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220827\CAD\ODOT\110563\300-Survey\SurveyData\OfficeData\"/>
    </mc:Choice>
  </mc:AlternateContent>
  <xr:revisionPtr revIDLastSave="0" documentId="13_ncr:1_{D056A5C0-5095-4C49-B56C-6ABD313106AD}" xr6:coauthVersionLast="47" xr6:coauthVersionMax="47" xr10:uidLastSave="{00000000-0000-0000-0000-000000000000}"/>
  <bookViews>
    <workbookView xWindow="-120" yWindow="-120" windowWidth="29040" windowHeight="15840" firstSheet="41" activeTab="47" xr2:uid="{8B7A2B45-6C53-4252-877E-2D3BE189C3F1}"/>
  </bookViews>
  <sheets>
    <sheet name="GPS_070822_RAW" sheetId="25" r:id="rId1"/>
    <sheet name="GPS_070822" sheetId="28" r:id="rId2"/>
    <sheet name="GPS_071522_RAW" sheetId="26" r:id="rId3"/>
    <sheet name="GPS_071522" sheetId="29" r:id="rId4"/>
    <sheet name="TS_CP101_072722_RAW" sheetId="1" r:id="rId5"/>
    <sheet name="TS_CP101_072722" sheetId="34" r:id="rId6"/>
    <sheet name="TS_CP101_072822_RAW" sheetId="3" r:id="rId7"/>
    <sheet name="TS_CP101_072822" sheetId="35" r:id="rId8"/>
    <sheet name="TS_CP101_072922_RAW" sheetId="4" r:id="rId9"/>
    <sheet name="TS_CP101_072922" sheetId="36" r:id="rId10"/>
    <sheet name="TS_CP103_072922_RAW" sheetId="5" r:id="rId11"/>
    <sheet name="TS_CP103_072922" sheetId="37" r:id="rId12"/>
    <sheet name="TS_CP50_072922_RAW" sheetId="6" r:id="rId13"/>
    <sheet name="TS_CP50_072922" sheetId="38" r:id="rId14"/>
    <sheet name="TS_CP100_080222_RAW" sheetId="7" r:id="rId15"/>
    <sheet name="TS_CP100_080222" sheetId="39" r:id="rId16"/>
    <sheet name="TS_CP102_080822_RAW" sheetId="8" r:id="rId17"/>
    <sheet name="TS_CP102_080822" sheetId="40" r:id="rId18"/>
    <sheet name="TS_CP51_080922_RAW" sheetId="9" r:id="rId19"/>
    <sheet name="TS_CP51_080922" sheetId="41" r:id="rId20"/>
    <sheet name="TS_CP52_080922_RAW" sheetId="20" r:id="rId21"/>
    <sheet name="TS_CP52_080922" sheetId="42" r:id="rId22"/>
    <sheet name="TS_CP102_081022_RAW" sheetId="10" r:id="rId23"/>
    <sheet name="TS_CP102_081022" sheetId="44" r:id="rId24"/>
    <sheet name="GPS_BS_CP100_081122_RAW" sheetId="23" r:id="rId25"/>
    <sheet name="GPS_BS_CP100_081122" sheetId="30" r:id="rId26"/>
    <sheet name="GPS_BS_CP100_081222_RAW" sheetId="24" r:id="rId27"/>
    <sheet name="GPS_BS_CP100_081222" sheetId="31" r:id="rId28"/>
    <sheet name="SCAN_080322_RAW" sheetId="32" r:id="rId29"/>
    <sheet name="SCAN_080322" sheetId="33" r:id="rId30"/>
    <sheet name="TS_CP100_082422_RAW" sheetId="45" r:id="rId31"/>
    <sheet name="TS_CP100_082422" sheetId="48" r:id="rId32"/>
    <sheet name="GPS_BS_CP100_082522_RAW" sheetId="46" r:id="rId33"/>
    <sheet name="GPS_BS_CP100_082522" sheetId="49" r:id="rId34"/>
    <sheet name="TS_CP155_083122_RAW" sheetId="50" r:id="rId35"/>
    <sheet name="TS_CP155_083122" sheetId="56" r:id="rId36"/>
    <sheet name="TS_CP158_083122_RAW" sheetId="51" r:id="rId37"/>
    <sheet name="TS_CP158_083122" sheetId="55" r:id="rId38"/>
    <sheet name="GPS_083122_RAW" sheetId="52" r:id="rId39"/>
    <sheet name="GPS_083122" sheetId="54" r:id="rId40"/>
    <sheet name="GPS_083122_MON_RAW" sheetId="57" r:id="rId41"/>
    <sheet name="GPS_083122_MON" sheetId="58" r:id="rId42"/>
    <sheet name="GPS_090222_RAW" sheetId="59" r:id="rId43"/>
    <sheet name="GPS_090222" sheetId="60" r:id="rId44"/>
    <sheet name="GPS_090622_RAW" sheetId="61" r:id="rId45"/>
    <sheet name="GPS_090622" sheetId="62" r:id="rId46"/>
    <sheet name="SCAN_101322_RAW" sheetId="63" r:id="rId47"/>
    <sheet name="SCAN_101322" sheetId="64" r:id="rId4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63" l="1"/>
  <c r="O20" i="63"/>
  <c r="N20" i="63"/>
  <c r="M20" i="63"/>
  <c r="L20" i="63"/>
  <c r="K20" i="63"/>
  <c r="G20" i="63"/>
  <c r="H20" i="63" s="1"/>
  <c r="O19" i="63"/>
  <c r="N19" i="63"/>
  <c r="M19" i="63"/>
  <c r="L19" i="63"/>
  <c r="K19" i="63"/>
  <c r="G19" i="63"/>
  <c r="H19" i="63" s="1"/>
  <c r="O18" i="63"/>
  <c r="N18" i="63"/>
  <c r="M18" i="63"/>
  <c r="L18" i="63"/>
  <c r="K18" i="63"/>
  <c r="H18" i="63"/>
  <c r="G18" i="63"/>
  <c r="O17" i="63"/>
  <c r="N17" i="63"/>
  <c r="M17" i="63"/>
  <c r="L17" i="63"/>
  <c r="K17" i="63"/>
  <c r="G17" i="63"/>
  <c r="H17" i="63" s="1"/>
  <c r="O16" i="63"/>
  <c r="N16" i="63"/>
  <c r="M16" i="63"/>
  <c r="L16" i="63"/>
  <c r="K16" i="63"/>
  <c r="G16" i="63"/>
  <c r="H16" i="63" s="1"/>
  <c r="O15" i="63"/>
  <c r="N15" i="63"/>
  <c r="M15" i="63"/>
  <c r="L15" i="63"/>
  <c r="K15" i="63"/>
  <c r="G15" i="63"/>
  <c r="H15" i="63" s="1"/>
  <c r="O14" i="63"/>
  <c r="N14" i="63"/>
  <c r="M14" i="63"/>
  <c r="L14" i="63"/>
  <c r="K14" i="63"/>
  <c r="G14" i="63"/>
  <c r="H14" i="63" s="1"/>
  <c r="O13" i="63"/>
  <c r="N13" i="63"/>
  <c r="M13" i="63"/>
  <c r="L13" i="63"/>
  <c r="K13" i="63"/>
  <c r="G13" i="63"/>
  <c r="H13" i="63" s="1"/>
  <c r="O12" i="63"/>
  <c r="N12" i="63"/>
  <c r="M12" i="63"/>
  <c r="L12" i="63"/>
  <c r="K12" i="63"/>
  <c r="H12" i="63"/>
  <c r="G12" i="63"/>
  <c r="O11" i="63"/>
  <c r="N11" i="63"/>
  <c r="M11" i="63"/>
  <c r="L11" i="63"/>
  <c r="K11" i="63"/>
  <c r="H11" i="63"/>
  <c r="G11" i="63"/>
  <c r="O10" i="63"/>
  <c r="N10" i="63"/>
  <c r="M10" i="63"/>
  <c r="L10" i="63"/>
  <c r="K10" i="63"/>
  <c r="H10" i="63"/>
  <c r="G10" i="63"/>
  <c r="O9" i="63"/>
  <c r="N9" i="63"/>
  <c r="M9" i="63"/>
  <c r="L9" i="63"/>
  <c r="K9" i="63"/>
  <c r="G9" i="63"/>
  <c r="H9" i="63" s="1"/>
  <c r="O8" i="63"/>
  <c r="N8" i="63"/>
  <c r="M8" i="63"/>
  <c r="L8" i="63"/>
  <c r="K8" i="63"/>
  <c r="G8" i="63"/>
  <c r="H8" i="63" s="1"/>
  <c r="O7" i="63"/>
  <c r="N7" i="63"/>
  <c r="M7" i="63"/>
  <c r="L7" i="63"/>
  <c r="K7" i="63"/>
  <c r="G7" i="63"/>
  <c r="H7" i="63" s="1"/>
  <c r="O6" i="63"/>
  <c r="N6" i="63"/>
  <c r="M6" i="63"/>
  <c r="L6" i="63"/>
  <c r="K6" i="63"/>
  <c r="G6" i="63"/>
  <c r="H6" i="63" s="1"/>
  <c r="O5" i="63"/>
  <c r="N5" i="63"/>
  <c r="M5" i="63"/>
  <c r="L5" i="63"/>
  <c r="K5" i="63"/>
  <c r="G5" i="63"/>
  <c r="H5" i="63" s="1"/>
  <c r="O4" i="63"/>
  <c r="N4" i="63"/>
  <c r="M4" i="63"/>
  <c r="L4" i="63"/>
  <c r="K4" i="63"/>
  <c r="G4" i="63"/>
  <c r="H4" i="63" s="1"/>
  <c r="O3" i="63"/>
  <c r="N3" i="63"/>
  <c r="M3" i="63"/>
  <c r="L3" i="63"/>
  <c r="K3" i="63"/>
  <c r="G3" i="63"/>
  <c r="H3" i="63" s="1"/>
  <c r="O2" i="63"/>
  <c r="N2" i="63"/>
  <c r="M2" i="63"/>
  <c r="L2" i="63"/>
  <c r="K2" i="63"/>
  <c r="H2" i="63"/>
  <c r="G2" i="63"/>
  <c r="O1" i="63"/>
  <c r="N1" i="63"/>
  <c r="M1" i="63"/>
  <c r="L1" i="63"/>
  <c r="K1" i="63"/>
  <c r="T1" i="61"/>
  <c r="S1" i="61"/>
  <c r="R1" i="61"/>
  <c r="Q1" i="61"/>
  <c r="P1" i="61"/>
  <c r="O1" i="61"/>
  <c r="H1" i="61"/>
  <c r="U1" i="61" s="1"/>
  <c r="G1" i="61"/>
  <c r="G39" i="59"/>
  <c r="H39" i="59"/>
  <c r="G40" i="59"/>
  <c r="H40" i="59"/>
  <c r="G41" i="59"/>
  <c r="H41" i="59"/>
  <c r="G42" i="59"/>
  <c r="H42" i="59"/>
  <c r="G43" i="59"/>
  <c r="T43" i="59" s="1"/>
  <c r="H43" i="59"/>
  <c r="G44" i="59"/>
  <c r="T44" i="59" s="1"/>
  <c r="H44" i="59"/>
  <c r="G45" i="59"/>
  <c r="H45" i="59"/>
  <c r="G46" i="59"/>
  <c r="H46" i="59"/>
  <c r="G47" i="59"/>
  <c r="H47" i="59"/>
  <c r="G48" i="59"/>
  <c r="H48" i="59"/>
  <c r="G49" i="59"/>
  <c r="T49" i="59" s="1"/>
  <c r="H49" i="59"/>
  <c r="G50" i="59"/>
  <c r="T50" i="59" s="1"/>
  <c r="H50" i="59"/>
  <c r="G51" i="59"/>
  <c r="H51" i="59"/>
  <c r="G52" i="59"/>
  <c r="H52" i="59"/>
  <c r="G53" i="59"/>
  <c r="H53" i="59"/>
  <c r="G54" i="59"/>
  <c r="H54" i="59"/>
  <c r="G55" i="59"/>
  <c r="T55" i="59" s="1"/>
  <c r="H55" i="59"/>
  <c r="G56" i="59"/>
  <c r="T56" i="59" s="1"/>
  <c r="H56" i="59"/>
  <c r="G57" i="59"/>
  <c r="H57" i="59"/>
  <c r="G58" i="59"/>
  <c r="H58" i="59"/>
  <c r="G59" i="59"/>
  <c r="H59" i="59"/>
  <c r="G60" i="59"/>
  <c r="H60" i="59"/>
  <c r="G61" i="59"/>
  <c r="T61" i="59" s="1"/>
  <c r="H61" i="59"/>
  <c r="G62" i="59"/>
  <c r="T62" i="59" s="1"/>
  <c r="H62" i="59"/>
  <c r="G63" i="59"/>
  <c r="H63" i="59"/>
  <c r="G64" i="59"/>
  <c r="H64" i="59"/>
  <c r="G65" i="59"/>
  <c r="H65" i="59"/>
  <c r="G66" i="59"/>
  <c r="H66" i="59"/>
  <c r="G67" i="59"/>
  <c r="T67" i="59" s="1"/>
  <c r="H67" i="59"/>
  <c r="G68" i="59"/>
  <c r="T68" i="59" s="1"/>
  <c r="H68" i="59"/>
  <c r="G69" i="59"/>
  <c r="H69" i="59"/>
  <c r="G70" i="59"/>
  <c r="H70" i="59"/>
  <c r="G71" i="59"/>
  <c r="H71" i="59"/>
  <c r="G72" i="59"/>
  <c r="H72" i="59"/>
  <c r="G73" i="59"/>
  <c r="T73" i="59" s="1"/>
  <c r="H73" i="59"/>
  <c r="G74" i="59"/>
  <c r="T74" i="59" s="1"/>
  <c r="H74" i="59"/>
  <c r="G75" i="59"/>
  <c r="H75" i="59"/>
  <c r="G76" i="59"/>
  <c r="H76" i="59"/>
  <c r="G77" i="59"/>
  <c r="H77" i="59"/>
  <c r="G78" i="59"/>
  <c r="H78" i="59"/>
  <c r="G79" i="59"/>
  <c r="T79" i="59" s="1"/>
  <c r="H79" i="59"/>
  <c r="G80" i="59"/>
  <c r="T80" i="59" s="1"/>
  <c r="H80" i="59"/>
  <c r="G81" i="59"/>
  <c r="H81" i="59"/>
  <c r="G82" i="59"/>
  <c r="H82" i="59"/>
  <c r="G83" i="59"/>
  <c r="H83" i="59"/>
  <c r="G84" i="59"/>
  <c r="H84" i="59"/>
  <c r="G85" i="59"/>
  <c r="T85" i="59" s="1"/>
  <c r="H85" i="59"/>
  <c r="G86" i="59"/>
  <c r="T86" i="59" s="1"/>
  <c r="H86" i="59"/>
  <c r="G87" i="59"/>
  <c r="H87" i="59"/>
  <c r="G88" i="59"/>
  <c r="H88" i="59"/>
  <c r="G89" i="59"/>
  <c r="H89" i="59"/>
  <c r="G90" i="59"/>
  <c r="H90" i="59"/>
  <c r="G91" i="59"/>
  <c r="T91" i="59" s="1"/>
  <c r="H91" i="59"/>
  <c r="U91" i="59" s="1"/>
  <c r="G92" i="59"/>
  <c r="T92" i="59" s="1"/>
  <c r="H92" i="59"/>
  <c r="G93" i="59"/>
  <c r="H93" i="59"/>
  <c r="G94" i="59"/>
  <c r="H94" i="59"/>
  <c r="G95" i="59"/>
  <c r="H95" i="59"/>
  <c r="G96" i="59"/>
  <c r="H96" i="59"/>
  <c r="G97" i="59"/>
  <c r="T97" i="59" s="1"/>
  <c r="H97" i="59"/>
  <c r="G98" i="59"/>
  <c r="T98" i="59" s="1"/>
  <c r="H98" i="59"/>
  <c r="G99" i="59"/>
  <c r="H99" i="59"/>
  <c r="G100" i="59"/>
  <c r="H100" i="59"/>
  <c r="G101" i="59"/>
  <c r="H101" i="59"/>
  <c r="G102" i="59"/>
  <c r="H102" i="59"/>
  <c r="G103" i="59"/>
  <c r="T103" i="59" s="1"/>
  <c r="H103" i="59"/>
  <c r="U103" i="59" s="1"/>
  <c r="G104" i="59"/>
  <c r="T104" i="59" s="1"/>
  <c r="H104" i="59"/>
  <c r="G105" i="59"/>
  <c r="H105" i="59"/>
  <c r="G106" i="59"/>
  <c r="H106" i="59"/>
  <c r="G107" i="59"/>
  <c r="H107" i="59"/>
  <c r="G108" i="59"/>
  <c r="H108" i="59"/>
  <c r="G109" i="59"/>
  <c r="T109" i="59" s="1"/>
  <c r="H109" i="59"/>
  <c r="G110" i="59"/>
  <c r="T110" i="59" s="1"/>
  <c r="H110" i="59"/>
  <c r="G111" i="59"/>
  <c r="H111" i="59"/>
  <c r="G112" i="59"/>
  <c r="H112" i="59"/>
  <c r="G113" i="59"/>
  <c r="H113" i="59"/>
  <c r="U113" i="59" s="1"/>
  <c r="G114" i="59"/>
  <c r="H114" i="59"/>
  <c r="G115" i="59"/>
  <c r="T115" i="59" s="1"/>
  <c r="H115" i="59"/>
  <c r="U115" i="59" s="1"/>
  <c r="G116" i="59"/>
  <c r="T116" i="59" s="1"/>
  <c r="H116" i="59"/>
  <c r="G117" i="59"/>
  <c r="H117" i="59"/>
  <c r="G118" i="59"/>
  <c r="H118" i="59"/>
  <c r="G119" i="59"/>
  <c r="H119" i="59"/>
  <c r="G120" i="59"/>
  <c r="H120" i="59"/>
  <c r="G121" i="59"/>
  <c r="T121" i="59" s="1"/>
  <c r="H121" i="59"/>
  <c r="G122" i="59"/>
  <c r="T122" i="59" s="1"/>
  <c r="H122" i="59"/>
  <c r="G123" i="59"/>
  <c r="H123" i="59"/>
  <c r="G124" i="59"/>
  <c r="H124" i="59"/>
  <c r="G125" i="59"/>
  <c r="H125" i="59"/>
  <c r="U125" i="59" s="1"/>
  <c r="G126" i="59"/>
  <c r="H126" i="59"/>
  <c r="G127" i="59"/>
  <c r="T127" i="59" s="1"/>
  <c r="H127" i="59"/>
  <c r="U127" i="59" s="1"/>
  <c r="G128" i="59"/>
  <c r="T128" i="59" s="1"/>
  <c r="H128" i="59"/>
  <c r="G129" i="59"/>
  <c r="H129" i="59"/>
  <c r="G130" i="59"/>
  <c r="H130" i="59"/>
  <c r="G131" i="59"/>
  <c r="H131" i="59"/>
  <c r="U131" i="59" s="1"/>
  <c r="G132" i="59"/>
  <c r="H132" i="59"/>
  <c r="G133" i="59"/>
  <c r="T133" i="59" s="1"/>
  <c r="H133" i="59"/>
  <c r="G134" i="59"/>
  <c r="T134" i="59" s="1"/>
  <c r="H134" i="59"/>
  <c r="U134" i="59" s="1"/>
  <c r="G135" i="59"/>
  <c r="H135" i="59"/>
  <c r="G136" i="59"/>
  <c r="H136" i="59"/>
  <c r="G137" i="59"/>
  <c r="H137" i="59"/>
  <c r="U137" i="59" s="1"/>
  <c r="G138" i="59"/>
  <c r="H138" i="59"/>
  <c r="G139" i="59"/>
  <c r="T139" i="59" s="1"/>
  <c r="H139" i="59"/>
  <c r="U139" i="59" s="1"/>
  <c r="G140" i="59"/>
  <c r="T140" i="59" s="1"/>
  <c r="H140" i="59"/>
  <c r="G141" i="59"/>
  <c r="H141" i="59"/>
  <c r="G142" i="59"/>
  <c r="H142" i="59"/>
  <c r="G143" i="59"/>
  <c r="H143" i="59"/>
  <c r="U143" i="59" s="1"/>
  <c r="G144" i="59"/>
  <c r="H144" i="59"/>
  <c r="G145" i="59"/>
  <c r="T145" i="59" s="1"/>
  <c r="H145" i="59"/>
  <c r="G146" i="59"/>
  <c r="T146" i="59" s="1"/>
  <c r="H146" i="59"/>
  <c r="U146" i="59" s="1"/>
  <c r="G147" i="59"/>
  <c r="H147" i="59"/>
  <c r="G148" i="59"/>
  <c r="H148" i="59"/>
  <c r="G149" i="59"/>
  <c r="H149" i="59"/>
  <c r="U149" i="59" s="1"/>
  <c r="G150" i="59"/>
  <c r="H150" i="59"/>
  <c r="G151" i="59"/>
  <c r="T151" i="59" s="1"/>
  <c r="H151" i="59"/>
  <c r="U151" i="59" s="1"/>
  <c r="G152" i="59"/>
  <c r="T152" i="59" s="1"/>
  <c r="H152" i="59"/>
  <c r="G153" i="59"/>
  <c r="H153" i="59"/>
  <c r="G154" i="59"/>
  <c r="H154" i="59"/>
  <c r="G155" i="59"/>
  <c r="H155" i="59"/>
  <c r="U155" i="59" s="1"/>
  <c r="G156" i="59"/>
  <c r="H156" i="59"/>
  <c r="G157" i="59"/>
  <c r="T157" i="59" s="1"/>
  <c r="H157" i="59"/>
  <c r="G158" i="59"/>
  <c r="T158" i="59" s="1"/>
  <c r="H158" i="59"/>
  <c r="U158" i="59" s="1"/>
  <c r="G159" i="59"/>
  <c r="H159" i="59"/>
  <c r="G160" i="59"/>
  <c r="H160" i="59"/>
  <c r="G161" i="59"/>
  <c r="H161" i="59"/>
  <c r="U161" i="59" s="1"/>
  <c r="G162" i="59"/>
  <c r="H162" i="59"/>
  <c r="G163" i="59"/>
  <c r="T163" i="59" s="1"/>
  <c r="H163" i="59"/>
  <c r="U163" i="59" s="1"/>
  <c r="G164" i="59"/>
  <c r="T164" i="59" s="1"/>
  <c r="H164" i="59"/>
  <c r="G165" i="59"/>
  <c r="H165" i="59"/>
  <c r="G166" i="59"/>
  <c r="H166" i="59"/>
  <c r="G167" i="59"/>
  <c r="H167" i="59"/>
  <c r="U167" i="59" s="1"/>
  <c r="G168" i="59"/>
  <c r="H168" i="59"/>
  <c r="G169" i="59"/>
  <c r="T169" i="59" s="1"/>
  <c r="H169" i="59"/>
  <c r="G170" i="59"/>
  <c r="T170" i="59" s="1"/>
  <c r="H170" i="59"/>
  <c r="U170" i="59" s="1"/>
  <c r="O39" i="59"/>
  <c r="P39" i="59"/>
  <c r="Q39" i="59"/>
  <c r="R39" i="59"/>
  <c r="S39" i="59"/>
  <c r="T39" i="59"/>
  <c r="U39" i="59"/>
  <c r="O40" i="59"/>
  <c r="P40" i="59"/>
  <c r="Q40" i="59"/>
  <c r="R40" i="59"/>
  <c r="S40" i="59"/>
  <c r="T40" i="59"/>
  <c r="U40" i="59"/>
  <c r="O41" i="59"/>
  <c r="P41" i="59"/>
  <c r="Q41" i="59"/>
  <c r="R41" i="59"/>
  <c r="S41" i="59"/>
  <c r="T41" i="59"/>
  <c r="U41" i="59"/>
  <c r="O42" i="59"/>
  <c r="P42" i="59"/>
  <c r="Q42" i="59"/>
  <c r="R42" i="59"/>
  <c r="S42" i="59"/>
  <c r="T42" i="59"/>
  <c r="U42" i="59"/>
  <c r="O43" i="59"/>
  <c r="P43" i="59"/>
  <c r="Q43" i="59"/>
  <c r="R43" i="59"/>
  <c r="S43" i="59"/>
  <c r="U43" i="59"/>
  <c r="O44" i="59"/>
  <c r="P44" i="59"/>
  <c r="Q44" i="59"/>
  <c r="R44" i="59"/>
  <c r="S44" i="59"/>
  <c r="U44" i="59"/>
  <c r="O45" i="59"/>
  <c r="P45" i="59"/>
  <c r="Q45" i="59"/>
  <c r="R45" i="59"/>
  <c r="S45" i="59"/>
  <c r="T45" i="59"/>
  <c r="U45" i="59"/>
  <c r="O46" i="59"/>
  <c r="P46" i="59"/>
  <c r="Q46" i="59"/>
  <c r="R46" i="59"/>
  <c r="S46" i="59"/>
  <c r="T46" i="59"/>
  <c r="U46" i="59"/>
  <c r="O47" i="59"/>
  <c r="P47" i="59"/>
  <c r="Q47" i="59"/>
  <c r="R47" i="59"/>
  <c r="S47" i="59"/>
  <c r="T47" i="59"/>
  <c r="U47" i="59"/>
  <c r="O48" i="59"/>
  <c r="P48" i="59"/>
  <c r="Q48" i="59"/>
  <c r="R48" i="59"/>
  <c r="S48" i="59"/>
  <c r="T48" i="59"/>
  <c r="U48" i="59"/>
  <c r="O49" i="59"/>
  <c r="P49" i="59"/>
  <c r="Q49" i="59"/>
  <c r="R49" i="59"/>
  <c r="S49" i="59"/>
  <c r="U49" i="59"/>
  <c r="O50" i="59"/>
  <c r="P50" i="59"/>
  <c r="Q50" i="59"/>
  <c r="R50" i="59"/>
  <c r="S50" i="59"/>
  <c r="U50" i="59"/>
  <c r="O51" i="59"/>
  <c r="P51" i="59"/>
  <c r="Q51" i="59"/>
  <c r="R51" i="59"/>
  <c r="S51" i="59"/>
  <c r="T51" i="59"/>
  <c r="U51" i="59"/>
  <c r="O52" i="59"/>
  <c r="P52" i="59"/>
  <c r="Q52" i="59"/>
  <c r="R52" i="59"/>
  <c r="S52" i="59"/>
  <c r="T52" i="59"/>
  <c r="U52" i="59"/>
  <c r="O53" i="59"/>
  <c r="P53" i="59"/>
  <c r="Q53" i="59"/>
  <c r="R53" i="59"/>
  <c r="S53" i="59"/>
  <c r="T53" i="59"/>
  <c r="U53" i="59"/>
  <c r="O54" i="59"/>
  <c r="P54" i="59"/>
  <c r="Q54" i="59"/>
  <c r="R54" i="59"/>
  <c r="S54" i="59"/>
  <c r="T54" i="59"/>
  <c r="U54" i="59"/>
  <c r="O55" i="59"/>
  <c r="P55" i="59"/>
  <c r="Q55" i="59"/>
  <c r="R55" i="59"/>
  <c r="S55" i="59"/>
  <c r="U55" i="59"/>
  <c r="O56" i="59"/>
  <c r="P56" i="59"/>
  <c r="Q56" i="59"/>
  <c r="R56" i="59"/>
  <c r="S56" i="59"/>
  <c r="U56" i="59"/>
  <c r="O57" i="59"/>
  <c r="P57" i="59"/>
  <c r="Q57" i="59"/>
  <c r="R57" i="59"/>
  <c r="S57" i="59"/>
  <c r="T57" i="59"/>
  <c r="U57" i="59"/>
  <c r="O58" i="59"/>
  <c r="P58" i="59"/>
  <c r="Q58" i="59"/>
  <c r="R58" i="59"/>
  <c r="S58" i="59"/>
  <c r="T58" i="59"/>
  <c r="U58" i="59"/>
  <c r="O59" i="59"/>
  <c r="P59" i="59"/>
  <c r="Q59" i="59"/>
  <c r="R59" i="59"/>
  <c r="S59" i="59"/>
  <c r="T59" i="59"/>
  <c r="U59" i="59"/>
  <c r="O60" i="59"/>
  <c r="P60" i="59"/>
  <c r="Q60" i="59"/>
  <c r="R60" i="59"/>
  <c r="S60" i="59"/>
  <c r="T60" i="59"/>
  <c r="U60" i="59"/>
  <c r="O61" i="59"/>
  <c r="P61" i="59"/>
  <c r="Q61" i="59"/>
  <c r="R61" i="59"/>
  <c r="S61" i="59"/>
  <c r="U61" i="59"/>
  <c r="O62" i="59"/>
  <c r="P62" i="59"/>
  <c r="Q62" i="59"/>
  <c r="R62" i="59"/>
  <c r="S62" i="59"/>
  <c r="U62" i="59"/>
  <c r="O63" i="59"/>
  <c r="P63" i="59"/>
  <c r="Q63" i="59"/>
  <c r="R63" i="59"/>
  <c r="S63" i="59"/>
  <c r="T63" i="59"/>
  <c r="U63" i="59"/>
  <c r="O64" i="59"/>
  <c r="P64" i="59"/>
  <c r="Q64" i="59"/>
  <c r="R64" i="59"/>
  <c r="S64" i="59"/>
  <c r="T64" i="59"/>
  <c r="U64" i="59"/>
  <c r="O65" i="59"/>
  <c r="P65" i="59"/>
  <c r="Q65" i="59"/>
  <c r="R65" i="59"/>
  <c r="S65" i="59"/>
  <c r="T65" i="59"/>
  <c r="U65" i="59"/>
  <c r="O66" i="59"/>
  <c r="P66" i="59"/>
  <c r="Q66" i="59"/>
  <c r="R66" i="59"/>
  <c r="S66" i="59"/>
  <c r="T66" i="59"/>
  <c r="U66" i="59"/>
  <c r="O67" i="59"/>
  <c r="P67" i="59"/>
  <c r="Q67" i="59"/>
  <c r="R67" i="59"/>
  <c r="S67" i="59"/>
  <c r="U67" i="59"/>
  <c r="O68" i="59"/>
  <c r="P68" i="59"/>
  <c r="Q68" i="59"/>
  <c r="R68" i="59"/>
  <c r="S68" i="59"/>
  <c r="U68" i="59"/>
  <c r="O69" i="59"/>
  <c r="P69" i="59"/>
  <c r="Q69" i="59"/>
  <c r="R69" i="59"/>
  <c r="S69" i="59"/>
  <c r="T69" i="59"/>
  <c r="U69" i="59"/>
  <c r="O70" i="59"/>
  <c r="P70" i="59"/>
  <c r="Q70" i="59"/>
  <c r="R70" i="59"/>
  <c r="S70" i="59"/>
  <c r="T70" i="59"/>
  <c r="U70" i="59"/>
  <c r="O71" i="59"/>
  <c r="P71" i="59"/>
  <c r="Q71" i="59"/>
  <c r="R71" i="59"/>
  <c r="S71" i="59"/>
  <c r="T71" i="59"/>
  <c r="U71" i="59"/>
  <c r="O72" i="59"/>
  <c r="P72" i="59"/>
  <c r="Q72" i="59"/>
  <c r="R72" i="59"/>
  <c r="S72" i="59"/>
  <c r="T72" i="59"/>
  <c r="U72" i="59"/>
  <c r="O73" i="59"/>
  <c r="P73" i="59"/>
  <c r="Q73" i="59"/>
  <c r="R73" i="59"/>
  <c r="S73" i="59"/>
  <c r="U73" i="59"/>
  <c r="O74" i="59"/>
  <c r="P74" i="59"/>
  <c r="Q74" i="59"/>
  <c r="R74" i="59"/>
  <c r="S74" i="59"/>
  <c r="U74" i="59"/>
  <c r="O75" i="59"/>
  <c r="P75" i="59"/>
  <c r="Q75" i="59"/>
  <c r="R75" i="59"/>
  <c r="S75" i="59"/>
  <c r="T75" i="59"/>
  <c r="U75" i="59"/>
  <c r="O76" i="59"/>
  <c r="P76" i="59"/>
  <c r="Q76" i="59"/>
  <c r="R76" i="59"/>
  <c r="S76" i="59"/>
  <c r="T76" i="59"/>
  <c r="U76" i="59"/>
  <c r="O77" i="59"/>
  <c r="P77" i="59"/>
  <c r="Q77" i="59"/>
  <c r="R77" i="59"/>
  <c r="S77" i="59"/>
  <c r="T77" i="59"/>
  <c r="U77" i="59"/>
  <c r="O78" i="59"/>
  <c r="P78" i="59"/>
  <c r="Q78" i="59"/>
  <c r="R78" i="59"/>
  <c r="S78" i="59"/>
  <c r="T78" i="59"/>
  <c r="U78" i="59"/>
  <c r="O79" i="59"/>
  <c r="P79" i="59"/>
  <c r="Q79" i="59"/>
  <c r="R79" i="59"/>
  <c r="S79" i="59"/>
  <c r="U79" i="59"/>
  <c r="O80" i="59"/>
  <c r="P80" i="59"/>
  <c r="Q80" i="59"/>
  <c r="R80" i="59"/>
  <c r="S80" i="59"/>
  <c r="U80" i="59"/>
  <c r="O81" i="59"/>
  <c r="P81" i="59"/>
  <c r="Q81" i="59"/>
  <c r="R81" i="59"/>
  <c r="S81" i="59"/>
  <c r="T81" i="59"/>
  <c r="U81" i="59"/>
  <c r="O82" i="59"/>
  <c r="P82" i="59"/>
  <c r="Q82" i="59"/>
  <c r="R82" i="59"/>
  <c r="S82" i="59"/>
  <c r="T82" i="59"/>
  <c r="U82" i="59"/>
  <c r="O83" i="59"/>
  <c r="P83" i="59"/>
  <c r="Q83" i="59"/>
  <c r="R83" i="59"/>
  <c r="S83" i="59"/>
  <c r="T83" i="59"/>
  <c r="U83" i="59"/>
  <c r="O84" i="59"/>
  <c r="P84" i="59"/>
  <c r="Q84" i="59"/>
  <c r="R84" i="59"/>
  <c r="S84" i="59"/>
  <c r="T84" i="59"/>
  <c r="U84" i="59"/>
  <c r="O85" i="59"/>
  <c r="P85" i="59"/>
  <c r="Q85" i="59"/>
  <c r="R85" i="59"/>
  <c r="S85" i="59"/>
  <c r="U85" i="59"/>
  <c r="O86" i="59"/>
  <c r="P86" i="59"/>
  <c r="Q86" i="59"/>
  <c r="R86" i="59"/>
  <c r="S86" i="59"/>
  <c r="U86" i="59"/>
  <c r="O87" i="59"/>
  <c r="P87" i="59"/>
  <c r="Q87" i="59"/>
  <c r="R87" i="59"/>
  <c r="S87" i="59"/>
  <c r="T87" i="59"/>
  <c r="U87" i="59"/>
  <c r="O88" i="59"/>
  <c r="P88" i="59"/>
  <c r="Q88" i="59"/>
  <c r="R88" i="59"/>
  <c r="S88" i="59"/>
  <c r="T88" i="59"/>
  <c r="U88" i="59"/>
  <c r="O89" i="59"/>
  <c r="P89" i="59"/>
  <c r="Q89" i="59"/>
  <c r="R89" i="59"/>
  <c r="S89" i="59"/>
  <c r="T89" i="59"/>
  <c r="U89" i="59"/>
  <c r="O90" i="59"/>
  <c r="P90" i="59"/>
  <c r="Q90" i="59"/>
  <c r="R90" i="59"/>
  <c r="S90" i="59"/>
  <c r="T90" i="59"/>
  <c r="U90" i="59"/>
  <c r="O91" i="59"/>
  <c r="P91" i="59"/>
  <c r="Q91" i="59"/>
  <c r="R91" i="59"/>
  <c r="S91" i="59"/>
  <c r="O92" i="59"/>
  <c r="P92" i="59"/>
  <c r="Q92" i="59"/>
  <c r="R92" i="59"/>
  <c r="S92" i="59"/>
  <c r="U92" i="59"/>
  <c r="O93" i="59"/>
  <c r="P93" i="59"/>
  <c r="Q93" i="59"/>
  <c r="R93" i="59"/>
  <c r="S93" i="59"/>
  <c r="T93" i="59"/>
  <c r="U93" i="59"/>
  <c r="O94" i="59"/>
  <c r="P94" i="59"/>
  <c r="Q94" i="59"/>
  <c r="R94" i="59"/>
  <c r="S94" i="59"/>
  <c r="T94" i="59"/>
  <c r="U94" i="59"/>
  <c r="O95" i="59"/>
  <c r="P95" i="59"/>
  <c r="Q95" i="59"/>
  <c r="R95" i="59"/>
  <c r="S95" i="59"/>
  <c r="T95" i="59"/>
  <c r="U95" i="59"/>
  <c r="O96" i="59"/>
  <c r="P96" i="59"/>
  <c r="Q96" i="59"/>
  <c r="R96" i="59"/>
  <c r="S96" i="59"/>
  <c r="T96" i="59"/>
  <c r="U96" i="59"/>
  <c r="O97" i="59"/>
  <c r="P97" i="59"/>
  <c r="Q97" i="59"/>
  <c r="R97" i="59"/>
  <c r="S97" i="59"/>
  <c r="U97" i="59"/>
  <c r="O98" i="59"/>
  <c r="P98" i="59"/>
  <c r="Q98" i="59"/>
  <c r="R98" i="59"/>
  <c r="S98" i="59"/>
  <c r="U98" i="59"/>
  <c r="O99" i="59"/>
  <c r="P99" i="59"/>
  <c r="Q99" i="59"/>
  <c r="R99" i="59"/>
  <c r="S99" i="59"/>
  <c r="T99" i="59"/>
  <c r="U99" i="59"/>
  <c r="O100" i="59"/>
  <c r="P100" i="59"/>
  <c r="Q100" i="59"/>
  <c r="R100" i="59"/>
  <c r="S100" i="59"/>
  <c r="T100" i="59"/>
  <c r="U100" i="59"/>
  <c r="O101" i="59"/>
  <c r="P101" i="59"/>
  <c r="Q101" i="59"/>
  <c r="R101" i="59"/>
  <c r="S101" i="59"/>
  <c r="T101" i="59"/>
  <c r="U101" i="59"/>
  <c r="O102" i="59"/>
  <c r="P102" i="59"/>
  <c r="Q102" i="59"/>
  <c r="R102" i="59"/>
  <c r="S102" i="59"/>
  <c r="T102" i="59"/>
  <c r="U102" i="59"/>
  <c r="O103" i="59"/>
  <c r="P103" i="59"/>
  <c r="Q103" i="59"/>
  <c r="R103" i="59"/>
  <c r="S103" i="59"/>
  <c r="O104" i="59"/>
  <c r="P104" i="59"/>
  <c r="Q104" i="59"/>
  <c r="R104" i="59"/>
  <c r="S104" i="59"/>
  <c r="U104" i="59"/>
  <c r="O105" i="59"/>
  <c r="P105" i="59"/>
  <c r="Q105" i="59"/>
  <c r="R105" i="59"/>
  <c r="S105" i="59"/>
  <c r="T105" i="59"/>
  <c r="U105" i="59"/>
  <c r="O106" i="59"/>
  <c r="P106" i="59"/>
  <c r="Q106" i="59"/>
  <c r="R106" i="59"/>
  <c r="S106" i="59"/>
  <c r="T106" i="59"/>
  <c r="U106" i="59"/>
  <c r="O107" i="59"/>
  <c r="P107" i="59"/>
  <c r="Q107" i="59"/>
  <c r="R107" i="59"/>
  <c r="S107" i="59"/>
  <c r="T107" i="59"/>
  <c r="U107" i="59"/>
  <c r="O108" i="59"/>
  <c r="P108" i="59"/>
  <c r="Q108" i="59"/>
  <c r="R108" i="59"/>
  <c r="S108" i="59"/>
  <c r="T108" i="59"/>
  <c r="U108" i="59"/>
  <c r="O109" i="59"/>
  <c r="P109" i="59"/>
  <c r="Q109" i="59"/>
  <c r="R109" i="59"/>
  <c r="S109" i="59"/>
  <c r="U109" i="59"/>
  <c r="O110" i="59"/>
  <c r="P110" i="59"/>
  <c r="Q110" i="59"/>
  <c r="R110" i="59"/>
  <c r="S110" i="59"/>
  <c r="U110" i="59"/>
  <c r="O111" i="59"/>
  <c r="P111" i="59"/>
  <c r="Q111" i="59"/>
  <c r="R111" i="59"/>
  <c r="S111" i="59"/>
  <c r="T111" i="59"/>
  <c r="U111" i="59"/>
  <c r="O112" i="59"/>
  <c r="P112" i="59"/>
  <c r="Q112" i="59"/>
  <c r="R112" i="59"/>
  <c r="S112" i="59"/>
  <c r="T112" i="59"/>
  <c r="U112" i="59"/>
  <c r="O113" i="59"/>
  <c r="P113" i="59"/>
  <c r="Q113" i="59"/>
  <c r="R113" i="59"/>
  <c r="S113" i="59"/>
  <c r="T113" i="59"/>
  <c r="O114" i="59"/>
  <c r="P114" i="59"/>
  <c r="Q114" i="59"/>
  <c r="R114" i="59"/>
  <c r="S114" i="59"/>
  <c r="T114" i="59"/>
  <c r="U114" i="59"/>
  <c r="O115" i="59"/>
  <c r="P115" i="59"/>
  <c r="Q115" i="59"/>
  <c r="R115" i="59"/>
  <c r="S115" i="59"/>
  <c r="O116" i="59"/>
  <c r="P116" i="59"/>
  <c r="Q116" i="59"/>
  <c r="R116" i="59"/>
  <c r="S116" i="59"/>
  <c r="U116" i="59"/>
  <c r="O117" i="59"/>
  <c r="P117" i="59"/>
  <c r="Q117" i="59"/>
  <c r="R117" i="59"/>
  <c r="S117" i="59"/>
  <c r="T117" i="59"/>
  <c r="U117" i="59"/>
  <c r="O118" i="59"/>
  <c r="P118" i="59"/>
  <c r="Q118" i="59"/>
  <c r="R118" i="59"/>
  <c r="S118" i="59"/>
  <c r="T118" i="59"/>
  <c r="U118" i="59"/>
  <c r="O119" i="59"/>
  <c r="P119" i="59"/>
  <c r="Q119" i="59"/>
  <c r="R119" i="59"/>
  <c r="S119" i="59"/>
  <c r="T119" i="59"/>
  <c r="U119" i="59"/>
  <c r="O120" i="59"/>
  <c r="P120" i="59"/>
  <c r="Q120" i="59"/>
  <c r="R120" i="59"/>
  <c r="S120" i="59"/>
  <c r="T120" i="59"/>
  <c r="U120" i="59"/>
  <c r="O121" i="59"/>
  <c r="P121" i="59"/>
  <c r="Q121" i="59"/>
  <c r="R121" i="59"/>
  <c r="S121" i="59"/>
  <c r="U121" i="59"/>
  <c r="O122" i="59"/>
  <c r="P122" i="59"/>
  <c r="Q122" i="59"/>
  <c r="R122" i="59"/>
  <c r="S122" i="59"/>
  <c r="U122" i="59"/>
  <c r="O123" i="59"/>
  <c r="P123" i="59"/>
  <c r="Q123" i="59"/>
  <c r="R123" i="59"/>
  <c r="S123" i="59"/>
  <c r="T123" i="59"/>
  <c r="U123" i="59"/>
  <c r="O124" i="59"/>
  <c r="P124" i="59"/>
  <c r="Q124" i="59"/>
  <c r="R124" i="59"/>
  <c r="S124" i="59"/>
  <c r="T124" i="59"/>
  <c r="U124" i="59"/>
  <c r="O125" i="59"/>
  <c r="P125" i="59"/>
  <c r="Q125" i="59"/>
  <c r="R125" i="59"/>
  <c r="S125" i="59"/>
  <c r="T125" i="59"/>
  <c r="O126" i="59"/>
  <c r="P126" i="59"/>
  <c r="Q126" i="59"/>
  <c r="R126" i="59"/>
  <c r="S126" i="59"/>
  <c r="T126" i="59"/>
  <c r="U126" i="59"/>
  <c r="O127" i="59"/>
  <c r="P127" i="59"/>
  <c r="Q127" i="59"/>
  <c r="R127" i="59"/>
  <c r="S127" i="59"/>
  <c r="O128" i="59"/>
  <c r="P128" i="59"/>
  <c r="Q128" i="59"/>
  <c r="R128" i="59"/>
  <c r="S128" i="59"/>
  <c r="U128" i="59"/>
  <c r="O129" i="59"/>
  <c r="P129" i="59"/>
  <c r="Q129" i="59"/>
  <c r="R129" i="59"/>
  <c r="S129" i="59"/>
  <c r="T129" i="59"/>
  <c r="U129" i="59"/>
  <c r="O130" i="59"/>
  <c r="P130" i="59"/>
  <c r="Q130" i="59"/>
  <c r="R130" i="59"/>
  <c r="S130" i="59"/>
  <c r="T130" i="59"/>
  <c r="U130" i="59"/>
  <c r="O131" i="59"/>
  <c r="P131" i="59"/>
  <c r="Q131" i="59"/>
  <c r="R131" i="59"/>
  <c r="S131" i="59"/>
  <c r="T131" i="59"/>
  <c r="O132" i="59"/>
  <c r="P132" i="59"/>
  <c r="Q132" i="59"/>
  <c r="R132" i="59"/>
  <c r="S132" i="59"/>
  <c r="T132" i="59"/>
  <c r="U132" i="59"/>
  <c r="O133" i="59"/>
  <c r="P133" i="59"/>
  <c r="Q133" i="59"/>
  <c r="R133" i="59"/>
  <c r="S133" i="59"/>
  <c r="U133" i="59"/>
  <c r="O134" i="59"/>
  <c r="P134" i="59"/>
  <c r="Q134" i="59"/>
  <c r="R134" i="59"/>
  <c r="S134" i="59"/>
  <c r="O135" i="59"/>
  <c r="P135" i="59"/>
  <c r="Q135" i="59"/>
  <c r="R135" i="59"/>
  <c r="S135" i="59"/>
  <c r="T135" i="59"/>
  <c r="U135" i="59"/>
  <c r="O136" i="59"/>
  <c r="P136" i="59"/>
  <c r="Q136" i="59"/>
  <c r="R136" i="59"/>
  <c r="S136" i="59"/>
  <c r="T136" i="59"/>
  <c r="U136" i="59"/>
  <c r="O137" i="59"/>
  <c r="P137" i="59"/>
  <c r="Q137" i="59"/>
  <c r="R137" i="59"/>
  <c r="S137" i="59"/>
  <c r="T137" i="59"/>
  <c r="O138" i="59"/>
  <c r="P138" i="59"/>
  <c r="Q138" i="59"/>
  <c r="R138" i="59"/>
  <c r="S138" i="59"/>
  <c r="T138" i="59"/>
  <c r="U138" i="59"/>
  <c r="O139" i="59"/>
  <c r="P139" i="59"/>
  <c r="Q139" i="59"/>
  <c r="R139" i="59"/>
  <c r="S139" i="59"/>
  <c r="O140" i="59"/>
  <c r="P140" i="59"/>
  <c r="Q140" i="59"/>
  <c r="R140" i="59"/>
  <c r="S140" i="59"/>
  <c r="U140" i="59"/>
  <c r="O141" i="59"/>
  <c r="P141" i="59"/>
  <c r="Q141" i="59"/>
  <c r="R141" i="59"/>
  <c r="S141" i="59"/>
  <c r="T141" i="59"/>
  <c r="U141" i="59"/>
  <c r="O142" i="59"/>
  <c r="P142" i="59"/>
  <c r="Q142" i="59"/>
  <c r="R142" i="59"/>
  <c r="S142" i="59"/>
  <c r="T142" i="59"/>
  <c r="U142" i="59"/>
  <c r="O143" i="59"/>
  <c r="P143" i="59"/>
  <c r="Q143" i="59"/>
  <c r="R143" i="59"/>
  <c r="S143" i="59"/>
  <c r="T143" i="59"/>
  <c r="O144" i="59"/>
  <c r="P144" i="59"/>
  <c r="Q144" i="59"/>
  <c r="R144" i="59"/>
  <c r="S144" i="59"/>
  <c r="T144" i="59"/>
  <c r="U144" i="59"/>
  <c r="O145" i="59"/>
  <c r="P145" i="59"/>
  <c r="Q145" i="59"/>
  <c r="R145" i="59"/>
  <c r="S145" i="59"/>
  <c r="U145" i="59"/>
  <c r="O146" i="59"/>
  <c r="P146" i="59"/>
  <c r="Q146" i="59"/>
  <c r="R146" i="59"/>
  <c r="S146" i="59"/>
  <c r="O147" i="59"/>
  <c r="P147" i="59"/>
  <c r="Q147" i="59"/>
  <c r="R147" i="59"/>
  <c r="S147" i="59"/>
  <c r="T147" i="59"/>
  <c r="U147" i="59"/>
  <c r="O148" i="59"/>
  <c r="P148" i="59"/>
  <c r="Q148" i="59"/>
  <c r="R148" i="59"/>
  <c r="S148" i="59"/>
  <c r="T148" i="59"/>
  <c r="U148" i="59"/>
  <c r="O149" i="59"/>
  <c r="P149" i="59"/>
  <c r="Q149" i="59"/>
  <c r="R149" i="59"/>
  <c r="S149" i="59"/>
  <c r="T149" i="59"/>
  <c r="O150" i="59"/>
  <c r="P150" i="59"/>
  <c r="Q150" i="59"/>
  <c r="R150" i="59"/>
  <c r="S150" i="59"/>
  <c r="T150" i="59"/>
  <c r="U150" i="59"/>
  <c r="O151" i="59"/>
  <c r="P151" i="59"/>
  <c r="Q151" i="59"/>
  <c r="R151" i="59"/>
  <c r="S151" i="59"/>
  <c r="O152" i="59"/>
  <c r="P152" i="59"/>
  <c r="Q152" i="59"/>
  <c r="R152" i="59"/>
  <c r="S152" i="59"/>
  <c r="U152" i="59"/>
  <c r="O153" i="59"/>
  <c r="P153" i="59"/>
  <c r="Q153" i="59"/>
  <c r="R153" i="59"/>
  <c r="S153" i="59"/>
  <c r="T153" i="59"/>
  <c r="U153" i="59"/>
  <c r="O154" i="59"/>
  <c r="P154" i="59"/>
  <c r="Q154" i="59"/>
  <c r="R154" i="59"/>
  <c r="S154" i="59"/>
  <c r="T154" i="59"/>
  <c r="U154" i="59"/>
  <c r="O155" i="59"/>
  <c r="P155" i="59"/>
  <c r="Q155" i="59"/>
  <c r="R155" i="59"/>
  <c r="S155" i="59"/>
  <c r="T155" i="59"/>
  <c r="O156" i="59"/>
  <c r="P156" i="59"/>
  <c r="Q156" i="59"/>
  <c r="R156" i="59"/>
  <c r="S156" i="59"/>
  <c r="T156" i="59"/>
  <c r="U156" i="59"/>
  <c r="O157" i="59"/>
  <c r="P157" i="59"/>
  <c r="Q157" i="59"/>
  <c r="R157" i="59"/>
  <c r="S157" i="59"/>
  <c r="U157" i="59"/>
  <c r="O158" i="59"/>
  <c r="P158" i="59"/>
  <c r="Q158" i="59"/>
  <c r="R158" i="59"/>
  <c r="S158" i="59"/>
  <c r="O159" i="59"/>
  <c r="P159" i="59"/>
  <c r="Q159" i="59"/>
  <c r="R159" i="59"/>
  <c r="S159" i="59"/>
  <c r="T159" i="59"/>
  <c r="U159" i="59"/>
  <c r="O160" i="59"/>
  <c r="P160" i="59"/>
  <c r="Q160" i="59"/>
  <c r="R160" i="59"/>
  <c r="S160" i="59"/>
  <c r="T160" i="59"/>
  <c r="U160" i="59"/>
  <c r="O161" i="59"/>
  <c r="P161" i="59"/>
  <c r="Q161" i="59"/>
  <c r="R161" i="59"/>
  <c r="S161" i="59"/>
  <c r="T161" i="59"/>
  <c r="O162" i="59"/>
  <c r="P162" i="59"/>
  <c r="Q162" i="59"/>
  <c r="R162" i="59"/>
  <c r="S162" i="59"/>
  <c r="T162" i="59"/>
  <c r="U162" i="59"/>
  <c r="O163" i="59"/>
  <c r="P163" i="59"/>
  <c r="Q163" i="59"/>
  <c r="R163" i="59"/>
  <c r="S163" i="59"/>
  <c r="O164" i="59"/>
  <c r="P164" i="59"/>
  <c r="Q164" i="59"/>
  <c r="R164" i="59"/>
  <c r="S164" i="59"/>
  <c r="U164" i="59"/>
  <c r="O165" i="59"/>
  <c r="P165" i="59"/>
  <c r="Q165" i="59"/>
  <c r="R165" i="59"/>
  <c r="S165" i="59"/>
  <c r="T165" i="59"/>
  <c r="U165" i="59"/>
  <c r="O166" i="59"/>
  <c r="P166" i="59"/>
  <c r="Q166" i="59"/>
  <c r="R166" i="59"/>
  <c r="S166" i="59"/>
  <c r="T166" i="59"/>
  <c r="U166" i="59"/>
  <c r="O167" i="59"/>
  <c r="P167" i="59"/>
  <c r="Q167" i="59"/>
  <c r="R167" i="59"/>
  <c r="S167" i="59"/>
  <c r="T167" i="59"/>
  <c r="O168" i="59"/>
  <c r="P168" i="59"/>
  <c r="Q168" i="59"/>
  <c r="R168" i="59"/>
  <c r="S168" i="59"/>
  <c r="T168" i="59"/>
  <c r="U168" i="59"/>
  <c r="O169" i="59"/>
  <c r="P169" i="59"/>
  <c r="Q169" i="59"/>
  <c r="R169" i="59"/>
  <c r="S169" i="59"/>
  <c r="U169" i="59"/>
  <c r="O170" i="59"/>
  <c r="P170" i="59"/>
  <c r="Q170" i="59"/>
  <c r="R170" i="59"/>
  <c r="S170" i="59"/>
  <c r="S38" i="59" l="1"/>
  <c r="R38" i="59"/>
  <c r="Q38" i="59"/>
  <c r="P38" i="59"/>
  <c r="O38" i="59"/>
  <c r="H38" i="59"/>
  <c r="U38" i="59" s="1"/>
  <c r="G38" i="59"/>
  <c r="T38" i="59" s="1"/>
  <c r="S37" i="59"/>
  <c r="R37" i="59"/>
  <c r="Q37" i="59"/>
  <c r="P37" i="59"/>
  <c r="O37" i="59"/>
  <c r="H37" i="59"/>
  <c r="U37" i="59" s="1"/>
  <c r="G37" i="59"/>
  <c r="T37" i="59" s="1"/>
  <c r="S36" i="59"/>
  <c r="R36" i="59"/>
  <c r="Q36" i="59"/>
  <c r="P36" i="59"/>
  <c r="O36" i="59"/>
  <c r="H36" i="59"/>
  <c r="U36" i="59" s="1"/>
  <c r="G36" i="59"/>
  <c r="T36" i="59" s="1"/>
  <c r="S35" i="59"/>
  <c r="R35" i="59"/>
  <c r="Q35" i="59"/>
  <c r="P35" i="59"/>
  <c r="O35" i="59"/>
  <c r="H35" i="59"/>
  <c r="U35" i="59" s="1"/>
  <c r="G35" i="59"/>
  <c r="T35" i="59" s="1"/>
  <c r="S34" i="59"/>
  <c r="R34" i="59"/>
  <c r="Q34" i="59"/>
  <c r="P34" i="59"/>
  <c r="O34" i="59"/>
  <c r="H34" i="59"/>
  <c r="U34" i="59" s="1"/>
  <c r="G34" i="59"/>
  <c r="T34" i="59" s="1"/>
  <c r="S33" i="59"/>
  <c r="R33" i="59"/>
  <c r="Q33" i="59"/>
  <c r="P33" i="59"/>
  <c r="O33" i="59"/>
  <c r="H33" i="59"/>
  <c r="U33" i="59" s="1"/>
  <c r="G33" i="59"/>
  <c r="T33" i="59" s="1"/>
  <c r="S32" i="59"/>
  <c r="R32" i="59"/>
  <c r="Q32" i="59"/>
  <c r="P32" i="59"/>
  <c r="O32" i="59"/>
  <c r="H32" i="59"/>
  <c r="U32" i="59" s="1"/>
  <c r="G32" i="59"/>
  <c r="T32" i="59" s="1"/>
  <c r="S31" i="59"/>
  <c r="R31" i="59"/>
  <c r="Q31" i="59"/>
  <c r="P31" i="59"/>
  <c r="O31" i="59"/>
  <c r="H31" i="59"/>
  <c r="U31" i="59" s="1"/>
  <c r="G31" i="59"/>
  <c r="T31" i="59" s="1"/>
  <c r="S30" i="59"/>
  <c r="R30" i="59"/>
  <c r="Q30" i="59"/>
  <c r="P30" i="59"/>
  <c r="O30" i="59"/>
  <c r="H30" i="59"/>
  <c r="U30" i="59" s="1"/>
  <c r="G30" i="59"/>
  <c r="T30" i="59" s="1"/>
  <c r="S29" i="59"/>
  <c r="R29" i="59"/>
  <c r="Q29" i="59"/>
  <c r="P29" i="59"/>
  <c r="O29" i="59"/>
  <c r="H29" i="59"/>
  <c r="U29" i="59" s="1"/>
  <c r="G29" i="59"/>
  <c r="T29" i="59" s="1"/>
  <c r="S28" i="59"/>
  <c r="R28" i="59"/>
  <c r="Q28" i="59"/>
  <c r="P28" i="59"/>
  <c r="O28" i="59"/>
  <c r="H28" i="59"/>
  <c r="U28" i="59" s="1"/>
  <c r="G28" i="59"/>
  <c r="T28" i="59" s="1"/>
  <c r="S27" i="59"/>
  <c r="R27" i="59"/>
  <c r="Q27" i="59"/>
  <c r="P27" i="59"/>
  <c r="O27" i="59"/>
  <c r="H27" i="59"/>
  <c r="U27" i="59" s="1"/>
  <c r="G27" i="59"/>
  <c r="T27" i="59" s="1"/>
  <c r="S26" i="59"/>
  <c r="R26" i="59"/>
  <c r="Q26" i="59"/>
  <c r="P26" i="59"/>
  <c r="O26" i="59"/>
  <c r="H26" i="59"/>
  <c r="U26" i="59" s="1"/>
  <c r="G26" i="59"/>
  <c r="T26" i="59" s="1"/>
  <c r="S25" i="59"/>
  <c r="R25" i="59"/>
  <c r="Q25" i="59"/>
  <c r="P25" i="59"/>
  <c r="O25" i="59"/>
  <c r="H25" i="59"/>
  <c r="U25" i="59" s="1"/>
  <c r="G25" i="59"/>
  <c r="T25" i="59" s="1"/>
  <c r="S24" i="59"/>
  <c r="R24" i="59"/>
  <c r="Q24" i="59"/>
  <c r="P24" i="59"/>
  <c r="O24" i="59"/>
  <c r="H24" i="59"/>
  <c r="U24" i="59" s="1"/>
  <c r="G24" i="59"/>
  <c r="T24" i="59" s="1"/>
  <c r="S23" i="59"/>
  <c r="R23" i="59"/>
  <c r="Q23" i="59"/>
  <c r="P23" i="59"/>
  <c r="O23" i="59"/>
  <c r="H23" i="59"/>
  <c r="U23" i="59" s="1"/>
  <c r="G23" i="59"/>
  <c r="T23" i="59" s="1"/>
  <c r="S22" i="59"/>
  <c r="R22" i="59"/>
  <c r="Q22" i="59"/>
  <c r="P22" i="59"/>
  <c r="O22" i="59"/>
  <c r="H22" i="59"/>
  <c r="U22" i="59" s="1"/>
  <c r="G22" i="59"/>
  <c r="T22" i="59" s="1"/>
  <c r="S21" i="59"/>
  <c r="R21" i="59"/>
  <c r="Q21" i="59"/>
  <c r="P21" i="59"/>
  <c r="O21" i="59"/>
  <c r="H21" i="59"/>
  <c r="U21" i="59" s="1"/>
  <c r="G21" i="59"/>
  <c r="T21" i="59" s="1"/>
  <c r="S20" i="59"/>
  <c r="R20" i="59"/>
  <c r="Q20" i="59"/>
  <c r="P20" i="59"/>
  <c r="O20" i="59"/>
  <c r="H20" i="59"/>
  <c r="U20" i="59" s="1"/>
  <c r="G20" i="59"/>
  <c r="T20" i="59" s="1"/>
  <c r="S19" i="59"/>
  <c r="R19" i="59"/>
  <c r="Q19" i="59"/>
  <c r="P19" i="59"/>
  <c r="O19" i="59"/>
  <c r="H19" i="59"/>
  <c r="U19" i="59" s="1"/>
  <c r="G19" i="59"/>
  <c r="T19" i="59" s="1"/>
  <c r="S18" i="59"/>
  <c r="R18" i="59"/>
  <c r="Q18" i="59"/>
  <c r="P18" i="59"/>
  <c r="O18" i="59"/>
  <c r="H18" i="59"/>
  <c r="U18" i="59" s="1"/>
  <c r="G18" i="59"/>
  <c r="T18" i="59" s="1"/>
  <c r="S17" i="59"/>
  <c r="R17" i="59"/>
  <c r="Q17" i="59"/>
  <c r="P17" i="59"/>
  <c r="O17" i="59"/>
  <c r="H17" i="59"/>
  <c r="U17" i="59" s="1"/>
  <c r="G17" i="59"/>
  <c r="T17" i="59" s="1"/>
  <c r="S16" i="59"/>
  <c r="R16" i="59"/>
  <c r="Q16" i="59"/>
  <c r="P16" i="59"/>
  <c r="O16" i="59"/>
  <c r="H16" i="59"/>
  <c r="U16" i="59" s="1"/>
  <c r="G16" i="59"/>
  <c r="T16" i="59" s="1"/>
  <c r="S15" i="59"/>
  <c r="R15" i="59"/>
  <c r="Q15" i="59"/>
  <c r="P15" i="59"/>
  <c r="O15" i="59"/>
  <c r="H15" i="59"/>
  <c r="U15" i="59" s="1"/>
  <c r="G15" i="59"/>
  <c r="T15" i="59" s="1"/>
  <c r="S14" i="59"/>
  <c r="R14" i="59"/>
  <c r="Q14" i="59"/>
  <c r="P14" i="59"/>
  <c r="O14" i="59"/>
  <c r="H14" i="59"/>
  <c r="U14" i="59" s="1"/>
  <c r="G14" i="59"/>
  <c r="T14" i="59" s="1"/>
  <c r="S13" i="59"/>
  <c r="R13" i="59"/>
  <c r="Q13" i="59"/>
  <c r="P13" i="59"/>
  <c r="O13" i="59"/>
  <c r="H13" i="59"/>
  <c r="U13" i="59" s="1"/>
  <c r="G13" i="59"/>
  <c r="T13" i="59" s="1"/>
  <c r="S12" i="59"/>
  <c r="R12" i="59"/>
  <c r="Q12" i="59"/>
  <c r="P12" i="59"/>
  <c r="O12" i="59"/>
  <c r="H12" i="59"/>
  <c r="U12" i="59" s="1"/>
  <c r="G12" i="59"/>
  <c r="T12" i="59" s="1"/>
  <c r="S11" i="59"/>
  <c r="R11" i="59"/>
  <c r="Q11" i="59"/>
  <c r="P11" i="59"/>
  <c r="O11" i="59"/>
  <c r="H11" i="59"/>
  <c r="U11" i="59" s="1"/>
  <c r="G11" i="59"/>
  <c r="T11" i="59" s="1"/>
  <c r="T10" i="59"/>
  <c r="S10" i="59"/>
  <c r="R10" i="59"/>
  <c r="Q10" i="59"/>
  <c r="P10" i="59"/>
  <c r="O10" i="59"/>
  <c r="H10" i="59"/>
  <c r="U10" i="59" s="1"/>
  <c r="G10" i="59"/>
  <c r="S9" i="59"/>
  <c r="R9" i="59"/>
  <c r="Q9" i="59"/>
  <c r="P9" i="59"/>
  <c r="O9" i="59"/>
  <c r="H9" i="59"/>
  <c r="U9" i="59" s="1"/>
  <c r="G9" i="59"/>
  <c r="T9" i="59" s="1"/>
  <c r="S8" i="59"/>
  <c r="R8" i="59"/>
  <c r="Q8" i="59"/>
  <c r="P8" i="59"/>
  <c r="O8" i="59"/>
  <c r="H8" i="59"/>
  <c r="U8" i="59" s="1"/>
  <c r="G8" i="59"/>
  <c r="T8" i="59" s="1"/>
  <c r="S7" i="59"/>
  <c r="R7" i="59"/>
  <c r="Q7" i="59"/>
  <c r="P7" i="59"/>
  <c r="O7" i="59"/>
  <c r="H7" i="59"/>
  <c r="U7" i="59" s="1"/>
  <c r="G7" i="59"/>
  <c r="T7" i="59" s="1"/>
  <c r="S6" i="59"/>
  <c r="R6" i="59"/>
  <c r="Q6" i="59"/>
  <c r="P6" i="59"/>
  <c r="O6" i="59"/>
  <c r="H6" i="59"/>
  <c r="U6" i="59" s="1"/>
  <c r="G6" i="59"/>
  <c r="T6" i="59" s="1"/>
  <c r="S5" i="59"/>
  <c r="R5" i="59"/>
  <c r="Q5" i="59"/>
  <c r="P5" i="59"/>
  <c r="O5" i="59"/>
  <c r="H5" i="59"/>
  <c r="U5" i="59" s="1"/>
  <c r="G5" i="59"/>
  <c r="T5" i="59" s="1"/>
  <c r="S4" i="59"/>
  <c r="R4" i="59"/>
  <c r="Q4" i="59"/>
  <c r="P4" i="59"/>
  <c r="O4" i="59"/>
  <c r="H4" i="59"/>
  <c r="U4" i="59" s="1"/>
  <c r="G4" i="59"/>
  <c r="T4" i="59" s="1"/>
  <c r="S3" i="59"/>
  <c r="R3" i="59"/>
  <c r="Q3" i="59"/>
  <c r="P3" i="59"/>
  <c r="O3" i="59"/>
  <c r="H3" i="59"/>
  <c r="U3" i="59" s="1"/>
  <c r="G3" i="59"/>
  <c r="T3" i="59" s="1"/>
  <c r="T2" i="59"/>
  <c r="S2" i="59"/>
  <c r="R2" i="59"/>
  <c r="Q2" i="59"/>
  <c r="P2" i="59"/>
  <c r="O2" i="59"/>
  <c r="H2" i="59"/>
  <c r="U2" i="59" s="1"/>
  <c r="G2" i="59"/>
  <c r="S1" i="59"/>
  <c r="R1" i="59"/>
  <c r="Q1" i="59"/>
  <c r="P1" i="59"/>
  <c r="O1" i="59"/>
  <c r="H1" i="59"/>
  <c r="U1" i="59" s="1"/>
  <c r="G1" i="59"/>
  <c r="T1" i="59" s="1"/>
  <c r="S38" i="57"/>
  <c r="R38" i="57"/>
  <c r="Q38" i="57"/>
  <c r="P38" i="57"/>
  <c r="O38" i="57"/>
  <c r="H38" i="57"/>
  <c r="U38" i="57" s="1"/>
  <c r="G38" i="57"/>
  <c r="T38" i="57" s="1"/>
  <c r="S37" i="57"/>
  <c r="R37" i="57"/>
  <c r="Q37" i="57"/>
  <c r="P37" i="57"/>
  <c r="O37" i="57"/>
  <c r="H37" i="57"/>
  <c r="U37" i="57" s="1"/>
  <c r="G37" i="57"/>
  <c r="T37" i="57" s="1"/>
  <c r="S36" i="57"/>
  <c r="R36" i="57"/>
  <c r="Q36" i="57"/>
  <c r="P36" i="57"/>
  <c r="O36" i="57"/>
  <c r="H36" i="57"/>
  <c r="U36" i="57" s="1"/>
  <c r="G36" i="57"/>
  <c r="T36" i="57" s="1"/>
  <c r="S35" i="57"/>
  <c r="R35" i="57"/>
  <c r="Q35" i="57"/>
  <c r="P35" i="57"/>
  <c r="O35" i="57"/>
  <c r="H35" i="57"/>
  <c r="U35" i="57" s="1"/>
  <c r="G35" i="57"/>
  <c r="T35" i="57" s="1"/>
  <c r="S34" i="57"/>
  <c r="R34" i="57"/>
  <c r="Q34" i="57"/>
  <c r="P34" i="57"/>
  <c r="O34" i="57"/>
  <c r="H34" i="57"/>
  <c r="U34" i="57" s="1"/>
  <c r="G34" i="57"/>
  <c r="T34" i="57" s="1"/>
  <c r="S33" i="57"/>
  <c r="R33" i="57"/>
  <c r="Q33" i="57"/>
  <c r="P33" i="57"/>
  <c r="O33" i="57"/>
  <c r="H33" i="57"/>
  <c r="U33" i="57" s="1"/>
  <c r="G33" i="57"/>
  <c r="T33" i="57" s="1"/>
  <c r="U32" i="57"/>
  <c r="T32" i="57"/>
  <c r="S32" i="57"/>
  <c r="R32" i="57"/>
  <c r="Q32" i="57"/>
  <c r="P32" i="57"/>
  <c r="O32" i="57"/>
  <c r="H32" i="57"/>
  <c r="G32" i="57"/>
  <c r="S31" i="57"/>
  <c r="R31" i="57"/>
  <c r="Q31" i="57"/>
  <c r="P31" i="57"/>
  <c r="O31" i="57"/>
  <c r="H31" i="57"/>
  <c r="U31" i="57" s="1"/>
  <c r="G31" i="57"/>
  <c r="T31" i="57" s="1"/>
  <c r="S30" i="57"/>
  <c r="R30" i="57"/>
  <c r="Q30" i="57"/>
  <c r="P30" i="57"/>
  <c r="O30" i="57"/>
  <c r="H30" i="57"/>
  <c r="U30" i="57" s="1"/>
  <c r="G30" i="57"/>
  <c r="T30" i="57" s="1"/>
  <c r="U29" i="57"/>
  <c r="T29" i="57"/>
  <c r="S29" i="57"/>
  <c r="R29" i="57"/>
  <c r="Q29" i="57"/>
  <c r="P29" i="57"/>
  <c r="O29" i="57"/>
  <c r="H29" i="57"/>
  <c r="G29" i="57"/>
  <c r="T28" i="57"/>
  <c r="S28" i="57"/>
  <c r="R28" i="57"/>
  <c r="Q28" i="57"/>
  <c r="P28" i="57"/>
  <c r="O28" i="57"/>
  <c r="H28" i="57"/>
  <c r="U28" i="57" s="1"/>
  <c r="G28" i="57"/>
  <c r="S27" i="57"/>
  <c r="R27" i="57"/>
  <c r="Q27" i="57"/>
  <c r="P27" i="57"/>
  <c r="O27" i="57"/>
  <c r="H27" i="57"/>
  <c r="U27" i="57" s="1"/>
  <c r="G27" i="57"/>
  <c r="T27" i="57" s="1"/>
  <c r="T26" i="57"/>
  <c r="S26" i="57"/>
  <c r="R26" i="57"/>
  <c r="Q26" i="57"/>
  <c r="P26" i="57"/>
  <c r="O26" i="57"/>
  <c r="H26" i="57"/>
  <c r="U26" i="57" s="1"/>
  <c r="G26" i="57"/>
  <c r="T25" i="57"/>
  <c r="S25" i="57"/>
  <c r="R25" i="57"/>
  <c r="Q25" i="57"/>
  <c r="P25" i="57"/>
  <c r="O25" i="57"/>
  <c r="H25" i="57"/>
  <c r="U25" i="57" s="1"/>
  <c r="G25" i="57"/>
  <c r="S24" i="57"/>
  <c r="R24" i="57"/>
  <c r="Q24" i="57"/>
  <c r="P24" i="57"/>
  <c r="O24" i="57"/>
  <c r="H24" i="57"/>
  <c r="U24" i="57" s="1"/>
  <c r="G24" i="57"/>
  <c r="T24" i="57" s="1"/>
  <c r="S23" i="57"/>
  <c r="R23" i="57"/>
  <c r="Q23" i="57"/>
  <c r="P23" i="57"/>
  <c r="O23" i="57"/>
  <c r="H23" i="57"/>
  <c r="U23" i="57" s="1"/>
  <c r="G23" i="57"/>
  <c r="T23" i="57" s="1"/>
  <c r="T22" i="57"/>
  <c r="S22" i="57"/>
  <c r="R22" i="57"/>
  <c r="Q22" i="57"/>
  <c r="P22" i="57"/>
  <c r="O22" i="57"/>
  <c r="H22" i="57"/>
  <c r="U22" i="57" s="1"/>
  <c r="G22" i="57"/>
  <c r="S21" i="57"/>
  <c r="R21" i="57"/>
  <c r="Q21" i="57"/>
  <c r="P21" i="57"/>
  <c r="O21" i="57"/>
  <c r="H21" i="57"/>
  <c r="U21" i="57" s="1"/>
  <c r="G21" i="57"/>
  <c r="T21" i="57" s="1"/>
  <c r="S20" i="57"/>
  <c r="R20" i="57"/>
  <c r="Q20" i="57"/>
  <c r="P20" i="57"/>
  <c r="O20" i="57"/>
  <c r="H20" i="57"/>
  <c r="U20" i="57" s="1"/>
  <c r="G20" i="57"/>
  <c r="T20" i="57" s="1"/>
  <c r="S19" i="57"/>
  <c r="R19" i="57"/>
  <c r="Q19" i="57"/>
  <c r="P19" i="57"/>
  <c r="O19" i="57"/>
  <c r="H19" i="57"/>
  <c r="U19" i="57" s="1"/>
  <c r="G19" i="57"/>
  <c r="T19" i="57" s="1"/>
  <c r="S18" i="57"/>
  <c r="R18" i="57"/>
  <c r="Q18" i="57"/>
  <c r="P18" i="57"/>
  <c r="O18" i="57"/>
  <c r="H18" i="57"/>
  <c r="U18" i="57" s="1"/>
  <c r="G18" i="57"/>
  <c r="T18" i="57" s="1"/>
  <c r="S17" i="57"/>
  <c r="R17" i="57"/>
  <c r="Q17" i="57"/>
  <c r="P17" i="57"/>
  <c r="O17" i="57"/>
  <c r="H17" i="57"/>
  <c r="U17" i="57" s="1"/>
  <c r="G17" i="57"/>
  <c r="T17" i="57" s="1"/>
  <c r="U16" i="57"/>
  <c r="T16" i="57"/>
  <c r="S16" i="57"/>
  <c r="R16" i="57"/>
  <c r="Q16" i="57"/>
  <c r="P16" i="57"/>
  <c r="O16" i="57"/>
  <c r="H16" i="57"/>
  <c r="G16" i="57"/>
  <c r="S15" i="57"/>
  <c r="R15" i="57"/>
  <c r="Q15" i="57"/>
  <c r="P15" i="57"/>
  <c r="O15" i="57"/>
  <c r="H15" i="57"/>
  <c r="U15" i="57" s="1"/>
  <c r="G15" i="57"/>
  <c r="T15" i="57" s="1"/>
  <c r="S14" i="57"/>
  <c r="R14" i="57"/>
  <c r="Q14" i="57"/>
  <c r="P14" i="57"/>
  <c r="O14" i="57"/>
  <c r="H14" i="57"/>
  <c r="U14" i="57" s="1"/>
  <c r="G14" i="57"/>
  <c r="T14" i="57" s="1"/>
  <c r="U13" i="57"/>
  <c r="T13" i="57"/>
  <c r="S13" i="57"/>
  <c r="R13" i="57"/>
  <c r="Q13" i="57"/>
  <c r="P13" i="57"/>
  <c r="O13" i="57"/>
  <c r="H13" i="57"/>
  <c r="G13" i="57"/>
  <c r="T12" i="57"/>
  <c r="S12" i="57"/>
  <c r="R12" i="57"/>
  <c r="Q12" i="57"/>
  <c r="P12" i="57"/>
  <c r="O12" i="57"/>
  <c r="H12" i="57"/>
  <c r="U12" i="57" s="1"/>
  <c r="G12" i="57"/>
  <c r="S11" i="57"/>
  <c r="R11" i="57"/>
  <c r="Q11" i="57"/>
  <c r="P11" i="57"/>
  <c r="O11" i="57"/>
  <c r="H11" i="57"/>
  <c r="U11" i="57" s="1"/>
  <c r="G11" i="57"/>
  <c r="T11" i="57" s="1"/>
  <c r="S10" i="57"/>
  <c r="R10" i="57"/>
  <c r="Q10" i="57"/>
  <c r="P10" i="57"/>
  <c r="O10" i="57"/>
  <c r="H10" i="57"/>
  <c r="U10" i="57" s="1"/>
  <c r="G10" i="57"/>
  <c r="T10" i="57" s="1"/>
  <c r="T9" i="57"/>
  <c r="S9" i="57"/>
  <c r="R9" i="57"/>
  <c r="Q9" i="57"/>
  <c r="P9" i="57"/>
  <c r="O9" i="57"/>
  <c r="H9" i="57"/>
  <c r="U9" i="57" s="1"/>
  <c r="G9" i="57"/>
  <c r="S8" i="57"/>
  <c r="R8" i="57"/>
  <c r="Q8" i="57"/>
  <c r="P8" i="57"/>
  <c r="O8" i="57"/>
  <c r="H8" i="57"/>
  <c r="U8" i="57" s="1"/>
  <c r="G8" i="57"/>
  <c r="T8" i="57" s="1"/>
  <c r="S7" i="57"/>
  <c r="R7" i="57"/>
  <c r="Q7" i="57"/>
  <c r="P7" i="57"/>
  <c r="O7" i="57"/>
  <c r="H7" i="57"/>
  <c r="U7" i="57" s="1"/>
  <c r="G7" i="57"/>
  <c r="T7" i="57" s="1"/>
  <c r="T6" i="57"/>
  <c r="S6" i="57"/>
  <c r="R6" i="57"/>
  <c r="Q6" i="57"/>
  <c r="P6" i="57"/>
  <c r="O6" i="57"/>
  <c r="H6" i="57"/>
  <c r="U6" i="57" s="1"/>
  <c r="G6" i="57"/>
  <c r="S5" i="57"/>
  <c r="R5" i="57"/>
  <c r="Q5" i="57"/>
  <c r="P5" i="57"/>
  <c r="O5" i="57"/>
  <c r="H5" i="57"/>
  <c r="U5" i="57" s="1"/>
  <c r="G5" i="57"/>
  <c r="T5" i="57" s="1"/>
  <c r="S4" i="57"/>
  <c r="R4" i="57"/>
  <c r="Q4" i="57"/>
  <c r="P4" i="57"/>
  <c r="O4" i="57"/>
  <c r="H4" i="57"/>
  <c r="U4" i="57" s="1"/>
  <c r="G4" i="57"/>
  <c r="T4" i="57" s="1"/>
  <c r="S3" i="57"/>
  <c r="R3" i="57"/>
  <c r="Q3" i="57"/>
  <c r="P3" i="57"/>
  <c r="O3" i="57"/>
  <c r="H3" i="57"/>
  <c r="U3" i="57" s="1"/>
  <c r="G3" i="57"/>
  <c r="T3" i="57" s="1"/>
  <c r="S2" i="57"/>
  <c r="R2" i="57"/>
  <c r="Q2" i="57"/>
  <c r="P2" i="57"/>
  <c r="O2" i="57"/>
  <c r="H2" i="57"/>
  <c r="U2" i="57" s="1"/>
  <c r="G2" i="57"/>
  <c r="T2" i="57" s="1"/>
  <c r="S1" i="57"/>
  <c r="R1" i="57"/>
  <c r="Q1" i="57"/>
  <c r="P1" i="57"/>
  <c r="O1" i="57"/>
  <c r="H1" i="57"/>
  <c r="U1" i="57" s="1"/>
  <c r="G1" i="57"/>
  <c r="T1" i="57" s="1"/>
  <c r="S38" i="52"/>
  <c r="R38" i="52"/>
  <c r="Q38" i="52"/>
  <c r="P38" i="52"/>
  <c r="O38" i="52"/>
  <c r="H38" i="52"/>
  <c r="U38" i="52" s="1"/>
  <c r="G38" i="52"/>
  <c r="T38" i="52" s="1"/>
  <c r="S37" i="52"/>
  <c r="R37" i="52"/>
  <c r="Q37" i="52"/>
  <c r="P37" i="52"/>
  <c r="O37" i="52"/>
  <c r="H37" i="52"/>
  <c r="U37" i="52" s="1"/>
  <c r="G37" i="52"/>
  <c r="T37" i="52" s="1"/>
  <c r="S36" i="52"/>
  <c r="R36" i="52"/>
  <c r="Q36" i="52"/>
  <c r="P36" i="52"/>
  <c r="O36" i="52"/>
  <c r="H36" i="52"/>
  <c r="U36" i="52" s="1"/>
  <c r="G36" i="52"/>
  <c r="T36" i="52" s="1"/>
  <c r="S35" i="52"/>
  <c r="R35" i="52"/>
  <c r="Q35" i="52"/>
  <c r="P35" i="52"/>
  <c r="O35" i="52"/>
  <c r="H35" i="52"/>
  <c r="U35" i="52" s="1"/>
  <c r="G35" i="52"/>
  <c r="T35" i="52" s="1"/>
  <c r="S34" i="52"/>
  <c r="R34" i="52"/>
  <c r="Q34" i="52"/>
  <c r="P34" i="52"/>
  <c r="O34" i="52"/>
  <c r="H34" i="52"/>
  <c r="U34" i="52" s="1"/>
  <c r="G34" i="52"/>
  <c r="T34" i="52" s="1"/>
  <c r="S33" i="52"/>
  <c r="R33" i="52"/>
  <c r="Q33" i="52"/>
  <c r="P33" i="52"/>
  <c r="O33" i="52"/>
  <c r="H33" i="52"/>
  <c r="U33" i="52" s="1"/>
  <c r="G33" i="52"/>
  <c r="T33" i="52" s="1"/>
  <c r="S32" i="52"/>
  <c r="R32" i="52"/>
  <c r="Q32" i="52"/>
  <c r="P32" i="52"/>
  <c r="O32" i="52"/>
  <c r="H32" i="52"/>
  <c r="U32" i="52" s="1"/>
  <c r="G32" i="52"/>
  <c r="T32" i="52" s="1"/>
  <c r="S31" i="52"/>
  <c r="R31" i="52"/>
  <c r="Q31" i="52"/>
  <c r="P31" i="52"/>
  <c r="O31" i="52"/>
  <c r="H31" i="52"/>
  <c r="U31" i="52" s="1"/>
  <c r="G31" i="52"/>
  <c r="T31" i="52" s="1"/>
  <c r="S30" i="52"/>
  <c r="R30" i="52"/>
  <c r="Q30" i="52"/>
  <c r="P30" i="52"/>
  <c r="O30" i="52"/>
  <c r="H30" i="52"/>
  <c r="U30" i="52" s="1"/>
  <c r="G30" i="52"/>
  <c r="T30" i="52" s="1"/>
  <c r="S29" i="52"/>
  <c r="R29" i="52"/>
  <c r="Q29" i="52"/>
  <c r="P29" i="52"/>
  <c r="O29" i="52"/>
  <c r="H29" i="52"/>
  <c r="U29" i="52" s="1"/>
  <c r="G29" i="52"/>
  <c r="T29" i="52" s="1"/>
  <c r="S28" i="52"/>
  <c r="R28" i="52"/>
  <c r="Q28" i="52"/>
  <c r="P28" i="52"/>
  <c r="O28" i="52"/>
  <c r="H28" i="52"/>
  <c r="U28" i="52" s="1"/>
  <c r="G28" i="52"/>
  <c r="T28" i="52" s="1"/>
  <c r="S27" i="52"/>
  <c r="R27" i="52"/>
  <c r="Q27" i="52"/>
  <c r="P27" i="52"/>
  <c r="O27" i="52"/>
  <c r="H27" i="52"/>
  <c r="U27" i="52" s="1"/>
  <c r="G27" i="52"/>
  <c r="T27" i="52" s="1"/>
  <c r="S26" i="52"/>
  <c r="R26" i="52"/>
  <c r="Q26" i="52"/>
  <c r="P26" i="52"/>
  <c r="O26" i="52"/>
  <c r="H26" i="52"/>
  <c r="U26" i="52" s="1"/>
  <c r="G26" i="52"/>
  <c r="T26" i="52" s="1"/>
  <c r="S25" i="52"/>
  <c r="R25" i="52"/>
  <c r="Q25" i="52"/>
  <c r="P25" i="52"/>
  <c r="O25" i="52"/>
  <c r="H25" i="52"/>
  <c r="U25" i="52" s="1"/>
  <c r="G25" i="52"/>
  <c r="T25" i="52" s="1"/>
  <c r="S24" i="52"/>
  <c r="R24" i="52"/>
  <c r="Q24" i="52"/>
  <c r="P24" i="52"/>
  <c r="O24" i="52"/>
  <c r="H24" i="52"/>
  <c r="U24" i="52" s="1"/>
  <c r="G24" i="52"/>
  <c r="T24" i="52" s="1"/>
  <c r="S23" i="52"/>
  <c r="R23" i="52"/>
  <c r="Q23" i="52"/>
  <c r="P23" i="52"/>
  <c r="O23" i="52"/>
  <c r="H23" i="52"/>
  <c r="U23" i="52" s="1"/>
  <c r="G23" i="52"/>
  <c r="T23" i="52" s="1"/>
  <c r="S22" i="52"/>
  <c r="R22" i="52"/>
  <c r="Q22" i="52"/>
  <c r="P22" i="52"/>
  <c r="O22" i="52"/>
  <c r="H22" i="52"/>
  <c r="U22" i="52" s="1"/>
  <c r="G22" i="52"/>
  <c r="T22" i="52" s="1"/>
  <c r="S21" i="52"/>
  <c r="R21" i="52"/>
  <c r="Q21" i="52"/>
  <c r="P21" i="52"/>
  <c r="O21" i="52"/>
  <c r="H21" i="52"/>
  <c r="U21" i="52" s="1"/>
  <c r="G21" i="52"/>
  <c r="T21" i="52" s="1"/>
  <c r="S20" i="52"/>
  <c r="R20" i="52"/>
  <c r="Q20" i="52"/>
  <c r="P20" i="52"/>
  <c r="O20" i="52"/>
  <c r="H20" i="52"/>
  <c r="U20" i="52" s="1"/>
  <c r="G20" i="52"/>
  <c r="T20" i="52" s="1"/>
  <c r="S19" i="52"/>
  <c r="R19" i="52"/>
  <c r="Q19" i="52"/>
  <c r="P19" i="52"/>
  <c r="O19" i="52"/>
  <c r="H19" i="52"/>
  <c r="U19" i="52" s="1"/>
  <c r="G19" i="52"/>
  <c r="T19" i="52" s="1"/>
  <c r="S18" i="52"/>
  <c r="R18" i="52"/>
  <c r="Q18" i="52"/>
  <c r="P18" i="52"/>
  <c r="O18" i="52"/>
  <c r="H18" i="52"/>
  <c r="U18" i="52" s="1"/>
  <c r="G18" i="52"/>
  <c r="T18" i="52" s="1"/>
  <c r="S17" i="52"/>
  <c r="R17" i="52"/>
  <c r="Q17" i="52"/>
  <c r="P17" i="52"/>
  <c r="O17" i="52"/>
  <c r="H17" i="52"/>
  <c r="U17" i="52" s="1"/>
  <c r="G17" i="52"/>
  <c r="T17" i="52" s="1"/>
  <c r="S16" i="52"/>
  <c r="R16" i="52"/>
  <c r="Q16" i="52"/>
  <c r="P16" i="52"/>
  <c r="O16" i="52"/>
  <c r="H16" i="52"/>
  <c r="U16" i="52" s="1"/>
  <c r="G16" i="52"/>
  <c r="T16" i="52" s="1"/>
  <c r="S15" i="52"/>
  <c r="R15" i="52"/>
  <c r="Q15" i="52"/>
  <c r="P15" i="52"/>
  <c r="O15" i="52"/>
  <c r="H15" i="52"/>
  <c r="U15" i="52" s="1"/>
  <c r="G15" i="52"/>
  <c r="T15" i="52" s="1"/>
  <c r="S14" i="52"/>
  <c r="R14" i="52"/>
  <c r="Q14" i="52"/>
  <c r="P14" i="52"/>
  <c r="O14" i="52"/>
  <c r="H14" i="52"/>
  <c r="U14" i="52" s="1"/>
  <c r="G14" i="52"/>
  <c r="T14" i="52" s="1"/>
  <c r="S13" i="52"/>
  <c r="R13" i="52"/>
  <c r="Q13" i="52"/>
  <c r="P13" i="52"/>
  <c r="O13" i="52"/>
  <c r="H13" i="52"/>
  <c r="U13" i="52" s="1"/>
  <c r="G13" i="52"/>
  <c r="T13" i="52" s="1"/>
  <c r="S12" i="52"/>
  <c r="R12" i="52"/>
  <c r="Q12" i="52"/>
  <c r="P12" i="52"/>
  <c r="O12" i="52"/>
  <c r="H12" i="52"/>
  <c r="U12" i="52" s="1"/>
  <c r="G12" i="52"/>
  <c r="T12" i="52" s="1"/>
  <c r="S11" i="52"/>
  <c r="R11" i="52"/>
  <c r="Q11" i="52"/>
  <c r="P11" i="52"/>
  <c r="O11" i="52"/>
  <c r="H11" i="52"/>
  <c r="U11" i="52" s="1"/>
  <c r="G11" i="52"/>
  <c r="T11" i="52" s="1"/>
  <c r="S10" i="52"/>
  <c r="R10" i="52"/>
  <c r="Q10" i="52"/>
  <c r="P10" i="52"/>
  <c r="O10" i="52"/>
  <c r="H10" i="52"/>
  <c r="U10" i="52" s="1"/>
  <c r="G10" i="52"/>
  <c r="T10" i="52" s="1"/>
  <c r="S9" i="52"/>
  <c r="R9" i="52"/>
  <c r="Q9" i="52"/>
  <c r="P9" i="52"/>
  <c r="O9" i="52"/>
  <c r="H9" i="52"/>
  <c r="U9" i="52" s="1"/>
  <c r="G9" i="52"/>
  <c r="T9" i="52" s="1"/>
  <c r="S8" i="52"/>
  <c r="R8" i="52"/>
  <c r="Q8" i="52"/>
  <c r="P8" i="52"/>
  <c r="O8" i="52"/>
  <c r="H8" i="52"/>
  <c r="U8" i="52" s="1"/>
  <c r="G8" i="52"/>
  <c r="T8" i="52" s="1"/>
  <c r="S7" i="52"/>
  <c r="R7" i="52"/>
  <c r="Q7" i="52"/>
  <c r="P7" i="52"/>
  <c r="O7" i="52"/>
  <c r="H7" i="52"/>
  <c r="U7" i="52" s="1"/>
  <c r="G7" i="52"/>
  <c r="T7" i="52" s="1"/>
  <c r="S6" i="52"/>
  <c r="R6" i="52"/>
  <c r="Q6" i="52"/>
  <c r="P6" i="52"/>
  <c r="O6" i="52"/>
  <c r="H6" i="52"/>
  <c r="U6" i="52" s="1"/>
  <c r="G6" i="52"/>
  <c r="T6" i="52" s="1"/>
  <c r="S5" i="52"/>
  <c r="R5" i="52"/>
  <c r="Q5" i="52"/>
  <c r="P5" i="52"/>
  <c r="O5" i="52"/>
  <c r="H5" i="52"/>
  <c r="U5" i="52" s="1"/>
  <c r="G5" i="52"/>
  <c r="T5" i="52" s="1"/>
  <c r="S4" i="52"/>
  <c r="R4" i="52"/>
  <c r="Q4" i="52"/>
  <c r="P4" i="52"/>
  <c r="O4" i="52"/>
  <c r="H4" i="52"/>
  <c r="U4" i="52" s="1"/>
  <c r="G4" i="52"/>
  <c r="T4" i="52" s="1"/>
  <c r="S3" i="52"/>
  <c r="R3" i="52"/>
  <c r="Q3" i="52"/>
  <c r="P3" i="52"/>
  <c r="O3" i="52"/>
  <c r="H3" i="52"/>
  <c r="U3" i="52" s="1"/>
  <c r="G3" i="52"/>
  <c r="T3" i="52" s="1"/>
  <c r="S2" i="52"/>
  <c r="R2" i="52"/>
  <c r="Q2" i="52"/>
  <c r="P2" i="52"/>
  <c r="O2" i="52"/>
  <c r="H2" i="52"/>
  <c r="U2" i="52" s="1"/>
  <c r="G2" i="52"/>
  <c r="T2" i="52" s="1"/>
  <c r="S1" i="52"/>
  <c r="R1" i="52"/>
  <c r="Q1" i="52"/>
  <c r="P1" i="52"/>
  <c r="O1" i="52"/>
  <c r="H1" i="52"/>
  <c r="U1" i="52" s="1"/>
  <c r="G1" i="52"/>
  <c r="T1" i="52" s="1"/>
  <c r="S17" i="51"/>
  <c r="R17" i="51"/>
  <c r="Q17" i="51"/>
  <c r="P17" i="51"/>
  <c r="O17" i="51"/>
  <c r="H17" i="51"/>
  <c r="U17" i="51" s="1"/>
  <c r="G17" i="51"/>
  <c r="T17" i="51" s="1"/>
  <c r="S16" i="51"/>
  <c r="R16" i="51"/>
  <c r="Q16" i="51"/>
  <c r="P16" i="51"/>
  <c r="O16" i="51"/>
  <c r="H16" i="51"/>
  <c r="U16" i="51" s="1"/>
  <c r="G16" i="51"/>
  <c r="T16" i="51" s="1"/>
  <c r="S15" i="51"/>
  <c r="R15" i="51"/>
  <c r="Q15" i="51"/>
  <c r="P15" i="51"/>
  <c r="O15" i="51"/>
  <c r="H15" i="51"/>
  <c r="U15" i="51" s="1"/>
  <c r="G15" i="51"/>
  <c r="T15" i="51" s="1"/>
  <c r="S14" i="51"/>
  <c r="R14" i="51"/>
  <c r="Q14" i="51"/>
  <c r="P14" i="51"/>
  <c r="O14" i="51"/>
  <c r="H14" i="51"/>
  <c r="U14" i="51" s="1"/>
  <c r="G14" i="51"/>
  <c r="T14" i="51" s="1"/>
  <c r="S13" i="51"/>
  <c r="R13" i="51"/>
  <c r="Q13" i="51"/>
  <c r="P13" i="51"/>
  <c r="O13" i="51"/>
  <c r="H13" i="51"/>
  <c r="U13" i="51" s="1"/>
  <c r="G13" i="51"/>
  <c r="T13" i="51" s="1"/>
  <c r="S12" i="51"/>
  <c r="R12" i="51"/>
  <c r="Q12" i="51"/>
  <c r="P12" i="51"/>
  <c r="O12" i="51"/>
  <c r="H12" i="51"/>
  <c r="U12" i="51" s="1"/>
  <c r="G12" i="51"/>
  <c r="T12" i="51" s="1"/>
  <c r="S11" i="51"/>
  <c r="R11" i="51"/>
  <c r="Q11" i="51"/>
  <c r="P11" i="51"/>
  <c r="O11" i="51"/>
  <c r="H11" i="51"/>
  <c r="U11" i="51" s="1"/>
  <c r="G11" i="51"/>
  <c r="T11" i="51" s="1"/>
  <c r="S10" i="51"/>
  <c r="R10" i="51"/>
  <c r="Q10" i="51"/>
  <c r="P10" i="51"/>
  <c r="O10" i="51"/>
  <c r="H10" i="51"/>
  <c r="U10" i="51" s="1"/>
  <c r="G10" i="51"/>
  <c r="T10" i="51" s="1"/>
  <c r="S9" i="51"/>
  <c r="R9" i="51"/>
  <c r="Q9" i="51"/>
  <c r="P9" i="51"/>
  <c r="O9" i="51"/>
  <c r="H9" i="51"/>
  <c r="U9" i="51" s="1"/>
  <c r="G9" i="51"/>
  <c r="T9" i="51" s="1"/>
  <c r="U8" i="51"/>
  <c r="S8" i="51"/>
  <c r="R8" i="51"/>
  <c r="Q8" i="51"/>
  <c r="P8" i="51"/>
  <c r="O8" i="51"/>
  <c r="H8" i="51"/>
  <c r="G8" i="51"/>
  <c r="T8" i="51" s="1"/>
  <c r="S7" i="51"/>
  <c r="R7" i="51"/>
  <c r="Q7" i="51"/>
  <c r="P7" i="51"/>
  <c r="O7" i="51"/>
  <c r="H7" i="51"/>
  <c r="U7" i="51" s="1"/>
  <c r="G7" i="51"/>
  <c r="T7" i="51" s="1"/>
  <c r="S6" i="51"/>
  <c r="R6" i="51"/>
  <c r="Q6" i="51"/>
  <c r="P6" i="51"/>
  <c r="O6" i="51"/>
  <c r="H6" i="51"/>
  <c r="U6" i="51" s="1"/>
  <c r="G6" i="51"/>
  <c r="T6" i="51" s="1"/>
  <c r="S5" i="51"/>
  <c r="R5" i="51"/>
  <c r="Q5" i="51"/>
  <c r="P5" i="51"/>
  <c r="O5" i="51"/>
  <c r="H5" i="51"/>
  <c r="U5" i="51" s="1"/>
  <c r="G5" i="51"/>
  <c r="T5" i="51" s="1"/>
  <c r="S4" i="51"/>
  <c r="R4" i="51"/>
  <c r="Q4" i="51"/>
  <c r="P4" i="51"/>
  <c r="O4" i="51"/>
  <c r="H4" i="51"/>
  <c r="U4" i="51" s="1"/>
  <c r="G4" i="51"/>
  <c r="T4" i="51" s="1"/>
  <c r="S3" i="51"/>
  <c r="R3" i="51"/>
  <c r="Q3" i="51"/>
  <c r="P3" i="51"/>
  <c r="O3" i="51"/>
  <c r="H3" i="51"/>
  <c r="U3" i="51" s="1"/>
  <c r="G3" i="51"/>
  <c r="T3" i="51" s="1"/>
  <c r="S2" i="51"/>
  <c r="R2" i="51"/>
  <c r="Q2" i="51"/>
  <c r="P2" i="51"/>
  <c r="O2" i="51"/>
  <c r="H2" i="51"/>
  <c r="U2" i="51" s="1"/>
  <c r="G2" i="51"/>
  <c r="T2" i="51" s="1"/>
  <c r="S1" i="51"/>
  <c r="R1" i="51"/>
  <c r="Q1" i="51"/>
  <c r="P1" i="51"/>
  <c r="O1" i="51"/>
  <c r="H1" i="51"/>
  <c r="U1" i="51" s="1"/>
  <c r="G1" i="51"/>
  <c r="T1" i="51" s="1"/>
  <c r="S81" i="50"/>
  <c r="R81" i="50"/>
  <c r="Q81" i="50"/>
  <c r="P81" i="50"/>
  <c r="O81" i="50"/>
  <c r="H81" i="50"/>
  <c r="U81" i="50" s="1"/>
  <c r="G81" i="50"/>
  <c r="T81" i="50" s="1"/>
  <c r="S80" i="50"/>
  <c r="R80" i="50"/>
  <c r="Q80" i="50"/>
  <c r="P80" i="50"/>
  <c r="O80" i="50"/>
  <c r="H80" i="50"/>
  <c r="U80" i="50" s="1"/>
  <c r="G80" i="50"/>
  <c r="T80" i="50" s="1"/>
  <c r="S79" i="50"/>
  <c r="R79" i="50"/>
  <c r="Q79" i="50"/>
  <c r="P79" i="50"/>
  <c r="O79" i="50"/>
  <c r="H79" i="50"/>
  <c r="U79" i="50" s="1"/>
  <c r="G79" i="50"/>
  <c r="T79" i="50" s="1"/>
  <c r="S78" i="50"/>
  <c r="R78" i="50"/>
  <c r="Q78" i="50"/>
  <c r="P78" i="50"/>
  <c r="O78" i="50"/>
  <c r="H78" i="50"/>
  <c r="U78" i="50" s="1"/>
  <c r="G78" i="50"/>
  <c r="T78" i="50" s="1"/>
  <c r="S77" i="50"/>
  <c r="R77" i="50"/>
  <c r="Q77" i="50"/>
  <c r="P77" i="50"/>
  <c r="O77" i="50"/>
  <c r="H77" i="50"/>
  <c r="U77" i="50" s="1"/>
  <c r="G77" i="50"/>
  <c r="T77" i="50" s="1"/>
  <c r="S76" i="50"/>
  <c r="R76" i="50"/>
  <c r="Q76" i="50"/>
  <c r="P76" i="50"/>
  <c r="O76" i="50"/>
  <c r="H76" i="50"/>
  <c r="U76" i="50" s="1"/>
  <c r="G76" i="50"/>
  <c r="T76" i="50" s="1"/>
  <c r="S75" i="50"/>
  <c r="R75" i="50"/>
  <c r="Q75" i="50"/>
  <c r="P75" i="50"/>
  <c r="O75" i="50"/>
  <c r="H75" i="50"/>
  <c r="U75" i="50" s="1"/>
  <c r="G75" i="50"/>
  <c r="T75" i="50" s="1"/>
  <c r="S74" i="50"/>
  <c r="R74" i="50"/>
  <c r="Q74" i="50"/>
  <c r="P74" i="50"/>
  <c r="O74" i="50"/>
  <c r="H74" i="50"/>
  <c r="U74" i="50" s="1"/>
  <c r="G74" i="50"/>
  <c r="T74" i="50" s="1"/>
  <c r="S73" i="50"/>
  <c r="R73" i="50"/>
  <c r="Q73" i="50"/>
  <c r="P73" i="50"/>
  <c r="O73" i="50"/>
  <c r="H73" i="50"/>
  <c r="U73" i="50" s="1"/>
  <c r="G73" i="50"/>
  <c r="T73" i="50" s="1"/>
  <c r="S72" i="50"/>
  <c r="R72" i="50"/>
  <c r="Q72" i="50"/>
  <c r="P72" i="50"/>
  <c r="O72" i="50"/>
  <c r="H72" i="50"/>
  <c r="U72" i="50" s="1"/>
  <c r="G72" i="50"/>
  <c r="T72" i="50" s="1"/>
  <c r="S71" i="50"/>
  <c r="R71" i="50"/>
  <c r="Q71" i="50"/>
  <c r="P71" i="50"/>
  <c r="O71" i="50"/>
  <c r="H71" i="50"/>
  <c r="U71" i="50" s="1"/>
  <c r="G71" i="50"/>
  <c r="T71" i="50" s="1"/>
  <c r="S70" i="50"/>
  <c r="R70" i="50"/>
  <c r="Q70" i="50"/>
  <c r="P70" i="50"/>
  <c r="O70" i="50"/>
  <c r="H70" i="50"/>
  <c r="U70" i="50" s="1"/>
  <c r="G70" i="50"/>
  <c r="T70" i="50" s="1"/>
  <c r="S69" i="50"/>
  <c r="R69" i="50"/>
  <c r="Q69" i="50"/>
  <c r="P69" i="50"/>
  <c r="O69" i="50"/>
  <c r="H69" i="50"/>
  <c r="U69" i="50" s="1"/>
  <c r="G69" i="50"/>
  <c r="T69" i="50" s="1"/>
  <c r="S68" i="50"/>
  <c r="R68" i="50"/>
  <c r="Q68" i="50"/>
  <c r="P68" i="50"/>
  <c r="O68" i="50"/>
  <c r="H68" i="50"/>
  <c r="U68" i="50" s="1"/>
  <c r="G68" i="50"/>
  <c r="T68" i="50" s="1"/>
  <c r="S67" i="50"/>
  <c r="R67" i="50"/>
  <c r="Q67" i="50"/>
  <c r="P67" i="50"/>
  <c r="O67" i="50"/>
  <c r="H67" i="50"/>
  <c r="U67" i="50" s="1"/>
  <c r="G67" i="50"/>
  <c r="T67" i="50" s="1"/>
  <c r="S66" i="50"/>
  <c r="R66" i="50"/>
  <c r="Q66" i="50"/>
  <c r="P66" i="50"/>
  <c r="O66" i="50"/>
  <c r="H66" i="50"/>
  <c r="U66" i="50" s="1"/>
  <c r="G66" i="50"/>
  <c r="T66" i="50" s="1"/>
  <c r="S65" i="50"/>
  <c r="R65" i="50"/>
  <c r="Q65" i="50"/>
  <c r="P65" i="50"/>
  <c r="O65" i="50"/>
  <c r="H65" i="50"/>
  <c r="U65" i="50" s="1"/>
  <c r="G65" i="50"/>
  <c r="T65" i="50" s="1"/>
  <c r="S64" i="50"/>
  <c r="R64" i="50"/>
  <c r="Q64" i="50"/>
  <c r="P64" i="50"/>
  <c r="O64" i="50"/>
  <c r="H64" i="50"/>
  <c r="U64" i="50" s="1"/>
  <c r="G64" i="50"/>
  <c r="T64" i="50" s="1"/>
  <c r="S63" i="50"/>
  <c r="R63" i="50"/>
  <c r="Q63" i="50"/>
  <c r="P63" i="50"/>
  <c r="O63" i="50"/>
  <c r="H63" i="50"/>
  <c r="U63" i="50" s="1"/>
  <c r="G63" i="50"/>
  <c r="T63" i="50" s="1"/>
  <c r="S62" i="50"/>
  <c r="R62" i="50"/>
  <c r="Q62" i="50"/>
  <c r="P62" i="50"/>
  <c r="O62" i="50"/>
  <c r="H62" i="50"/>
  <c r="U62" i="50" s="1"/>
  <c r="G62" i="50"/>
  <c r="T62" i="50" s="1"/>
  <c r="S61" i="50"/>
  <c r="R61" i="50"/>
  <c r="Q61" i="50"/>
  <c r="P61" i="50"/>
  <c r="O61" i="50"/>
  <c r="H61" i="50"/>
  <c r="U61" i="50" s="1"/>
  <c r="G61" i="50"/>
  <c r="T61" i="50" s="1"/>
  <c r="S60" i="50"/>
  <c r="R60" i="50"/>
  <c r="Q60" i="50"/>
  <c r="P60" i="50"/>
  <c r="O60" i="50"/>
  <c r="H60" i="50"/>
  <c r="U60" i="50" s="1"/>
  <c r="G60" i="50"/>
  <c r="T60" i="50" s="1"/>
  <c r="S59" i="50"/>
  <c r="R59" i="50"/>
  <c r="Q59" i="50"/>
  <c r="P59" i="50"/>
  <c r="O59" i="50"/>
  <c r="H59" i="50"/>
  <c r="U59" i="50" s="1"/>
  <c r="G59" i="50"/>
  <c r="T59" i="50" s="1"/>
  <c r="S58" i="50"/>
  <c r="R58" i="50"/>
  <c r="Q58" i="50"/>
  <c r="P58" i="50"/>
  <c r="O58" i="50"/>
  <c r="H58" i="50"/>
  <c r="U58" i="50" s="1"/>
  <c r="G58" i="50"/>
  <c r="T58" i="50" s="1"/>
  <c r="S57" i="50"/>
  <c r="R57" i="50"/>
  <c r="Q57" i="50"/>
  <c r="P57" i="50"/>
  <c r="O57" i="50"/>
  <c r="H57" i="50"/>
  <c r="U57" i="50" s="1"/>
  <c r="G57" i="50"/>
  <c r="T57" i="50" s="1"/>
  <c r="S56" i="50"/>
  <c r="R56" i="50"/>
  <c r="Q56" i="50"/>
  <c r="P56" i="50"/>
  <c r="O56" i="50"/>
  <c r="H56" i="50"/>
  <c r="U56" i="50" s="1"/>
  <c r="G56" i="50"/>
  <c r="T56" i="50" s="1"/>
  <c r="S55" i="50"/>
  <c r="R55" i="50"/>
  <c r="Q55" i="50"/>
  <c r="P55" i="50"/>
  <c r="O55" i="50"/>
  <c r="H55" i="50"/>
  <c r="U55" i="50" s="1"/>
  <c r="G55" i="50"/>
  <c r="T55" i="50" s="1"/>
  <c r="S54" i="50"/>
  <c r="R54" i="50"/>
  <c r="Q54" i="50"/>
  <c r="P54" i="50"/>
  <c r="O54" i="50"/>
  <c r="H54" i="50"/>
  <c r="U54" i="50" s="1"/>
  <c r="G54" i="50"/>
  <c r="T54" i="50" s="1"/>
  <c r="S53" i="50"/>
  <c r="R53" i="50"/>
  <c r="Q53" i="50"/>
  <c r="P53" i="50"/>
  <c r="O53" i="50"/>
  <c r="H53" i="50"/>
  <c r="U53" i="50" s="1"/>
  <c r="G53" i="50"/>
  <c r="T53" i="50" s="1"/>
  <c r="S52" i="50"/>
  <c r="R52" i="50"/>
  <c r="Q52" i="50"/>
  <c r="P52" i="50"/>
  <c r="O52" i="50"/>
  <c r="H52" i="50"/>
  <c r="U52" i="50" s="1"/>
  <c r="G52" i="50"/>
  <c r="T52" i="50" s="1"/>
  <c r="S51" i="50"/>
  <c r="R51" i="50"/>
  <c r="Q51" i="50"/>
  <c r="P51" i="50"/>
  <c r="O51" i="50"/>
  <c r="H51" i="50"/>
  <c r="U51" i="50" s="1"/>
  <c r="G51" i="50"/>
  <c r="T51" i="50" s="1"/>
  <c r="S50" i="50"/>
  <c r="R50" i="50"/>
  <c r="Q50" i="50"/>
  <c r="P50" i="50"/>
  <c r="O50" i="50"/>
  <c r="H50" i="50"/>
  <c r="U50" i="50" s="1"/>
  <c r="G50" i="50"/>
  <c r="T50" i="50" s="1"/>
  <c r="S49" i="50"/>
  <c r="R49" i="50"/>
  <c r="Q49" i="50"/>
  <c r="P49" i="50"/>
  <c r="O49" i="50"/>
  <c r="H49" i="50"/>
  <c r="U49" i="50" s="1"/>
  <c r="G49" i="50"/>
  <c r="T49" i="50" s="1"/>
  <c r="S48" i="50"/>
  <c r="R48" i="50"/>
  <c r="Q48" i="50"/>
  <c r="P48" i="50"/>
  <c r="O48" i="50"/>
  <c r="H48" i="50"/>
  <c r="U48" i="50" s="1"/>
  <c r="G48" i="50"/>
  <c r="T48" i="50" s="1"/>
  <c r="S47" i="50"/>
  <c r="R47" i="50"/>
  <c r="Q47" i="50"/>
  <c r="P47" i="50"/>
  <c r="O47" i="50"/>
  <c r="H47" i="50"/>
  <c r="U47" i="50" s="1"/>
  <c r="G47" i="50"/>
  <c r="T47" i="50" s="1"/>
  <c r="S46" i="50"/>
  <c r="R46" i="50"/>
  <c r="Q46" i="50"/>
  <c r="P46" i="50"/>
  <c r="O46" i="50"/>
  <c r="H46" i="50"/>
  <c r="U46" i="50" s="1"/>
  <c r="G46" i="50"/>
  <c r="T46" i="50" s="1"/>
  <c r="S45" i="50"/>
  <c r="R45" i="50"/>
  <c r="Q45" i="50"/>
  <c r="P45" i="50"/>
  <c r="O45" i="50"/>
  <c r="H45" i="50"/>
  <c r="U45" i="50" s="1"/>
  <c r="G45" i="50"/>
  <c r="T45" i="50" s="1"/>
  <c r="S44" i="50"/>
  <c r="R44" i="50"/>
  <c r="Q44" i="50"/>
  <c r="P44" i="50"/>
  <c r="O44" i="50"/>
  <c r="H44" i="50"/>
  <c r="U44" i="50" s="1"/>
  <c r="G44" i="50"/>
  <c r="T44" i="50" s="1"/>
  <c r="S43" i="50"/>
  <c r="R43" i="50"/>
  <c r="Q43" i="50"/>
  <c r="P43" i="50"/>
  <c r="O43" i="50"/>
  <c r="H43" i="50"/>
  <c r="U43" i="50" s="1"/>
  <c r="G43" i="50"/>
  <c r="T43" i="50" s="1"/>
  <c r="S42" i="50"/>
  <c r="R42" i="50"/>
  <c r="Q42" i="50"/>
  <c r="P42" i="50"/>
  <c r="O42" i="50"/>
  <c r="H42" i="50"/>
  <c r="U42" i="50" s="1"/>
  <c r="G42" i="50"/>
  <c r="T42" i="50" s="1"/>
  <c r="S41" i="50"/>
  <c r="R41" i="50"/>
  <c r="Q41" i="50"/>
  <c r="P41" i="50"/>
  <c r="O41" i="50"/>
  <c r="H41" i="50"/>
  <c r="U41" i="50" s="1"/>
  <c r="G41" i="50"/>
  <c r="T41" i="50" s="1"/>
  <c r="S40" i="50"/>
  <c r="R40" i="50"/>
  <c r="Q40" i="50"/>
  <c r="P40" i="50"/>
  <c r="O40" i="50"/>
  <c r="H40" i="50"/>
  <c r="U40" i="50" s="1"/>
  <c r="G40" i="50"/>
  <c r="T40" i="50" s="1"/>
  <c r="S39" i="50"/>
  <c r="R39" i="50"/>
  <c r="Q39" i="50"/>
  <c r="P39" i="50"/>
  <c r="O39" i="50"/>
  <c r="H39" i="50"/>
  <c r="U39" i="50" s="1"/>
  <c r="G39" i="50"/>
  <c r="T39" i="50" s="1"/>
  <c r="S38" i="50"/>
  <c r="R38" i="50"/>
  <c r="Q38" i="50"/>
  <c r="P38" i="50"/>
  <c r="O38" i="50"/>
  <c r="H38" i="50"/>
  <c r="U38" i="50" s="1"/>
  <c r="G38" i="50"/>
  <c r="T38" i="50" s="1"/>
  <c r="S37" i="50"/>
  <c r="R37" i="50"/>
  <c r="Q37" i="50"/>
  <c r="P37" i="50"/>
  <c r="O37" i="50"/>
  <c r="H37" i="50"/>
  <c r="U37" i="50" s="1"/>
  <c r="G37" i="50"/>
  <c r="T37" i="50" s="1"/>
  <c r="S36" i="50"/>
  <c r="R36" i="50"/>
  <c r="Q36" i="50"/>
  <c r="P36" i="50"/>
  <c r="O36" i="50"/>
  <c r="H36" i="50"/>
  <c r="U36" i="50" s="1"/>
  <c r="G36" i="50"/>
  <c r="T36" i="50" s="1"/>
  <c r="S35" i="50"/>
  <c r="R35" i="50"/>
  <c r="Q35" i="50"/>
  <c r="P35" i="50"/>
  <c r="O35" i="50"/>
  <c r="H35" i="50"/>
  <c r="U35" i="50" s="1"/>
  <c r="G35" i="50"/>
  <c r="T35" i="50" s="1"/>
  <c r="S34" i="50"/>
  <c r="R34" i="50"/>
  <c r="Q34" i="50"/>
  <c r="P34" i="50"/>
  <c r="O34" i="50"/>
  <c r="H34" i="50"/>
  <c r="U34" i="50" s="1"/>
  <c r="G34" i="50"/>
  <c r="T34" i="50" s="1"/>
  <c r="S33" i="50"/>
  <c r="R33" i="50"/>
  <c r="Q33" i="50"/>
  <c r="P33" i="50"/>
  <c r="O33" i="50"/>
  <c r="H33" i="50"/>
  <c r="U33" i="50" s="1"/>
  <c r="G33" i="50"/>
  <c r="T33" i="50" s="1"/>
  <c r="S32" i="50"/>
  <c r="R32" i="50"/>
  <c r="Q32" i="50"/>
  <c r="P32" i="50"/>
  <c r="O32" i="50"/>
  <c r="H32" i="50"/>
  <c r="U32" i="50" s="1"/>
  <c r="G32" i="50"/>
  <c r="T32" i="50" s="1"/>
  <c r="S31" i="50"/>
  <c r="R31" i="50"/>
  <c r="Q31" i="50"/>
  <c r="P31" i="50"/>
  <c r="O31" i="50"/>
  <c r="H31" i="50"/>
  <c r="U31" i="50" s="1"/>
  <c r="G31" i="50"/>
  <c r="T31" i="50" s="1"/>
  <c r="S30" i="50"/>
  <c r="R30" i="50"/>
  <c r="Q30" i="50"/>
  <c r="P30" i="50"/>
  <c r="O30" i="50"/>
  <c r="H30" i="50"/>
  <c r="U30" i="50" s="1"/>
  <c r="G30" i="50"/>
  <c r="T30" i="50" s="1"/>
  <c r="S29" i="50"/>
  <c r="R29" i="50"/>
  <c r="Q29" i="50"/>
  <c r="P29" i="50"/>
  <c r="O29" i="50"/>
  <c r="H29" i="50"/>
  <c r="U29" i="50" s="1"/>
  <c r="G29" i="50"/>
  <c r="T29" i="50" s="1"/>
  <c r="S28" i="50"/>
  <c r="R28" i="50"/>
  <c r="Q28" i="50"/>
  <c r="P28" i="50"/>
  <c r="O28" i="50"/>
  <c r="H28" i="50"/>
  <c r="U28" i="50" s="1"/>
  <c r="G28" i="50"/>
  <c r="T28" i="50" s="1"/>
  <c r="S27" i="50"/>
  <c r="R27" i="50"/>
  <c r="Q27" i="50"/>
  <c r="P27" i="50"/>
  <c r="O27" i="50"/>
  <c r="H27" i="50"/>
  <c r="U27" i="50" s="1"/>
  <c r="G27" i="50"/>
  <c r="T27" i="50" s="1"/>
  <c r="S26" i="50"/>
  <c r="R26" i="50"/>
  <c r="Q26" i="50"/>
  <c r="P26" i="50"/>
  <c r="O26" i="50"/>
  <c r="H26" i="50"/>
  <c r="U26" i="50" s="1"/>
  <c r="G26" i="50"/>
  <c r="T26" i="50" s="1"/>
  <c r="S25" i="50"/>
  <c r="R25" i="50"/>
  <c r="Q25" i="50"/>
  <c r="P25" i="50"/>
  <c r="O25" i="50"/>
  <c r="H25" i="50"/>
  <c r="U25" i="50" s="1"/>
  <c r="G25" i="50"/>
  <c r="T25" i="50" s="1"/>
  <c r="S24" i="50"/>
  <c r="R24" i="50"/>
  <c r="Q24" i="50"/>
  <c r="P24" i="50"/>
  <c r="O24" i="50"/>
  <c r="H24" i="50"/>
  <c r="U24" i="50" s="1"/>
  <c r="G24" i="50"/>
  <c r="T24" i="50" s="1"/>
  <c r="S23" i="50"/>
  <c r="R23" i="50"/>
  <c r="Q23" i="50"/>
  <c r="P23" i="50"/>
  <c r="O23" i="50"/>
  <c r="H23" i="50"/>
  <c r="U23" i="50" s="1"/>
  <c r="G23" i="50"/>
  <c r="T23" i="50" s="1"/>
  <c r="S22" i="50"/>
  <c r="R22" i="50"/>
  <c r="Q22" i="50"/>
  <c r="P22" i="50"/>
  <c r="O22" i="50"/>
  <c r="H22" i="50"/>
  <c r="U22" i="50" s="1"/>
  <c r="G22" i="50"/>
  <c r="T22" i="50" s="1"/>
  <c r="S21" i="50"/>
  <c r="R21" i="50"/>
  <c r="Q21" i="50"/>
  <c r="P21" i="50"/>
  <c r="O21" i="50"/>
  <c r="H21" i="50"/>
  <c r="U21" i="50" s="1"/>
  <c r="G21" i="50"/>
  <c r="T21" i="50" s="1"/>
  <c r="S20" i="50"/>
  <c r="R20" i="50"/>
  <c r="Q20" i="50"/>
  <c r="P20" i="50"/>
  <c r="O20" i="50"/>
  <c r="H20" i="50"/>
  <c r="U20" i="50" s="1"/>
  <c r="G20" i="50"/>
  <c r="T20" i="50" s="1"/>
  <c r="S19" i="50"/>
  <c r="R19" i="50"/>
  <c r="Q19" i="50"/>
  <c r="P19" i="50"/>
  <c r="O19" i="50"/>
  <c r="H19" i="50"/>
  <c r="U19" i="50" s="1"/>
  <c r="G19" i="50"/>
  <c r="T19" i="50" s="1"/>
  <c r="S18" i="50"/>
  <c r="R18" i="50"/>
  <c r="Q18" i="50"/>
  <c r="P18" i="50"/>
  <c r="O18" i="50"/>
  <c r="H18" i="50"/>
  <c r="U18" i="50" s="1"/>
  <c r="G18" i="50"/>
  <c r="T18" i="50" s="1"/>
  <c r="S17" i="50"/>
  <c r="R17" i="50"/>
  <c r="Q17" i="50"/>
  <c r="P17" i="50"/>
  <c r="O17" i="50"/>
  <c r="H17" i="50"/>
  <c r="U17" i="50" s="1"/>
  <c r="G17" i="50"/>
  <c r="T17" i="50" s="1"/>
  <c r="S16" i="50"/>
  <c r="R16" i="50"/>
  <c r="Q16" i="50"/>
  <c r="P16" i="50"/>
  <c r="O16" i="50"/>
  <c r="H16" i="50"/>
  <c r="U16" i="50" s="1"/>
  <c r="G16" i="50"/>
  <c r="T16" i="50" s="1"/>
  <c r="S15" i="50"/>
  <c r="R15" i="50"/>
  <c r="Q15" i="50"/>
  <c r="P15" i="50"/>
  <c r="O15" i="50"/>
  <c r="H15" i="50"/>
  <c r="U15" i="50" s="1"/>
  <c r="G15" i="50"/>
  <c r="T15" i="50" s="1"/>
  <c r="S14" i="50"/>
  <c r="R14" i="50"/>
  <c r="Q14" i="50"/>
  <c r="P14" i="50"/>
  <c r="O14" i="50"/>
  <c r="H14" i="50"/>
  <c r="U14" i="50" s="1"/>
  <c r="G14" i="50"/>
  <c r="T14" i="50" s="1"/>
  <c r="S13" i="50"/>
  <c r="R13" i="50"/>
  <c r="Q13" i="50"/>
  <c r="P13" i="50"/>
  <c r="O13" i="50"/>
  <c r="H13" i="50"/>
  <c r="U13" i="50" s="1"/>
  <c r="G13" i="50"/>
  <c r="T13" i="50" s="1"/>
  <c r="S12" i="50"/>
  <c r="R12" i="50"/>
  <c r="Q12" i="50"/>
  <c r="P12" i="50"/>
  <c r="O12" i="50"/>
  <c r="H12" i="50"/>
  <c r="U12" i="50" s="1"/>
  <c r="G12" i="50"/>
  <c r="T12" i="50" s="1"/>
  <c r="S11" i="50"/>
  <c r="R11" i="50"/>
  <c r="Q11" i="50"/>
  <c r="P11" i="50"/>
  <c r="O11" i="50"/>
  <c r="H11" i="50"/>
  <c r="U11" i="50" s="1"/>
  <c r="G11" i="50"/>
  <c r="T11" i="50" s="1"/>
  <c r="S10" i="50"/>
  <c r="R10" i="50"/>
  <c r="Q10" i="50"/>
  <c r="P10" i="50"/>
  <c r="O10" i="50"/>
  <c r="H10" i="50"/>
  <c r="U10" i="50" s="1"/>
  <c r="G10" i="50"/>
  <c r="T10" i="50" s="1"/>
  <c r="S9" i="50"/>
  <c r="R9" i="50"/>
  <c r="Q9" i="50"/>
  <c r="P9" i="50"/>
  <c r="O9" i="50"/>
  <c r="H9" i="50"/>
  <c r="U9" i="50" s="1"/>
  <c r="G9" i="50"/>
  <c r="T9" i="50" s="1"/>
  <c r="S8" i="50"/>
  <c r="R8" i="50"/>
  <c r="Q8" i="50"/>
  <c r="P8" i="50"/>
  <c r="O8" i="50"/>
  <c r="H8" i="50"/>
  <c r="U8" i="50" s="1"/>
  <c r="G8" i="50"/>
  <c r="T8" i="50" s="1"/>
  <c r="S7" i="50"/>
  <c r="R7" i="50"/>
  <c r="Q7" i="50"/>
  <c r="P7" i="50"/>
  <c r="O7" i="50"/>
  <c r="H7" i="50"/>
  <c r="U7" i="50" s="1"/>
  <c r="G7" i="50"/>
  <c r="T7" i="50" s="1"/>
  <c r="S6" i="50"/>
  <c r="R6" i="50"/>
  <c r="Q6" i="50"/>
  <c r="P6" i="50"/>
  <c r="O6" i="50"/>
  <c r="H6" i="50"/>
  <c r="U6" i="50" s="1"/>
  <c r="G6" i="50"/>
  <c r="T6" i="50" s="1"/>
  <c r="S5" i="50"/>
  <c r="R5" i="50"/>
  <c r="Q5" i="50"/>
  <c r="P5" i="50"/>
  <c r="O5" i="50"/>
  <c r="H5" i="50"/>
  <c r="U5" i="50" s="1"/>
  <c r="G5" i="50"/>
  <c r="T5" i="50" s="1"/>
  <c r="S4" i="50"/>
  <c r="R4" i="50"/>
  <c r="Q4" i="50"/>
  <c r="P4" i="50"/>
  <c r="O4" i="50"/>
  <c r="H4" i="50"/>
  <c r="U4" i="50" s="1"/>
  <c r="G4" i="50"/>
  <c r="T4" i="50" s="1"/>
  <c r="S3" i="50"/>
  <c r="R3" i="50"/>
  <c r="Q3" i="50"/>
  <c r="P3" i="50"/>
  <c r="O3" i="50"/>
  <c r="H3" i="50"/>
  <c r="U3" i="50" s="1"/>
  <c r="G3" i="50"/>
  <c r="T3" i="50" s="1"/>
  <c r="S2" i="50"/>
  <c r="R2" i="50"/>
  <c r="Q2" i="50"/>
  <c r="P2" i="50"/>
  <c r="O2" i="50"/>
  <c r="H2" i="50"/>
  <c r="U2" i="50" s="1"/>
  <c r="G2" i="50"/>
  <c r="T2" i="50" s="1"/>
  <c r="S1" i="50"/>
  <c r="R1" i="50"/>
  <c r="Q1" i="50"/>
  <c r="P1" i="50"/>
  <c r="O1" i="50"/>
  <c r="H1" i="50"/>
  <c r="U1" i="50" s="1"/>
  <c r="G1" i="50"/>
  <c r="T1" i="50" s="1"/>
  <c r="S111" i="46"/>
  <c r="R111" i="46"/>
  <c r="Q111" i="46"/>
  <c r="P111" i="46"/>
  <c r="O111" i="46"/>
  <c r="H111" i="46"/>
  <c r="U111" i="46" s="1"/>
  <c r="G111" i="46"/>
  <c r="T111" i="46" s="1"/>
  <c r="S110" i="46"/>
  <c r="R110" i="46"/>
  <c r="Q110" i="46"/>
  <c r="P110" i="46"/>
  <c r="O110" i="46"/>
  <c r="H110" i="46"/>
  <c r="U110" i="46" s="1"/>
  <c r="G110" i="46"/>
  <c r="T110" i="46" s="1"/>
  <c r="S109" i="46"/>
  <c r="R109" i="46"/>
  <c r="Q109" i="46"/>
  <c r="P109" i="46"/>
  <c r="O109" i="46"/>
  <c r="H109" i="46"/>
  <c r="U109" i="46" s="1"/>
  <c r="G109" i="46"/>
  <c r="T109" i="46" s="1"/>
  <c r="S108" i="46"/>
  <c r="R108" i="46"/>
  <c r="Q108" i="46"/>
  <c r="P108" i="46"/>
  <c r="O108" i="46"/>
  <c r="H108" i="46"/>
  <c r="U108" i="46" s="1"/>
  <c r="G108" i="46"/>
  <c r="T108" i="46" s="1"/>
  <c r="S107" i="46"/>
  <c r="R107" i="46"/>
  <c r="Q107" i="46"/>
  <c r="P107" i="46"/>
  <c r="O107" i="46"/>
  <c r="H107" i="46"/>
  <c r="U107" i="46" s="1"/>
  <c r="G107" i="46"/>
  <c r="T107" i="46" s="1"/>
  <c r="S106" i="46"/>
  <c r="R106" i="46"/>
  <c r="Q106" i="46"/>
  <c r="P106" i="46"/>
  <c r="O106" i="46"/>
  <c r="H106" i="46"/>
  <c r="U106" i="46" s="1"/>
  <c r="G106" i="46"/>
  <c r="T106" i="46" s="1"/>
  <c r="S105" i="46"/>
  <c r="R105" i="46"/>
  <c r="Q105" i="46"/>
  <c r="P105" i="46"/>
  <c r="O105" i="46"/>
  <c r="H105" i="46"/>
  <c r="U105" i="46" s="1"/>
  <c r="G105" i="46"/>
  <c r="T105" i="46" s="1"/>
  <c r="T104" i="46"/>
  <c r="S104" i="46"/>
  <c r="R104" i="46"/>
  <c r="Q104" i="46"/>
  <c r="P104" i="46"/>
  <c r="O104" i="46"/>
  <c r="H104" i="46"/>
  <c r="U104" i="46" s="1"/>
  <c r="G104" i="46"/>
  <c r="S103" i="46"/>
  <c r="R103" i="46"/>
  <c r="Q103" i="46"/>
  <c r="P103" i="46"/>
  <c r="O103" i="46"/>
  <c r="H103" i="46"/>
  <c r="U103" i="46" s="1"/>
  <c r="G103" i="46"/>
  <c r="T103" i="46" s="1"/>
  <c r="S102" i="46"/>
  <c r="R102" i="46"/>
  <c r="Q102" i="46"/>
  <c r="P102" i="46"/>
  <c r="O102" i="46"/>
  <c r="H102" i="46"/>
  <c r="U102" i="46" s="1"/>
  <c r="G102" i="46"/>
  <c r="T102" i="46" s="1"/>
  <c r="S101" i="46"/>
  <c r="R101" i="46"/>
  <c r="Q101" i="46"/>
  <c r="P101" i="46"/>
  <c r="O101" i="46"/>
  <c r="H101" i="46"/>
  <c r="U101" i="46" s="1"/>
  <c r="G101" i="46"/>
  <c r="T101" i="46" s="1"/>
  <c r="S100" i="46"/>
  <c r="R100" i="46"/>
  <c r="Q100" i="46"/>
  <c r="P100" i="46"/>
  <c r="O100" i="46"/>
  <c r="H100" i="46"/>
  <c r="U100" i="46" s="1"/>
  <c r="G100" i="46"/>
  <c r="T100" i="46" s="1"/>
  <c r="S99" i="46"/>
  <c r="R99" i="46"/>
  <c r="Q99" i="46"/>
  <c r="P99" i="46"/>
  <c r="O99" i="46"/>
  <c r="H99" i="46"/>
  <c r="U99" i="46" s="1"/>
  <c r="G99" i="46"/>
  <c r="T99" i="46" s="1"/>
  <c r="S98" i="46"/>
  <c r="R98" i="46"/>
  <c r="Q98" i="46"/>
  <c r="P98" i="46"/>
  <c r="O98" i="46"/>
  <c r="H98" i="46"/>
  <c r="U98" i="46" s="1"/>
  <c r="G98" i="46"/>
  <c r="T98" i="46" s="1"/>
  <c r="S97" i="46"/>
  <c r="R97" i="46"/>
  <c r="Q97" i="46"/>
  <c r="P97" i="46"/>
  <c r="O97" i="46"/>
  <c r="H97" i="46"/>
  <c r="U97" i="46" s="1"/>
  <c r="G97" i="46"/>
  <c r="T97" i="46" s="1"/>
  <c r="S96" i="46"/>
  <c r="R96" i="46"/>
  <c r="Q96" i="46"/>
  <c r="P96" i="46"/>
  <c r="O96" i="46"/>
  <c r="H96" i="46"/>
  <c r="U96" i="46" s="1"/>
  <c r="G96" i="46"/>
  <c r="T96" i="46" s="1"/>
  <c r="S95" i="46"/>
  <c r="R95" i="46"/>
  <c r="Q95" i="46"/>
  <c r="P95" i="46"/>
  <c r="O95" i="46"/>
  <c r="H95" i="46"/>
  <c r="U95" i="46" s="1"/>
  <c r="G95" i="46"/>
  <c r="T95" i="46" s="1"/>
  <c r="S94" i="46"/>
  <c r="R94" i="46"/>
  <c r="Q94" i="46"/>
  <c r="P94" i="46"/>
  <c r="O94" i="46"/>
  <c r="H94" i="46"/>
  <c r="U94" i="46" s="1"/>
  <c r="G94" i="46"/>
  <c r="T94" i="46" s="1"/>
  <c r="S93" i="46"/>
  <c r="R93" i="46"/>
  <c r="Q93" i="46"/>
  <c r="P93" i="46"/>
  <c r="O93" i="46"/>
  <c r="H93" i="46"/>
  <c r="U93" i="46" s="1"/>
  <c r="G93" i="46"/>
  <c r="T93" i="46" s="1"/>
  <c r="S92" i="46"/>
  <c r="R92" i="46"/>
  <c r="Q92" i="46"/>
  <c r="P92" i="46"/>
  <c r="O92" i="46"/>
  <c r="H92" i="46"/>
  <c r="U92" i="46" s="1"/>
  <c r="G92" i="46"/>
  <c r="T92" i="46" s="1"/>
  <c r="S91" i="46"/>
  <c r="R91" i="46"/>
  <c r="Q91" i="46"/>
  <c r="P91" i="46"/>
  <c r="O91" i="46"/>
  <c r="H91" i="46"/>
  <c r="U91" i="46" s="1"/>
  <c r="G91" i="46"/>
  <c r="T91" i="46" s="1"/>
  <c r="S90" i="46"/>
  <c r="R90" i="46"/>
  <c r="Q90" i="46"/>
  <c r="P90" i="46"/>
  <c r="O90" i="46"/>
  <c r="H90" i="46"/>
  <c r="U90" i="46" s="1"/>
  <c r="G90" i="46"/>
  <c r="T90" i="46" s="1"/>
  <c r="S89" i="46"/>
  <c r="R89" i="46"/>
  <c r="Q89" i="46"/>
  <c r="P89" i="46"/>
  <c r="O89" i="46"/>
  <c r="H89" i="46"/>
  <c r="U89" i="46" s="1"/>
  <c r="G89" i="46"/>
  <c r="T89" i="46" s="1"/>
  <c r="S88" i="46"/>
  <c r="R88" i="46"/>
  <c r="Q88" i="46"/>
  <c r="P88" i="46"/>
  <c r="O88" i="46"/>
  <c r="H88" i="46"/>
  <c r="U88" i="46" s="1"/>
  <c r="G88" i="46"/>
  <c r="T88" i="46" s="1"/>
  <c r="S87" i="46"/>
  <c r="R87" i="46"/>
  <c r="Q87" i="46"/>
  <c r="P87" i="46"/>
  <c r="O87" i="46"/>
  <c r="H87" i="46"/>
  <c r="U87" i="46" s="1"/>
  <c r="G87" i="46"/>
  <c r="T87" i="46" s="1"/>
  <c r="S86" i="46"/>
  <c r="R86" i="46"/>
  <c r="Q86" i="46"/>
  <c r="P86" i="46"/>
  <c r="O86" i="46"/>
  <c r="H86" i="46"/>
  <c r="U86" i="46" s="1"/>
  <c r="G86" i="46"/>
  <c r="T86" i="46" s="1"/>
  <c r="S85" i="46"/>
  <c r="R85" i="46"/>
  <c r="Q85" i="46"/>
  <c r="P85" i="46"/>
  <c r="O85" i="46"/>
  <c r="H85" i="46"/>
  <c r="U85" i="46" s="1"/>
  <c r="G85" i="46"/>
  <c r="T85" i="46" s="1"/>
  <c r="S84" i="46"/>
  <c r="R84" i="46"/>
  <c r="Q84" i="46"/>
  <c r="P84" i="46"/>
  <c r="O84" i="46"/>
  <c r="H84" i="46"/>
  <c r="U84" i="46" s="1"/>
  <c r="G84" i="46"/>
  <c r="T84" i="46" s="1"/>
  <c r="S83" i="46"/>
  <c r="R83" i="46"/>
  <c r="Q83" i="46"/>
  <c r="P83" i="46"/>
  <c r="O83" i="46"/>
  <c r="H83" i="46"/>
  <c r="U83" i="46" s="1"/>
  <c r="G83" i="46"/>
  <c r="T83" i="46" s="1"/>
  <c r="S82" i="46"/>
  <c r="R82" i="46"/>
  <c r="Q82" i="46"/>
  <c r="P82" i="46"/>
  <c r="O82" i="46"/>
  <c r="H82" i="46"/>
  <c r="U82" i="46" s="1"/>
  <c r="G82" i="46"/>
  <c r="T82" i="46" s="1"/>
  <c r="S81" i="46"/>
  <c r="R81" i="46"/>
  <c r="Q81" i="46"/>
  <c r="P81" i="46"/>
  <c r="O81" i="46"/>
  <c r="H81" i="46"/>
  <c r="U81" i="46" s="1"/>
  <c r="G81" i="46"/>
  <c r="T81" i="46" s="1"/>
  <c r="S80" i="46"/>
  <c r="R80" i="46"/>
  <c r="Q80" i="46"/>
  <c r="P80" i="46"/>
  <c r="O80" i="46"/>
  <c r="H80" i="46"/>
  <c r="U80" i="46" s="1"/>
  <c r="G80" i="46"/>
  <c r="T80" i="46" s="1"/>
  <c r="S79" i="46"/>
  <c r="R79" i="46"/>
  <c r="Q79" i="46"/>
  <c r="P79" i="46"/>
  <c r="O79" i="46"/>
  <c r="H79" i="46"/>
  <c r="U79" i="46" s="1"/>
  <c r="G79" i="46"/>
  <c r="T79" i="46" s="1"/>
  <c r="S78" i="46"/>
  <c r="R78" i="46"/>
  <c r="Q78" i="46"/>
  <c r="P78" i="46"/>
  <c r="O78" i="46"/>
  <c r="H78" i="46"/>
  <c r="U78" i="46" s="1"/>
  <c r="G78" i="46"/>
  <c r="T78" i="46" s="1"/>
  <c r="S77" i="46"/>
  <c r="R77" i="46"/>
  <c r="Q77" i="46"/>
  <c r="P77" i="46"/>
  <c r="O77" i="46"/>
  <c r="H77" i="46"/>
  <c r="U77" i="46" s="1"/>
  <c r="G77" i="46"/>
  <c r="T77" i="46" s="1"/>
  <c r="S76" i="46"/>
  <c r="R76" i="46"/>
  <c r="Q76" i="46"/>
  <c r="P76" i="46"/>
  <c r="O76" i="46"/>
  <c r="H76" i="46"/>
  <c r="U76" i="46" s="1"/>
  <c r="G76" i="46"/>
  <c r="T76" i="46" s="1"/>
  <c r="S75" i="46"/>
  <c r="R75" i="46"/>
  <c r="Q75" i="46"/>
  <c r="P75" i="46"/>
  <c r="O75" i="46"/>
  <c r="H75" i="46"/>
  <c r="U75" i="46" s="1"/>
  <c r="G75" i="46"/>
  <c r="T75" i="46" s="1"/>
  <c r="S74" i="46"/>
  <c r="R74" i="46"/>
  <c r="Q74" i="46"/>
  <c r="P74" i="46"/>
  <c r="O74" i="46"/>
  <c r="H74" i="46"/>
  <c r="U74" i="46" s="1"/>
  <c r="G74" i="46"/>
  <c r="T74" i="46" s="1"/>
  <c r="S73" i="46"/>
  <c r="R73" i="46"/>
  <c r="Q73" i="46"/>
  <c r="P73" i="46"/>
  <c r="O73" i="46"/>
  <c r="H73" i="46"/>
  <c r="U73" i="46" s="1"/>
  <c r="G73" i="46"/>
  <c r="T73" i="46" s="1"/>
  <c r="S72" i="46"/>
  <c r="R72" i="46"/>
  <c r="Q72" i="46"/>
  <c r="P72" i="46"/>
  <c r="O72" i="46"/>
  <c r="H72" i="46"/>
  <c r="U72" i="46" s="1"/>
  <c r="G72" i="46"/>
  <c r="T72" i="46" s="1"/>
  <c r="S71" i="46"/>
  <c r="R71" i="46"/>
  <c r="Q71" i="46"/>
  <c r="P71" i="46"/>
  <c r="O71" i="46"/>
  <c r="H71" i="46"/>
  <c r="U71" i="46" s="1"/>
  <c r="G71" i="46"/>
  <c r="T71" i="46" s="1"/>
  <c r="S70" i="46"/>
  <c r="R70" i="46"/>
  <c r="Q70" i="46"/>
  <c r="P70" i="46"/>
  <c r="O70" i="46"/>
  <c r="H70" i="46"/>
  <c r="U70" i="46" s="1"/>
  <c r="G70" i="46"/>
  <c r="T70" i="46" s="1"/>
  <c r="S69" i="46"/>
  <c r="R69" i="46"/>
  <c r="Q69" i="46"/>
  <c r="P69" i="46"/>
  <c r="O69" i="46"/>
  <c r="H69" i="46"/>
  <c r="U69" i="46" s="1"/>
  <c r="G69" i="46"/>
  <c r="T69" i="46" s="1"/>
  <c r="S68" i="46"/>
  <c r="R68" i="46"/>
  <c r="Q68" i="46"/>
  <c r="P68" i="46"/>
  <c r="O68" i="46"/>
  <c r="H68" i="46"/>
  <c r="U68" i="46" s="1"/>
  <c r="G68" i="46"/>
  <c r="T68" i="46" s="1"/>
  <c r="S67" i="46"/>
  <c r="R67" i="46"/>
  <c r="Q67" i="46"/>
  <c r="P67" i="46"/>
  <c r="O67" i="46"/>
  <c r="H67" i="46"/>
  <c r="U67" i="46" s="1"/>
  <c r="G67" i="46"/>
  <c r="T67" i="46" s="1"/>
  <c r="S66" i="46"/>
  <c r="R66" i="46"/>
  <c r="Q66" i="46"/>
  <c r="P66" i="46"/>
  <c r="O66" i="46"/>
  <c r="H66" i="46"/>
  <c r="U66" i="46" s="1"/>
  <c r="G66" i="46"/>
  <c r="T66" i="46" s="1"/>
  <c r="S65" i="46"/>
  <c r="R65" i="46"/>
  <c r="Q65" i="46"/>
  <c r="P65" i="46"/>
  <c r="O65" i="46"/>
  <c r="H65" i="46"/>
  <c r="U65" i="46" s="1"/>
  <c r="G65" i="46"/>
  <c r="T65" i="46" s="1"/>
  <c r="S64" i="46"/>
  <c r="R64" i="46"/>
  <c r="Q64" i="46"/>
  <c r="P64" i="46"/>
  <c r="O64" i="46"/>
  <c r="H64" i="46"/>
  <c r="U64" i="46" s="1"/>
  <c r="G64" i="46"/>
  <c r="T64" i="46" s="1"/>
  <c r="S63" i="46"/>
  <c r="R63" i="46"/>
  <c r="Q63" i="46"/>
  <c r="P63" i="46"/>
  <c r="O63" i="46"/>
  <c r="H63" i="46"/>
  <c r="U63" i="46" s="1"/>
  <c r="G63" i="46"/>
  <c r="T63" i="46" s="1"/>
  <c r="S62" i="46"/>
  <c r="R62" i="46"/>
  <c r="Q62" i="46"/>
  <c r="P62" i="46"/>
  <c r="O62" i="46"/>
  <c r="H62" i="46"/>
  <c r="U62" i="46" s="1"/>
  <c r="G62" i="46"/>
  <c r="T62" i="46" s="1"/>
  <c r="S61" i="46"/>
  <c r="R61" i="46"/>
  <c r="Q61" i="46"/>
  <c r="P61" i="46"/>
  <c r="O61" i="46"/>
  <c r="H61" i="46"/>
  <c r="U61" i="46" s="1"/>
  <c r="G61" i="46"/>
  <c r="T61" i="46" s="1"/>
  <c r="S60" i="46"/>
  <c r="R60" i="46"/>
  <c r="Q60" i="46"/>
  <c r="P60" i="46"/>
  <c r="O60" i="46"/>
  <c r="H60" i="46"/>
  <c r="U60" i="46" s="1"/>
  <c r="G60" i="46"/>
  <c r="T60" i="46" s="1"/>
  <c r="S59" i="46"/>
  <c r="R59" i="46"/>
  <c r="Q59" i="46"/>
  <c r="P59" i="46"/>
  <c r="O59" i="46"/>
  <c r="H59" i="46"/>
  <c r="U59" i="46" s="1"/>
  <c r="G59" i="46"/>
  <c r="T59" i="46" s="1"/>
  <c r="S58" i="46"/>
  <c r="R58" i="46"/>
  <c r="Q58" i="46"/>
  <c r="P58" i="46"/>
  <c r="O58" i="46"/>
  <c r="H58" i="46"/>
  <c r="U58" i="46" s="1"/>
  <c r="G58" i="46"/>
  <c r="T58" i="46" s="1"/>
  <c r="S57" i="46"/>
  <c r="R57" i="46"/>
  <c r="Q57" i="46"/>
  <c r="P57" i="46"/>
  <c r="O57" i="46"/>
  <c r="H57" i="46"/>
  <c r="U57" i="46" s="1"/>
  <c r="G57" i="46"/>
  <c r="T57" i="46" s="1"/>
  <c r="S56" i="46"/>
  <c r="R56" i="46"/>
  <c r="Q56" i="46"/>
  <c r="P56" i="46"/>
  <c r="O56" i="46"/>
  <c r="H56" i="46"/>
  <c r="U56" i="46" s="1"/>
  <c r="G56" i="46"/>
  <c r="T56" i="46" s="1"/>
  <c r="S55" i="46"/>
  <c r="R55" i="46"/>
  <c r="Q55" i="46"/>
  <c r="P55" i="46"/>
  <c r="O55" i="46"/>
  <c r="H55" i="46"/>
  <c r="U55" i="46" s="1"/>
  <c r="G55" i="46"/>
  <c r="T55" i="46" s="1"/>
  <c r="S54" i="46"/>
  <c r="R54" i="46"/>
  <c r="Q54" i="46"/>
  <c r="P54" i="46"/>
  <c r="O54" i="46"/>
  <c r="H54" i="46"/>
  <c r="U54" i="46" s="1"/>
  <c r="G54" i="46"/>
  <c r="T54" i="46" s="1"/>
  <c r="S53" i="46"/>
  <c r="R53" i="46"/>
  <c r="Q53" i="46"/>
  <c r="P53" i="46"/>
  <c r="O53" i="46"/>
  <c r="H53" i="46"/>
  <c r="U53" i="46" s="1"/>
  <c r="G53" i="46"/>
  <c r="T53" i="46" s="1"/>
  <c r="T52" i="46"/>
  <c r="S52" i="46"/>
  <c r="R52" i="46"/>
  <c r="Q52" i="46"/>
  <c r="P52" i="46"/>
  <c r="O52" i="46"/>
  <c r="H52" i="46"/>
  <c r="U52" i="46" s="1"/>
  <c r="G52" i="46"/>
  <c r="S51" i="46"/>
  <c r="R51" i="46"/>
  <c r="Q51" i="46"/>
  <c r="P51" i="46"/>
  <c r="O51" i="46"/>
  <c r="H51" i="46"/>
  <c r="U51" i="46" s="1"/>
  <c r="G51" i="46"/>
  <c r="T51" i="46" s="1"/>
  <c r="S50" i="46"/>
  <c r="R50" i="46"/>
  <c r="Q50" i="46"/>
  <c r="P50" i="46"/>
  <c r="O50" i="46"/>
  <c r="H50" i="46"/>
  <c r="U50" i="46" s="1"/>
  <c r="G50" i="46"/>
  <c r="T50" i="46" s="1"/>
  <c r="S49" i="46"/>
  <c r="R49" i="46"/>
  <c r="Q49" i="46"/>
  <c r="P49" i="46"/>
  <c r="O49" i="46"/>
  <c r="H49" i="46"/>
  <c r="U49" i="46" s="1"/>
  <c r="G49" i="46"/>
  <c r="T49" i="46" s="1"/>
  <c r="S48" i="46"/>
  <c r="R48" i="46"/>
  <c r="Q48" i="46"/>
  <c r="P48" i="46"/>
  <c r="O48" i="46"/>
  <c r="H48" i="46"/>
  <c r="U48" i="46" s="1"/>
  <c r="G48" i="46"/>
  <c r="T48" i="46" s="1"/>
  <c r="T47" i="46"/>
  <c r="S47" i="46"/>
  <c r="R47" i="46"/>
  <c r="Q47" i="46"/>
  <c r="P47" i="46"/>
  <c r="O47" i="46"/>
  <c r="H47" i="46"/>
  <c r="U47" i="46" s="1"/>
  <c r="G47" i="46"/>
  <c r="S46" i="46"/>
  <c r="R46" i="46"/>
  <c r="Q46" i="46"/>
  <c r="P46" i="46"/>
  <c r="O46" i="46"/>
  <c r="H46" i="46"/>
  <c r="U46" i="46" s="1"/>
  <c r="G46" i="46"/>
  <c r="T46" i="46" s="1"/>
  <c r="S45" i="46"/>
  <c r="R45" i="46"/>
  <c r="Q45" i="46"/>
  <c r="P45" i="46"/>
  <c r="O45" i="46"/>
  <c r="H45" i="46"/>
  <c r="U45" i="46" s="1"/>
  <c r="G45" i="46"/>
  <c r="T45" i="46" s="1"/>
  <c r="S44" i="46"/>
  <c r="R44" i="46"/>
  <c r="Q44" i="46"/>
  <c r="P44" i="46"/>
  <c r="O44" i="46"/>
  <c r="H44" i="46"/>
  <c r="U44" i="46" s="1"/>
  <c r="G44" i="46"/>
  <c r="T44" i="46" s="1"/>
  <c r="S43" i="46"/>
  <c r="R43" i="46"/>
  <c r="Q43" i="46"/>
  <c r="P43" i="46"/>
  <c r="O43" i="46"/>
  <c r="H43" i="46"/>
  <c r="U43" i="46" s="1"/>
  <c r="G43" i="46"/>
  <c r="T43" i="46" s="1"/>
  <c r="S42" i="46"/>
  <c r="R42" i="46"/>
  <c r="Q42" i="46"/>
  <c r="P42" i="46"/>
  <c r="O42" i="46"/>
  <c r="H42" i="46"/>
  <c r="U42" i="46" s="1"/>
  <c r="G42" i="46"/>
  <c r="T42" i="46" s="1"/>
  <c r="S41" i="46"/>
  <c r="R41" i="46"/>
  <c r="Q41" i="46"/>
  <c r="P41" i="46"/>
  <c r="O41" i="46"/>
  <c r="H41" i="46"/>
  <c r="U41" i="46" s="1"/>
  <c r="G41" i="46"/>
  <c r="T41" i="46" s="1"/>
  <c r="S40" i="46"/>
  <c r="R40" i="46"/>
  <c r="Q40" i="46"/>
  <c r="P40" i="46"/>
  <c r="O40" i="46"/>
  <c r="H40" i="46"/>
  <c r="U40" i="46" s="1"/>
  <c r="G40" i="46"/>
  <c r="T40" i="46" s="1"/>
  <c r="S39" i="46"/>
  <c r="R39" i="46"/>
  <c r="Q39" i="46"/>
  <c r="P39" i="46"/>
  <c r="O39" i="46"/>
  <c r="H39" i="46"/>
  <c r="U39" i="46" s="1"/>
  <c r="G39" i="46"/>
  <c r="T39" i="46" s="1"/>
  <c r="S38" i="46"/>
  <c r="R38" i="46"/>
  <c r="Q38" i="46"/>
  <c r="P38" i="46"/>
  <c r="O38" i="46"/>
  <c r="H38" i="46"/>
  <c r="U38" i="46" s="1"/>
  <c r="G38" i="46"/>
  <c r="T38" i="46" s="1"/>
  <c r="T37" i="46"/>
  <c r="S37" i="46"/>
  <c r="R37" i="46"/>
  <c r="Q37" i="46"/>
  <c r="P37" i="46"/>
  <c r="O37" i="46"/>
  <c r="H37" i="46"/>
  <c r="U37" i="46" s="1"/>
  <c r="G37" i="46"/>
  <c r="S36" i="46"/>
  <c r="R36" i="46"/>
  <c r="Q36" i="46"/>
  <c r="P36" i="46"/>
  <c r="O36" i="46"/>
  <c r="H36" i="46"/>
  <c r="U36" i="46" s="1"/>
  <c r="G36" i="46"/>
  <c r="T36" i="46" s="1"/>
  <c r="S35" i="46"/>
  <c r="R35" i="46"/>
  <c r="Q35" i="46"/>
  <c r="P35" i="46"/>
  <c r="O35" i="46"/>
  <c r="H35" i="46"/>
  <c r="U35" i="46" s="1"/>
  <c r="G35" i="46"/>
  <c r="T35" i="46" s="1"/>
  <c r="S34" i="46"/>
  <c r="R34" i="46"/>
  <c r="Q34" i="46"/>
  <c r="P34" i="46"/>
  <c r="O34" i="46"/>
  <c r="H34" i="46"/>
  <c r="U34" i="46" s="1"/>
  <c r="G34" i="46"/>
  <c r="T34" i="46" s="1"/>
  <c r="S33" i="46"/>
  <c r="R33" i="46"/>
  <c r="Q33" i="46"/>
  <c r="P33" i="46"/>
  <c r="O33" i="46"/>
  <c r="H33" i="46"/>
  <c r="U33" i="46" s="1"/>
  <c r="G33" i="46"/>
  <c r="T33" i="46" s="1"/>
  <c r="S32" i="46"/>
  <c r="R32" i="46"/>
  <c r="Q32" i="46"/>
  <c r="P32" i="46"/>
  <c r="O32" i="46"/>
  <c r="H32" i="46"/>
  <c r="U32" i="46" s="1"/>
  <c r="G32" i="46"/>
  <c r="T32" i="46" s="1"/>
  <c r="S31" i="46"/>
  <c r="R31" i="46"/>
  <c r="Q31" i="46"/>
  <c r="P31" i="46"/>
  <c r="O31" i="46"/>
  <c r="H31" i="46"/>
  <c r="U31" i="46" s="1"/>
  <c r="G31" i="46"/>
  <c r="T31" i="46" s="1"/>
  <c r="S30" i="46"/>
  <c r="R30" i="46"/>
  <c r="Q30" i="46"/>
  <c r="P30" i="46"/>
  <c r="O30" i="46"/>
  <c r="H30" i="46"/>
  <c r="U30" i="46" s="1"/>
  <c r="G30" i="46"/>
  <c r="T30" i="46" s="1"/>
  <c r="S29" i="46"/>
  <c r="R29" i="46"/>
  <c r="Q29" i="46"/>
  <c r="P29" i="46"/>
  <c r="O29" i="46"/>
  <c r="H29" i="46"/>
  <c r="U29" i="46" s="1"/>
  <c r="G29" i="46"/>
  <c r="T29" i="46" s="1"/>
  <c r="S28" i="46"/>
  <c r="R28" i="46"/>
  <c r="Q28" i="46"/>
  <c r="P28" i="46"/>
  <c r="O28" i="46"/>
  <c r="H28" i="46"/>
  <c r="U28" i="46" s="1"/>
  <c r="G28" i="46"/>
  <c r="T28" i="46" s="1"/>
  <c r="T27" i="46"/>
  <c r="S27" i="46"/>
  <c r="R27" i="46"/>
  <c r="Q27" i="46"/>
  <c r="P27" i="46"/>
  <c r="O27" i="46"/>
  <c r="H27" i="46"/>
  <c r="U27" i="46" s="1"/>
  <c r="G27" i="46"/>
  <c r="S26" i="46"/>
  <c r="R26" i="46"/>
  <c r="Q26" i="46"/>
  <c r="P26" i="46"/>
  <c r="O26" i="46"/>
  <c r="H26" i="46"/>
  <c r="U26" i="46" s="1"/>
  <c r="G26" i="46"/>
  <c r="T26" i="46" s="1"/>
  <c r="S25" i="46"/>
  <c r="R25" i="46"/>
  <c r="Q25" i="46"/>
  <c r="P25" i="46"/>
  <c r="O25" i="46"/>
  <c r="H25" i="46"/>
  <c r="U25" i="46" s="1"/>
  <c r="G25" i="46"/>
  <c r="T25" i="46" s="1"/>
  <c r="S24" i="46"/>
  <c r="R24" i="46"/>
  <c r="Q24" i="46"/>
  <c r="P24" i="46"/>
  <c r="O24" i="46"/>
  <c r="H24" i="46"/>
  <c r="U24" i="46" s="1"/>
  <c r="G24" i="46"/>
  <c r="T24" i="46" s="1"/>
  <c r="S23" i="46"/>
  <c r="R23" i="46"/>
  <c r="Q23" i="46"/>
  <c r="P23" i="46"/>
  <c r="O23" i="46"/>
  <c r="H23" i="46"/>
  <c r="U23" i="46" s="1"/>
  <c r="G23" i="46"/>
  <c r="T23" i="46" s="1"/>
  <c r="S22" i="46"/>
  <c r="R22" i="46"/>
  <c r="Q22" i="46"/>
  <c r="P22" i="46"/>
  <c r="O22" i="46"/>
  <c r="H22" i="46"/>
  <c r="U22" i="46" s="1"/>
  <c r="G22" i="46"/>
  <c r="T22" i="46" s="1"/>
  <c r="S21" i="46"/>
  <c r="R21" i="46"/>
  <c r="Q21" i="46"/>
  <c r="P21" i="46"/>
  <c r="O21" i="46"/>
  <c r="H21" i="46"/>
  <c r="U21" i="46" s="1"/>
  <c r="G21" i="46"/>
  <c r="T21" i="46" s="1"/>
  <c r="S20" i="46"/>
  <c r="R20" i="46"/>
  <c r="Q20" i="46"/>
  <c r="P20" i="46"/>
  <c r="O20" i="46"/>
  <c r="H20" i="46"/>
  <c r="U20" i="46" s="1"/>
  <c r="G20" i="46"/>
  <c r="T20" i="46" s="1"/>
  <c r="T19" i="46"/>
  <c r="S19" i="46"/>
  <c r="R19" i="46"/>
  <c r="Q19" i="46"/>
  <c r="P19" i="46"/>
  <c r="O19" i="46"/>
  <c r="H19" i="46"/>
  <c r="U19" i="46" s="1"/>
  <c r="G19" i="46"/>
  <c r="S18" i="46"/>
  <c r="R18" i="46"/>
  <c r="Q18" i="46"/>
  <c r="P18" i="46"/>
  <c r="O18" i="46"/>
  <c r="H18" i="46"/>
  <c r="U18" i="46" s="1"/>
  <c r="G18" i="46"/>
  <c r="T18" i="46" s="1"/>
  <c r="S17" i="46"/>
  <c r="R17" i="46"/>
  <c r="Q17" i="46"/>
  <c r="P17" i="46"/>
  <c r="O17" i="46"/>
  <c r="H17" i="46"/>
  <c r="U17" i="46" s="1"/>
  <c r="G17" i="46"/>
  <c r="T17" i="46" s="1"/>
  <c r="S16" i="46"/>
  <c r="R16" i="46"/>
  <c r="Q16" i="46"/>
  <c r="P16" i="46"/>
  <c r="O16" i="46"/>
  <c r="H16" i="46"/>
  <c r="U16" i="46" s="1"/>
  <c r="G16" i="46"/>
  <c r="T16" i="46" s="1"/>
  <c r="S15" i="46"/>
  <c r="R15" i="46"/>
  <c r="Q15" i="46"/>
  <c r="P15" i="46"/>
  <c r="O15" i="46"/>
  <c r="H15" i="46"/>
  <c r="U15" i="46" s="1"/>
  <c r="G15" i="46"/>
  <c r="T15" i="46" s="1"/>
  <c r="S14" i="46"/>
  <c r="R14" i="46"/>
  <c r="Q14" i="46"/>
  <c r="P14" i="46"/>
  <c r="O14" i="46"/>
  <c r="H14" i="46"/>
  <c r="U14" i="46" s="1"/>
  <c r="G14" i="46"/>
  <c r="T14" i="46" s="1"/>
  <c r="S13" i="46"/>
  <c r="R13" i="46"/>
  <c r="Q13" i="46"/>
  <c r="P13" i="46"/>
  <c r="O13" i="46"/>
  <c r="H13" i="46"/>
  <c r="U13" i="46" s="1"/>
  <c r="G13" i="46"/>
  <c r="T13" i="46" s="1"/>
  <c r="S12" i="46"/>
  <c r="R12" i="46"/>
  <c r="Q12" i="46"/>
  <c r="P12" i="46"/>
  <c r="O12" i="46"/>
  <c r="H12" i="46"/>
  <c r="U12" i="46" s="1"/>
  <c r="G12" i="46"/>
  <c r="T12" i="46" s="1"/>
  <c r="S11" i="46"/>
  <c r="R11" i="46"/>
  <c r="Q11" i="46"/>
  <c r="P11" i="46"/>
  <c r="O11" i="46"/>
  <c r="H11" i="46"/>
  <c r="U11" i="46" s="1"/>
  <c r="G11" i="46"/>
  <c r="T11" i="46" s="1"/>
  <c r="S10" i="46"/>
  <c r="R10" i="46"/>
  <c r="Q10" i="46"/>
  <c r="P10" i="46"/>
  <c r="O10" i="46"/>
  <c r="H10" i="46"/>
  <c r="U10" i="46" s="1"/>
  <c r="G10" i="46"/>
  <c r="T10" i="46" s="1"/>
  <c r="S9" i="46"/>
  <c r="R9" i="46"/>
  <c r="Q9" i="46"/>
  <c r="P9" i="46"/>
  <c r="O9" i="46"/>
  <c r="H9" i="46"/>
  <c r="U9" i="46" s="1"/>
  <c r="G9" i="46"/>
  <c r="T9" i="46" s="1"/>
  <c r="S8" i="46"/>
  <c r="R8" i="46"/>
  <c r="Q8" i="46"/>
  <c r="P8" i="46"/>
  <c r="O8" i="46"/>
  <c r="H8" i="46"/>
  <c r="U8" i="46" s="1"/>
  <c r="G8" i="46"/>
  <c r="T8" i="46" s="1"/>
  <c r="S7" i="46"/>
  <c r="R7" i="46"/>
  <c r="Q7" i="46"/>
  <c r="P7" i="46"/>
  <c r="O7" i="46"/>
  <c r="H7" i="46"/>
  <c r="U7" i="46" s="1"/>
  <c r="G7" i="46"/>
  <c r="T7" i="46" s="1"/>
  <c r="S6" i="46"/>
  <c r="R6" i="46"/>
  <c r="Q6" i="46"/>
  <c r="P6" i="46"/>
  <c r="O6" i="46"/>
  <c r="H6" i="46"/>
  <c r="U6" i="46" s="1"/>
  <c r="G6" i="46"/>
  <c r="T6" i="46" s="1"/>
  <c r="S5" i="46"/>
  <c r="R5" i="46"/>
  <c r="Q5" i="46"/>
  <c r="P5" i="46"/>
  <c r="O5" i="46"/>
  <c r="H5" i="46"/>
  <c r="U5" i="46" s="1"/>
  <c r="G5" i="46"/>
  <c r="T5" i="46" s="1"/>
  <c r="S4" i="46"/>
  <c r="R4" i="46"/>
  <c r="Q4" i="46"/>
  <c r="P4" i="46"/>
  <c r="O4" i="46"/>
  <c r="H4" i="46"/>
  <c r="U4" i="46" s="1"/>
  <c r="G4" i="46"/>
  <c r="T4" i="46" s="1"/>
  <c r="S3" i="46"/>
  <c r="R3" i="46"/>
  <c r="Q3" i="46"/>
  <c r="P3" i="46"/>
  <c r="O3" i="46"/>
  <c r="H3" i="46"/>
  <c r="U3" i="46" s="1"/>
  <c r="G3" i="46"/>
  <c r="T3" i="46" s="1"/>
  <c r="S2" i="46"/>
  <c r="R2" i="46"/>
  <c r="Q2" i="46"/>
  <c r="P2" i="46"/>
  <c r="O2" i="46"/>
  <c r="H2" i="46"/>
  <c r="U2" i="46" s="1"/>
  <c r="G2" i="46"/>
  <c r="T2" i="46" s="1"/>
  <c r="S1" i="46"/>
  <c r="R1" i="46"/>
  <c r="Q1" i="46"/>
  <c r="P1" i="46"/>
  <c r="O1" i="46"/>
  <c r="H1" i="46"/>
  <c r="U1" i="46" s="1"/>
  <c r="G1" i="46"/>
  <c r="T1" i="46" s="1"/>
  <c r="R105" i="45"/>
  <c r="Q105" i="45"/>
  <c r="P105" i="45"/>
  <c r="O105" i="45"/>
  <c r="N105" i="45"/>
  <c r="G105" i="45"/>
  <c r="T105" i="45" s="1"/>
  <c r="F105" i="45"/>
  <c r="S105" i="45" s="1"/>
  <c r="R104" i="45"/>
  <c r="Q104" i="45"/>
  <c r="P104" i="45"/>
  <c r="O104" i="45"/>
  <c r="N104" i="45"/>
  <c r="G104" i="45"/>
  <c r="T104" i="45" s="1"/>
  <c r="F104" i="45"/>
  <c r="S104" i="45" s="1"/>
  <c r="R103" i="45"/>
  <c r="Q103" i="45"/>
  <c r="P103" i="45"/>
  <c r="O103" i="45"/>
  <c r="N103" i="45"/>
  <c r="G103" i="45"/>
  <c r="T103" i="45" s="1"/>
  <c r="F103" i="45"/>
  <c r="S103" i="45" s="1"/>
  <c r="S102" i="45"/>
  <c r="R102" i="45"/>
  <c r="Q102" i="45"/>
  <c r="P102" i="45"/>
  <c r="O102" i="45"/>
  <c r="N102" i="45"/>
  <c r="G102" i="45"/>
  <c r="T102" i="45" s="1"/>
  <c r="F102" i="45"/>
  <c r="R101" i="45"/>
  <c r="Q101" i="45"/>
  <c r="P101" i="45"/>
  <c r="O101" i="45"/>
  <c r="N101" i="45"/>
  <c r="G101" i="45"/>
  <c r="T101" i="45" s="1"/>
  <c r="F101" i="45"/>
  <c r="S101" i="45" s="1"/>
  <c r="R100" i="45"/>
  <c r="Q100" i="45"/>
  <c r="P100" i="45"/>
  <c r="O100" i="45"/>
  <c r="N100" i="45"/>
  <c r="G100" i="45"/>
  <c r="T100" i="45" s="1"/>
  <c r="F100" i="45"/>
  <c r="S100" i="45" s="1"/>
  <c r="R99" i="45"/>
  <c r="Q99" i="45"/>
  <c r="P99" i="45"/>
  <c r="O99" i="45"/>
  <c r="N99" i="45"/>
  <c r="G99" i="45"/>
  <c r="T99" i="45" s="1"/>
  <c r="F99" i="45"/>
  <c r="S99" i="45" s="1"/>
  <c r="R98" i="45"/>
  <c r="Q98" i="45"/>
  <c r="P98" i="45"/>
  <c r="O98" i="45"/>
  <c r="N98" i="45"/>
  <c r="G98" i="45"/>
  <c r="T98" i="45" s="1"/>
  <c r="F98" i="45"/>
  <c r="S98" i="45" s="1"/>
  <c r="R97" i="45"/>
  <c r="Q97" i="45"/>
  <c r="P97" i="45"/>
  <c r="O97" i="45"/>
  <c r="N97" i="45"/>
  <c r="G97" i="45"/>
  <c r="T97" i="45" s="1"/>
  <c r="F97" i="45"/>
  <c r="S97" i="45" s="1"/>
  <c r="S96" i="45"/>
  <c r="R96" i="45"/>
  <c r="Q96" i="45"/>
  <c r="P96" i="45"/>
  <c r="O96" i="45"/>
  <c r="N96" i="45"/>
  <c r="G96" i="45"/>
  <c r="T96" i="45" s="1"/>
  <c r="F96" i="45"/>
  <c r="R95" i="45"/>
  <c r="Q95" i="45"/>
  <c r="P95" i="45"/>
  <c r="O95" i="45"/>
  <c r="N95" i="45"/>
  <c r="G95" i="45"/>
  <c r="T95" i="45" s="1"/>
  <c r="F95" i="45"/>
  <c r="S95" i="45" s="1"/>
  <c r="R94" i="45"/>
  <c r="Q94" i="45"/>
  <c r="P94" i="45"/>
  <c r="O94" i="45"/>
  <c r="N94" i="45"/>
  <c r="G94" i="45"/>
  <c r="T94" i="45" s="1"/>
  <c r="F94" i="45"/>
  <c r="S94" i="45" s="1"/>
  <c r="R93" i="45"/>
  <c r="Q93" i="45"/>
  <c r="P93" i="45"/>
  <c r="O93" i="45"/>
  <c r="N93" i="45"/>
  <c r="G93" i="45"/>
  <c r="T93" i="45" s="1"/>
  <c r="F93" i="45"/>
  <c r="S93" i="45" s="1"/>
  <c r="R92" i="45"/>
  <c r="Q92" i="45"/>
  <c r="P92" i="45"/>
  <c r="O92" i="45"/>
  <c r="N92" i="45"/>
  <c r="G92" i="45"/>
  <c r="T92" i="45" s="1"/>
  <c r="F92" i="45"/>
  <c r="S92" i="45" s="1"/>
  <c r="R91" i="45"/>
  <c r="Q91" i="45"/>
  <c r="P91" i="45"/>
  <c r="O91" i="45"/>
  <c r="N91" i="45"/>
  <c r="G91" i="45"/>
  <c r="T91" i="45" s="1"/>
  <c r="F91" i="45"/>
  <c r="S91" i="45" s="1"/>
  <c r="S90" i="45"/>
  <c r="R90" i="45"/>
  <c r="Q90" i="45"/>
  <c r="P90" i="45"/>
  <c r="O90" i="45"/>
  <c r="N90" i="45"/>
  <c r="G90" i="45"/>
  <c r="T90" i="45" s="1"/>
  <c r="F90" i="45"/>
  <c r="R89" i="45"/>
  <c r="Q89" i="45"/>
  <c r="P89" i="45"/>
  <c r="O89" i="45"/>
  <c r="N89" i="45"/>
  <c r="G89" i="45"/>
  <c r="T89" i="45" s="1"/>
  <c r="F89" i="45"/>
  <c r="S89" i="45" s="1"/>
  <c r="R88" i="45"/>
  <c r="Q88" i="45"/>
  <c r="P88" i="45"/>
  <c r="O88" i="45"/>
  <c r="N88" i="45"/>
  <c r="G88" i="45"/>
  <c r="T88" i="45" s="1"/>
  <c r="F88" i="45"/>
  <c r="S88" i="45" s="1"/>
  <c r="R87" i="45"/>
  <c r="Q87" i="45"/>
  <c r="P87" i="45"/>
  <c r="O87" i="45"/>
  <c r="N87" i="45"/>
  <c r="G87" i="45"/>
  <c r="T87" i="45" s="1"/>
  <c r="F87" i="45"/>
  <c r="S87" i="45" s="1"/>
  <c r="S86" i="45"/>
  <c r="R86" i="45"/>
  <c r="Q86" i="45"/>
  <c r="P86" i="45"/>
  <c r="O86" i="45"/>
  <c r="N86" i="45"/>
  <c r="G86" i="45"/>
  <c r="T86" i="45" s="1"/>
  <c r="F86" i="45"/>
  <c r="R85" i="45"/>
  <c r="Q85" i="45"/>
  <c r="P85" i="45"/>
  <c r="O85" i="45"/>
  <c r="N85" i="45"/>
  <c r="G85" i="45"/>
  <c r="T85" i="45" s="1"/>
  <c r="F85" i="45"/>
  <c r="S85" i="45" s="1"/>
  <c r="R84" i="45"/>
  <c r="Q84" i="45"/>
  <c r="P84" i="45"/>
  <c r="O84" i="45"/>
  <c r="N84" i="45"/>
  <c r="G84" i="45"/>
  <c r="T84" i="45" s="1"/>
  <c r="F84" i="45"/>
  <c r="S84" i="45" s="1"/>
  <c r="R83" i="45"/>
  <c r="Q83" i="45"/>
  <c r="P83" i="45"/>
  <c r="O83" i="45"/>
  <c r="N83" i="45"/>
  <c r="G83" i="45"/>
  <c r="T83" i="45" s="1"/>
  <c r="F83" i="45"/>
  <c r="S83" i="45" s="1"/>
  <c r="R82" i="45"/>
  <c r="Q82" i="45"/>
  <c r="P82" i="45"/>
  <c r="O82" i="45"/>
  <c r="N82" i="45"/>
  <c r="G82" i="45"/>
  <c r="T82" i="45" s="1"/>
  <c r="F82" i="45"/>
  <c r="S82" i="45" s="1"/>
  <c r="R81" i="45"/>
  <c r="Q81" i="45"/>
  <c r="P81" i="45"/>
  <c r="O81" i="45"/>
  <c r="N81" i="45"/>
  <c r="G81" i="45"/>
  <c r="T81" i="45" s="1"/>
  <c r="F81" i="45"/>
  <c r="S81" i="45" s="1"/>
  <c r="R80" i="45"/>
  <c r="Q80" i="45"/>
  <c r="P80" i="45"/>
  <c r="O80" i="45"/>
  <c r="N80" i="45"/>
  <c r="G80" i="45"/>
  <c r="T80" i="45" s="1"/>
  <c r="F80" i="45"/>
  <c r="S80" i="45" s="1"/>
  <c r="R79" i="45"/>
  <c r="Q79" i="45"/>
  <c r="P79" i="45"/>
  <c r="O79" i="45"/>
  <c r="N79" i="45"/>
  <c r="G79" i="45"/>
  <c r="T79" i="45" s="1"/>
  <c r="F79" i="45"/>
  <c r="S79" i="45" s="1"/>
  <c r="R78" i="45"/>
  <c r="Q78" i="45"/>
  <c r="P78" i="45"/>
  <c r="O78" i="45"/>
  <c r="N78" i="45"/>
  <c r="G78" i="45"/>
  <c r="T78" i="45" s="1"/>
  <c r="F78" i="45"/>
  <c r="S78" i="45" s="1"/>
  <c r="R77" i="45"/>
  <c r="Q77" i="45"/>
  <c r="P77" i="45"/>
  <c r="O77" i="45"/>
  <c r="N77" i="45"/>
  <c r="G77" i="45"/>
  <c r="T77" i="45" s="1"/>
  <c r="F77" i="45"/>
  <c r="S77" i="45" s="1"/>
  <c r="R76" i="45"/>
  <c r="Q76" i="45"/>
  <c r="P76" i="45"/>
  <c r="O76" i="45"/>
  <c r="N76" i="45"/>
  <c r="G76" i="45"/>
  <c r="T76" i="45" s="1"/>
  <c r="F76" i="45"/>
  <c r="S76" i="45" s="1"/>
  <c r="R75" i="45"/>
  <c r="Q75" i="45"/>
  <c r="P75" i="45"/>
  <c r="O75" i="45"/>
  <c r="N75" i="45"/>
  <c r="G75" i="45"/>
  <c r="T75" i="45" s="1"/>
  <c r="F75" i="45"/>
  <c r="S75" i="45" s="1"/>
  <c r="R74" i="45"/>
  <c r="Q74" i="45"/>
  <c r="P74" i="45"/>
  <c r="O74" i="45"/>
  <c r="N74" i="45"/>
  <c r="G74" i="45"/>
  <c r="T74" i="45" s="1"/>
  <c r="F74" i="45"/>
  <c r="S74" i="45" s="1"/>
  <c r="R73" i="45"/>
  <c r="Q73" i="45"/>
  <c r="P73" i="45"/>
  <c r="O73" i="45"/>
  <c r="N73" i="45"/>
  <c r="G73" i="45"/>
  <c r="T73" i="45" s="1"/>
  <c r="F73" i="45"/>
  <c r="S73" i="45" s="1"/>
  <c r="R72" i="45"/>
  <c r="Q72" i="45"/>
  <c r="P72" i="45"/>
  <c r="O72" i="45"/>
  <c r="N72" i="45"/>
  <c r="G72" i="45"/>
  <c r="T72" i="45" s="1"/>
  <c r="F72" i="45"/>
  <c r="S72" i="45" s="1"/>
  <c r="R71" i="45"/>
  <c r="Q71" i="45"/>
  <c r="P71" i="45"/>
  <c r="O71" i="45"/>
  <c r="N71" i="45"/>
  <c r="G71" i="45"/>
  <c r="T71" i="45" s="1"/>
  <c r="F71" i="45"/>
  <c r="S71" i="45" s="1"/>
  <c r="S70" i="45"/>
  <c r="R70" i="45"/>
  <c r="Q70" i="45"/>
  <c r="P70" i="45"/>
  <c r="O70" i="45"/>
  <c r="N70" i="45"/>
  <c r="G70" i="45"/>
  <c r="T70" i="45" s="1"/>
  <c r="F70" i="45"/>
  <c r="R69" i="45"/>
  <c r="Q69" i="45"/>
  <c r="P69" i="45"/>
  <c r="O69" i="45"/>
  <c r="N69" i="45"/>
  <c r="G69" i="45"/>
  <c r="T69" i="45" s="1"/>
  <c r="F69" i="45"/>
  <c r="S69" i="45" s="1"/>
  <c r="R68" i="45"/>
  <c r="Q68" i="45"/>
  <c r="P68" i="45"/>
  <c r="O68" i="45"/>
  <c r="N68" i="45"/>
  <c r="G68" i="45"/>
  <c r="T68" i="45" s="1"/>
  <c r="F68" i="45"/>
  <c r="S68" i="45" s="1"/>
  <c r="R67" i="45"/>
  <c r="Q67" i="45"/>
  <c r="P67" i="45"/>
  <c r="O67" i="45"/>
  <c r="N67" i="45"/>
  <c r="G67" i="45"/>
  <c r="T67" i="45" s="1"/>
  <c r="F67" i="45"/>
  <c r="S67" i="45" s="1"/>
  <c r="S66" i="45"/>
  <c r="R66" i="45"/>
  <c r="Q66" i="45"/>
  <c r="P66" i="45"/>
  <c r="O66" i="45"/>
  <c r="N66" i="45"/>
  <c r="G66" i="45"/>
  <c r="T66" i="45" s="1"/>
  <c r="F66" i="45"/>
  <c r="R65" i="45"/>
  <c r="Q65" i="45"/>
  <c r="P65" i="45"/>
  <c r="O65" i="45"/>
  <c r="N65" i="45"/>
  <c r="G65" i="45"/>
  <c r="T65" i="45" s="1"/>
  <c r="F65" i="45"/>
  <c r="S65" i="45" s="1"/>
  <c r="S64" i="45"/>
  <c r="R64" i="45"/>
  <c r="Q64" i="45"/>
  <c r="P64" i="45"/>
  <c r="O64" i="45"/>
  <c r="N64" i="45"/>
  <c r="G64" i="45"/>
  <c r="T64" i="45" s="1"/>
  <c r="F64" i="45"/>
  <c r="R63" i="45"/>
  <c r="Q63" i="45"/>
  <c r="P63" i="45"/>
  <c r="O63" i="45"/>
  <c r="N63" i="45"/>
  <c r="G63" i="45"/>
  <c r="T63" i="45" s="1"/>
  <c r="F63" i="45"/>
  <c r="S63" i="45" s="1"/>
  <c r="R62" i="45"/>
  <c r="Q62" i="45"/>
  <c r="P62" i="45"/>
  <c r="O62" i="45"/>
  <c r="N62" i="45"/>
  <c r="G62" i="45"/>
  <c r="T62" i="45" s="1"/>
  <c r="F62" i="45"/>
  <c r="S62" i="45" s="1"/>
  <c r="R61" i="45"/>
  <c r="Q61" i="45"/>
  <c r="P61" i="45"/>
  <c r="O61" i="45"/>
  <c r="N61" i="45"/>
  <c r="G61" i="45"/>
  <c r="T61" i="45" s="1"/>
  <c r="F61" i="45"/>
  <c r="S61" i="45" s="1"/>
  <c r="R60" i="45"/>
  <c r="Q60" i="45"/>
  <c r="P60" i="45"/>
  <c r="O60" i="45"/>
  <c r="N60" i="45"/>
  <c r="G60" i="45"/>
  <c r="T60" i="45" s="1"/>
  <c r="F60" i="45"/>
  <c r="S60" i="45" s="1"/>
  <c r="R59" i="45"/>
  <c r="Q59" i="45"/>
  <c r="P59" i="45"/>
  <c r="O59" i="45"/>
  <c r="N59" i="45"/>
  <c r="G59" i="45"/>
  <c r="T59" i="45" s="1"/>
  <c r="F59" i="45"/>
  <c r="S59" i="45" s="1"/>
  <c r="S58" i="45"/>
  <c r="R58" i="45"/>
  <c r="Q58" i="45"/>
  <c r="P58" i="45"/>
  <c r="O58" i="45"/>
  <c r="N58" i="45"/>
  <c r="G58" i="45"/>
  <c r="T58" i="45" s="1"/>
  <c r="F58" i="45"/>
  <c r="R57" i="45"/>
  <c r="Q57" i="45"/>
  <c r="P57" i="45"/>
  <c r="O57" i="45"/>
  <c r="N57" i="45"/>
  <c r="G57" i="45"/>
  <c r="T57" i="45" s="1"/>
  <c r="F57" i="45"/>
  <c r="S57" i="45" s="1"/>
  <c r="R56" i="45"/>
  <c r="Q56" i="45"/>
  <c r="P56" i="45"/>
  <c r="O56" i="45"/>
  <c r="N56" i="45"/>
  <c r="G56" i="45"/>
  <c r="T56" i="45" s="1"/>
  <c r="F56" i="45"/>
  <c r="S56" i="45" s="1"/>
  <c r="R55" i="45"/>
  <c r="Q55" i="45"/>
  <c r="P55" i="45"/>
  <c r="O55" i="45"/>
  <c r="N55" i="45"/>
  <c r="G55" i="45"/>
  <c r="T55" i="45" s="1"/>
  <c r="F55" i="45"/>
  <c r="S55" i="45" s="1"/>
  <c r="R54" i="45"/>
  <c r="Q54" i="45"/>
  <c r="P54" i="45"/>
  <c r="O54" i="45"/>
  <c r="N54" i="45"/>
  <c r="G54" i="45"/>
  <c r="T54" i="45" s="1"/>
  <c r="F54" i="45"/>
  <c r="S54" i="45" s="1"/>
  <c r="R53" i="45"/>
  <c r="Q53" i="45"/>
  <c r="P53" i="45"/>
  <c r="O53" i="45"/>
  <c r="N53" i="45"/>
  <c r="G53" i="45"/>
  <c r="T53" i="45" s="1"/>
  <c r="F53" i="45"/>
  <c r="S53" i="45" s="1"/>
  <c r="R52" i="45"/>
  <c r="Q52" i="45"/>
  <c r="P52" i="45"/>
  <c r="O52" i="45"/>
  <c r="N52" i="45"/>
  <c r="G52" i="45"/>
  <c r="T52" i="45" s="1"/>
  <c r="F52" i="45"/>
  <c r="S52" i="45" s="1"/>
  <c r="R51" i="45"/>
  <c r="Q51" i="45"/>
  <c r="P51" i="45"/>
  <c r="O51" i="45"/>
  <c r="N51" i="45"/>
  <c r="G51" i="45"/>
  <c r="T51" i="45" s="1"/>
  <c r="F51" i="45"/>
  <c r="S51" i="45" s="1"/>
  <c r="S50" i="45"/>
  <c r="R50" i="45"/>
  <c r="Q50" i="45"/>
  <c r="P50" i="45"/>
  <c r="O50" i="45"/>
  <c r="N50" i="45"/>
  <c r="G50" i="45"/>
  <c r="T50" i="45" s="1"/>
  <c r="F50" i="45"/>
  <c r="R49" i="45"/>
  <c r="Q49" i="45"/>
  <c r="P49" i="45"/>
  <c r="O49" i="45"/>
  <c r="N49" i="45"/>
  <c r="G49" i="45"/>
  <c r="T49" i="45" s="1"/>
  <c r="F49" i="45"/>
  <c r="S49" i="45" s="1"/>
  <c r="S48" i="45"/>
  <c r="R48" i="45"/>
  <c r="Q48" i="45"/>
  <c r="P48" i="45"/>
  <c r="O48" i="45"/>
  <c r="N48" i="45"/>
  <c r="G48" i="45"/>
  <c r="T48" i="45" s="1"/>
  <c r="F48" i="45"/>
  <c r="R47" i="45"/>
  <c r="Q47" i="45"/>
  <c r="P47" i="45"/>
  <c r="O47" i="45"/>
  <c r="N47" i="45"/>
  <c r="G47" i="45"/>
  <c r="T47" i="45" s="1"/>
  <c r="F47" i="45"/>
  <c r="S47" i="45" s="1"/>
  <c r="R46" i="45"/>
  <c r="Q46" i="45"/>
  <c r="P46" i="45"/>
  <c r="O46" i="45"/>
  <c r="N46" i="45"/>
  <c r="G46" i="45"/>
  <c r="T46" i="45" s="1"/>
  <c r="F46" i="45"/>
  <c r="S46" i="45" s="1"/>
  <c r="R45" i="45"/>
  <c r="Q45" i="45"/>
  <c r="P45" i="45"/>
  <c r="O45" i="45"/>
  <c r="N45" i="45"/>
  <c r="G45" i="45"/>
  <c r="T45" i="45" s="1"/>
  <c r="F45" i="45"/>
  <c r="S45" i="45" s="1"/>
  <c r="R44" i="45"/>
  <c r="Q44" i="45"/>
  <c r="P44" i="45"/>
  <c r="O44" i="45"/>
  <c r="N44" i="45"/>
  <c r="G44" i="45"/>
  <c r="T44" i="45" s="1"/>
  <c r="F44" i="45"/>
  <c r="S44" i="45" s="1"/>
  <c r="R43" i="45"/>
  <c r="Q43" i="45"/>
  <c r="P43" i="45"/>
  <c r="O43" i="45"/>
  <c r="N43" i="45"/>
  <c r="G43" i="45"/>
  <c r="T43" i="45" s="1"/>
  <c r="F43" i="45"/>
  <c r="S43" i="45" s="1"/>
  <c r="S42" i="45"/>
  <c r="R42" i="45"/>
  <c r="Q42" i="45"/>
  <c r="P42" i="45"/>
  <c r="O42" i="45"/>
  <c r="N42" i="45"/>
  <c r="G42" i="45"/>
  <c r="T42" i="45" s="1"/>
  <c r="F42" i="45"/>
  <c r="R41" i="45"/>
  <c r="Q41" i="45"/>
  <c r="P41" i="45"/>
  <c r="O41" i="45"/>
  <c r="N41" i="45"/>
  <c r="G41" i="45"/>
  <c r="T41" i="45" s="1"/>
  <c r="F41" i="45"/>
  <c r="S41" i="45" s="1"/>
  <c r="S40" i="45"/>
  <c r="R40" i="45"/>
  <c r="Q40" i="45"/>
  <c r="P40" i="45"/>
  <c r="O40" i="45"/>
  <c r="N40" i="45"/>
  <c r="G40" i="45"/>
  <c r="T40" i="45" s="1"/>
  <c r="F40" i="45"/>
  <c r="R39" i="45"/>
  <c r="Q39" i="45"/>
  <c r="P39" i="45"/>
  <c r="O39" i="45"/>
  <c r="N39" i="45"/>
  <c r="G39" i="45"/>
  <c r="T39" i="45" s="1"/>
  <c r="F39" i="45"/>
  <c r="S39" i="45" s="1"/>
  <c r="R38" i="45"/>
  <c r="Q38" i="45"/>
  <c r="P38" i="45"/>
  <c r="O38" i="45"/>
  <c r="N38" i="45"/>
  <c r="G38" i="45"/>
  <c r="T38" i="45" s="1"/>
  <c r="F38" i="45"/>
  <c r="S38" i="45" s="1"/>
  <c r="R37" i="45"/>
  <c r="Q37" i="45"/>
  <c r="P37" i="45"/>
  <c r="O37" i="45"/>
  <c r="N37" i="45"/>
  <c r="G37" i="45"/>
  <c r="T37" i="45" s="1"/>
  <c r="F37" i="45"/>
  <c r="S37" i="45" s="1"/>
  <c r="R36" i="45"/>
  <c r="Q36" i="45"/>
  <c r="P36" i="45"/>
  <c r="O36" i="45"/>
  <c r="N36" i="45"/>
  <c r="G36" i="45"/>
  <c r="T36" i="45" s="1"/>
  <c r="F36" i="45"/>
  <c r="S36" i="45" s="1"/>
  <c r="R35" i="45"/>
  <c r="Q35" i="45"/>
  <c r="P35" i="45"/>
  <c r="O35" i="45"/>
  <c r="N35" i="45"/>
  <c r="G35" i="45"/>
  <c r="T35" i="45" s="1"/>
  <c r="F35" i="45"/>
  <c r="S35" i="45" s="1"/>
  <c r="R34" i="45"/>
  <c r="Q34" i="45"/>
  <c r="P34" i="45"/>
  <c r="O34" i="45"/>
  <c r="N34" i="45"/>
  <c r="G34" i="45"/>
  <c r="T34" i="45" s="1"/>
  <c r="F34" i="45"/>
  <c r="S34" i="45" s="1"/>
  <c r="R33" i="45"/>
  <c r="Q33" i="45"/>
  <c r="P33" i="45"/>
  <c r="O33" i="45"/>
  <c r="N33" i="45"/>
  <c r="G33" i="45"/>
  <c r="T33" i="45" s="1"/>
  <c r="F33" i="45"/>
  <c r="S33" i="45" s="1"/>
  <c r="R32" i="45"/>
  <c r="Q32" i="45"/>
  <c r="P32" i="45"/>
  <c r="O32" i="45"/>
  <c r="N32" i="45"/>
  <c r="G32" i="45"/>
  <c r="T32" i="45" s="1"/>
  <c r="F32" i="45"/>
  <c r="S32" i="45" s="1"/>
  <c r="R31" i="45"/>
  <c r="Q31" i="45"/>
  <c r="P31" i="45"/>
  <c r="O31" i="45"/>
  <c r="N31" i="45"/>
  <c r="G31" i="45"/>
  <c r="T31" i="45" s="1"/>
  <c r="F31" i="45"/>
  <c r="S31" i="45" s="1"/>
  <c r="R30" i="45"/>
  <c r="Q30" i="45"/>
  <c r="P30" i="45"/>
  <c r="O30" i="45"/>
  <c r="N30" i="45"/>
  <c r="G30" i="45"/>
  <c r="T30" i="45" s="1"/>
  <c r="F30" i="45"/>
  <c r="S30" i="45" s="1"/>
  <c r="R29" i="45"/>
  <c r="Q29" i="45"/>
  <c r="P29" i="45"/>
  <c r="O29" i="45"/>
  <c r="N29" i="45"/>
  <c r="G29" i="45"/>
  <c r="T29" i="45" s="1"/>
  <c r="F29" i="45"/>
  <c r="S29" i="45" s="1"/>
  <c r="R28" i="45"/>
  <c r="Q28" i="45"/>
  <c r="P28" i="45"/>
  <c r="O28" i="45"/>
  <c r="N28" i="45"/>
  <c r="G28" i="45"/>
  <c r="T28" i="45" s="1"/>
  <c r="F28" i="45"/>
  <c r="S28" i="45" s="1"/>
  <c r="R27" i="45"/>
  <c r="Q27" i="45"/>
  <c r="P27" i="45"/>
  <c r="O27" i="45"/>
  <c r="N27" i="45"/>
  <c r="G27" i="45"/>
  <c r="T27" i="45" s="1"/>
  <c r="F27" i="45"/>
  <c r="S27" i="45" s="1"/>
  <c r="S26" i="45"/>
  <c r="R26" i="45"/>
  <c r="Q26" i="45"/>
  <c r="P26" i="45"/>
  <c r="O26" i="45"/>
  <c r="N26" i="45"/>
  <c r="G26" i="45"/>
  <c r="T26" i="45" s="1"/>
  <c r="F26" i="45"/>
  <c r="R25" i="45"/>
  <c r="Q25" i="45"/>
  <c r="P25" i="45"/>
  <c r="O25" i="45"/>
  <c r="N25" i="45"/>
  <c r="G25" i="45"/>
  <c r="T25" i="45" s="1"/>
  <c r="F25" i="45"/>
  <c r="S25" i="45" s="1"/>
  <c r="R24" i="45"/>
  <c r="Q24" i="45"/>
  <c r="P24" i="45"/>
  <c r="O24" i="45"/>
  <c r="N24" i="45"/>
  <c r="G24" i="45"/>
  <c r="T24" i="45" s="1"/>
  <c r="F24" i="45"/>
  <c r="S24" i="45" s="1"/>
  <c r="R23" i="45"/>
  <c r="Q23" i="45"/>
  <c r="P23" i="45"/>
  <c r="O23" i="45"/>
  <c r="N23" i="45"/>
  <c r="G23" i="45"/>
  <c r="T23" i="45" s="1"/>
  <c r="F23" i="45"/>
  <c r="S23" i="45" s="1"/>
  <c r="R22" i="45"/>
  <c r="Q22" i="45"/>
  <c r="P22" i="45"/>
  <c r="O22" i="45"/>
  <c r="N22" i="45"/>
  <c r="G22" i="45"/>
  <c r="T22" i="45" s="1"/>
  <c r="F22" i="45"/>
  <c r="S22" i="45" s="1"/>
  <c r="R21" i="45"/>
  <c r="Q21" i="45"/>
  <c r="P21" i="45"/>
  <c r="O21" i="45"/>
  <c r="N21" i="45"/>
  <c r="G21" i="45"/>
  <c r="T21" i="45" s="1"/>
  <c r="F21" i="45"/>
  <c r="S21" i="45" s="1"/>
  <c r="R20" i="45"/>
  <c r="Q20" i="45"/>
  <c r="P20" i="45"/>
  <c r="O20" i="45"/>
  <c r="N20" i="45"/>
  <c r="G20" i="45"/>
  <c r="T20" i="45" s="1"/>
  <c r="F20" i="45"/>
  <c r="S20" i="45" s="1"/>
  <c r="R19" i="45"/>
  <c r="Q19" i="45"/>
  <c r="P19" i="45"/>
  <c r="O19" i="45"/>
  <c r="N19" i="45"/>
  <c r="G19" i="45"/>
  <c r="T19" i="45" s="1"/>
  <c r="F19" i="45"/>
  <c r="S19" i="45" s="1"/>
  <c r="S18" i="45"/>
  <c r="R18" i="45"/>
  <c r="Q18" i="45"/>
  <c r="P18" i="45"/>
  <c r="O18" i="45"/>
  <c r="N18" i="45"/>
  <c r="G18" i="45"/>
  <c r="T18" i="45" s="1"/>
  <c r="F18" i="45"/>
  <c r="R17" i="45"/>
  <c r="Q17" i="45"/>
  <c r="P17" i="45"/>
  <c r="O17" i="45"/>
  <c r="N17" i="45"/>
  <c r="G17" i="45"/>
  <c r="T17" i="45" s="1"/>
  <c r="F17" i="45"/>
  <c r="S17" i="45" s="1"/>
  <c r="R16" i="45"/>
  <c r="Q16" i="45"/>
  <c r="P16" i="45"/>
  <c r="O16" i="45"/>
  <c r="N16" i="45"/>
  <c r="G16" i="45"/>
  <c r="T16" i="45" s="1"/>
  <c r="F16" i="45"/>
  <c r="S16" i="45" s="1"/>
  <c r="R15" i="45"/>
  <c r="Q15" i="45"/>
  <c r="P15" i="45"/>
  <c r="O15" i="45"/>
  <c r="N15" i="45"/>
  <c r="G15" i="45"/>
  <c r="T15" i="45" s="1"/>
  <c r="F15" i="45"/>
  <c r="S15" i="45" s="1"/>
  <c r="R14" i="45"/>
  <c r="Q14" i="45"/>
  <c r="P14" i="45"/>
  <c r="O14" i="45"/>
  <c r="N14" i="45"/>
  <c r="G14" i="45"/>
  <c r="T14" i="45" s="1"/>
  <c r="F14" i="45"/>
  <c r="S14" i="45" s="1"/>
  <c r="R13" i="45"/>
  <c r="Q13" i="45"/>
  <c r="P13" i="45"/>
  <c r="O13" i="45"/>
  <c r="N13" i="45"/>
  <c r="G13" i="45"/>
  <c r="T13" i="45" s="1"/>
  <c r="F13" i="45"/>
  <c r="S13" i="45" s="1"/>
  <c r="R12" i="45"/>
  <c r="Q12" i="45"/>
  <c r="P12" i="45"/>
  <c r="O12" i="45"/>
  <c r="N12" i="45"/>
  <c r="G12" i="45"/>
  <c r="T12" i="45" s="1"/>
  <c r="F12" i="45"/>
  <c r="S12" i="45" s="1"/>
  <c r="R11" i="45"/>
  <c r="Q11" i="45"/>
  <c r="P11" i="45"/>
  <c r="O11" i="45"/>
  <c r="N11" i="45"/>
  <c r="G11" i="45"/>
  <c r="T11" i="45" s="1"/>
  <c r="F11" i="45"/>
  <c r="S11" i="45" s="1"/>
  <c r="S10" i="45"/>
  <c r="R10" i="45"/>
  <c r="Q10" i="45"/>
  <c r="P10" i="45"/>
  <c r="O10" i="45"/>
  <c r="N10" i="45"/>
  <c r="G10" i="45"/>
  <c r="T10" i="45" s="1"/>
  <c r="F10" i="45"/>
  <c r="R9" i="45"/>
  <c r="Q9" i="45"/>
  <c r="P9" i="45"/>
  <c r="O9" i="45"/>
  <c r="N9" i="45"/>
  <c r="G9" i="45"/>
  <c r="T9" i="45" s="1"/>
  <c r="F9" i="45"/>
  <c r="S9" i="45" s="1"/>
  <c r="R8" i="45"/>
  <c r="Q8" i="45"/>
  <c r="P8" i="45"/>
  <c r="O8" i="45"/>
  <c r="N8" i="45"/>
  <c r="G8" i="45"/>
  <c r="T8" i="45" s="1"/>
  <c r="F8" i="45"/>
  <c r="S8" i="45" s="1"/>
  <c r="R7" i="45"/>
  <c r="Q7" i="45"/>
  <c r="P7" i="45"/>
  <c r="O7" i="45"/>
  <c r="N7" i="45"/>
  <c r="G7" i="45"/>
  <c r="T7" i="45" s="1"/>
  <c r="F7" i="45"/>
  <c r="S7" i="45" s="1"/>
  <c r="R6" i="45"/>
  <c r="Q6" i="45"/>
  <c r="P6" i="45"/>
  <c r="O6" i="45"/>
  <c r="N6" i="45"/>
  <c r="G6" i="45"/>
  <c r="T6" i="45" s="1"/>
  <c r="F6" i="45"/>
  <c r="S6" i="45" s="1"/>
  <c r="R5" i="45"/>
  <c r="Q5" i="45"/>
  <c r="P5" i="45"/>
  <c r="O5" i="45"/>
  <c r="N5" i="45"/>
  <c r="G5" i="45"/>
  <c r="T5" i="45" s="1"/>
  <c r="F5" i="45"/>
  <c r="S5" i="45" s="1"/>
  <c r="R4" i="45"/>
  <c r="Q4" i="45"/>
  <c r="P4" i="45"/>
  <c r="O4" i="45"/>
  <c r="N4" i="45"/>
  <c r="G4" i="45"/>
  <c r="T4" i="45" s="1"/>
  <c r="F4" i="45"/>
  <c r="S4" i="45" s="1"/>
  <c r="R3" i="45"/>
  <c r="Q3" i="45"/>
  <c r="P3" i="45"/>
  <c r="O3" i="45"/>
  <c r="N3" i="45"/>
  <c r="G3" i="45"/>
  <c r="T3" i="45" s="1"/>
  <c r="F3" i="45"/>
  <c r="S3" i="45" s="1"/>
  <c r="S2" i="45"/>
  <c r="R2" i="45"/>
  <c r="Q2" i="45"/>
  <c r="P2" i="45"/>
  <c r="O2" i="45"/>
  <c r="N2" i="45"/>
  <c r="G2" i="45"/>
  <c r="T2" i="45" s="1"/>
  <c r="F2" i="45"/>
  <c r="R1" i="45"/>
  <c r="Q1" i="45"/>
  <c r="P1" i="45"/>
  <c r="O1" i="45"/>
  <c r="N1" i="45"/>
  <c r="G1" i="45"/>
  <c r="T1" i="45" s="1"/>
  <c r="F1" i="45"/>
  <c r="S1" i="45" s="1"/>
  <c r="O1" i="10"/>
  <c r="O2" i="20"/>
  <c r="P2" i="20"/>
  <c r="O3" i="20"/>
  <c r="P3" i="20"/>
  <c r="O4" i="20"/>
  <c r="P4" i="20"/>
  <c r="O5" i="20"/>
  <c r="P5" i="20"/>
  <c r="O6" i="20"/>
  <c r="P6" i="20"/>
  <c r="O7" i="20"/>
  <c r="P7" i="20"/>
  <c r="O8" i="20"/>
  <c r="P8" i="20"/>
  <c r="O9" i="20"/>
  <c r="P9" i="20"/>
  <c r="O10" i="20"/>
  <c r="P10" i="20"/>
  <c r="O11" i="20"/>
  <c r="P11" i="20"/>
  <c r="O12" i="20"/>
  <c r="P12" i="20"/>
  <c r="O13" i="20"/>
  <c r="P13" i="20"/>
  <c r="O14" i="20"/>
  <c r="P14" i="20"/>
  <c r="O15" i="20"/>
  <c r="P15" i="20"/>
  <c r="O16" i="20"/>
  <c r="P16" i="20"/>
  <c r="O17" i="20"/>
  <c r="P17" i="20"/>
  <c r="O18" i="20"/>
  <c r="P18" i="20"/>
  <c r="O19" i="20"/>
  <c r="P19" i="20"/>
  <c r="O20" i="20"/>
  <c r="P20" i="20"/>
  <c r="O21" i="20"/>
  <c r="P21" i="20"/>
  <c r="O22" i="20"/>
  <c r="P22" i="20"/>
  <c r="O23" i="20"/>
  <c r="P23" i="20"/>
  <c r="O24" i="20"/>
  <c r="P24" i="20"/>
  <c r="O25" i="20"/>
  <c r="P25" i="20"/>
  <c r="O26" i="20"/>
  <c r="P26" i="20"/>
  <c r="O27" i="20"/>
  <c r="P27" i="20"/>
  <c r="O28" i="20"/>
  <c r="P28" i="20"/>
  <c r="O29" i="20"/>
  <c r="P29" i="20"/>
  <c r="O30" i="20"/>
  <c r="P30" i="20"/>
  <c r="O31" i="20"/>
  <c r="P31" i="20"/>
  <c r="O32" i="20"/>
  <c r="P32" i="20"/>
  <c r="O33" i="20"/>
  <c r="P33" i="20"/>
  <c r="O34" i="20"/>
  <c r="P34" i="20"/>
  <c r="O35" i="20"/>
  <c r="P35" i="20"/>
  <c r="O36" i="20"/>
  <c r="P36" i="20"/>
  <c r="O37" i="20"/>
  <c r="P37" i="20"/>
  <c r="O38" i="20"/>
  <c r="P38" i="20"/>
  <c r="O39" i="20"/>
  <c r="P39" i="20"/>
  <c r="O40" i="20"/>
  <c r="P40" i="20"/>
  <c r="O41" i="20"/>
  <c r="P41" i="20"/>
  <c r="O42" i="20"/>
  <c r="P42" i="20"/>
  <c r="O43" i="20"/>
  <c r="P43" i="20"/>
  <c r="O44" i="20"/>
  <c r="P44" i="20"/>
  <c r="O45" i="20"/>
  <c r="P45" i="20"/>
  <c r="O46" i="20"/>
  <c r="P46" i="20"/>
  <c r="O47" i="20"/>
  <c r="P47" i="20"/>
  <c r="O48" i="20"/>
  <c r="P48" i="20"/>
  <c r="O49" i="20"/>
  <c r="P49" i="20"/>
  <c r="O50" i="20"/>
  <c r="P50" i="20"/>
  <c r="O51" i="20"/>
  <c r="P51" i="20"/>
  <c r="O52" i="20"/>
  <c r="P52" i="20"/>
  <c r="O53" i="20"/>
  <c r="P53" i="20"/>
  <c r="O54" i="20"/>
  <c r="P54" i="20"/>
  <c r="O55" i="20"/>
  <c r="P55" i="20"/>
  <c r="P1" i="20"/>
  <c r="O1" i="20"/>
  <c r="O2" i="9"/>
  <c r="P2" i="9"/>
  <c r="O3" i="9"/>
  <c r="P3" i="9"/>
  <c r="O4" i="9"/>
  <c r="P4" i="9"/>
  <c r="O5" i="9"/>
  <c r="P5" i="9"/>
  <c r="O6" i="9"/>
  <c r="P6" i="9"/>
  <c r="O7" i="9"/>
  <c r="P7" i="9"/>
  <c r="O8" i="9"/>
  <c r="P8" i="9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35" i="9"/>
  <c r="P35" i="9"/>
  <c r="O36" i="9"/>
  <c r="P36" i="9"/>
  <c r="O37" i="9"/>
  <c r="P37" i="9"/>
  <c r="O38" i="9"/>
  <c r="P38" i="9"/>
  <c r="O39" i="9"/>
  <c r="P39" i="9"/>
  <c r="O40" i="9"/>
  <c r="P40" i="9"/>
  <c r="O41" i="9"/>
  <c r="P41" i="9"/>
  <c r="O42" i="9"/>
  <c r="P42" i="9"/>
  <c r="O43" i="9"/>
  <c r="P43" i="9"/>
  <c r="O44" i="9"/>
  <c r="P44" i="9"/>
  <c r="O45" i="9"/>
  <c r="P45" i="9"/>
  <c r="P1" i="9"/>
  <c r="O1" i="9"/>
  <c r="O2" i="8"/>
  <c r="P2" i="8"/>
  <c r="O3" i="8"/>
  <c r="P3" i="8"/>
  <c r="O4" i="8"/>
  <c r="P4" i="8"/>
  <c r="O5" i="8"/>
  <c r="P5" i="8"/>
  <c r="O6" i="8"/>
  <c r="P6" i="8"/>
  <c r="O7" i="8"/>
  <c r="P7" i="8"/>
  <c r="O8" i="8"/>
  <c r="P8" i="8"/>
  <c r="O9" i="8"/>
  <c r="P9" i="8"/>
  <c r="O10" i="8"/>
  <c r="P10" i="8"/>
  <c r="O11" i="8"/>
  <c r="P11" i="8"/>
  <c r="O12" i="8"/>
  <c r="P12" i="8"/>
  <c r="O13" i="8"/>
  <c r="P13" i="8"/>
  <c r="O14" i="8"/>
  <c r="P14" i="8"/>
  <c r="O15" i="8"/>
  <c r="P15" i="8"/>
  <c r="O16" i="8"/>
  <c r="P16" i="8"/>
  <c r="O17" i="8"/>
  <c r="P17" i="8"/>
  <c r="O18" i="8"/>
  <c r="P18" i="8"/>
  <c r="O19" i="8"/>
  <c r="P19" i="8"/>
  <c r="O20" i="8"/>
  <c r="P20" i="8"/>
  <c r="O21" i="8"/>
  <c r="P21" i="8"/>
  <c r="O22" i="8"/>
  <c r="P22" i="8"/>
  <c r="O23" i="8"/>
  <c r="P23" i="8"/>
  <c r="O24" i="8"/>
  <c r="P24" i="8"/>
  <c r="O25" i="8"/>
  <c r="P25" i="8"/>
  <c r="O26" i="8"/>
  <c r="P26" i="8"/>
  <c r="O27" i="8"/>
  <c r="P27" i="8"/>
  <c r="O28" i="8"/>
  <c r="P28" i="8"/>
  <c r="O29" i="8"/>
  <c r="P29" i="8"/>
  <c r="O30" i="8"/>
  <c r="P30" i="8"/>
  <c r="O31" i="8"/>
  <c r="P31" i="8"/>
  <c r="O32" i="8"/>
  <c r="P32" i="8"/>
  <c r="O33" i="8"/>
  <c r="P33" i="8"/>
  <c r="O34" i="8"/>
  <c r="P34" i="8"/>
  <c r="O35" i="8"/>
  <c r="P35" i="8"/>
  <c r="O36" i="8"/>
  <c r="P36" i="8"/>
  <c r="O37" i="8"/>
  <c r="P37" i="8"/>
  <c r="O38" i="8"/>
  <c r="P38" i="8"/>
  <c r="O39" i="8"/>
  <c r="P39" i="8"/>
  <c r="O40" i="8"/>
  <c r="P40" i="8"/>
  <c r="O41" i="8"/>
  <c r="P41" i="8"/>
  <c r="O42" i="8"/>
  <c r="P42" i="8"/>
  <c r="O43" i="8"/>
  <c r="P43" i="8"/>
  <c r="O44" i="8"/>
  <c r="P44" i="8"/>
  <c r="O45" i="8"/>
  <c r="P45" i="8"/>
  <c r="O46" i="8"/>
  <c r="P46" i="8"/>
  <c r="O47" i="8"/>
  <c r="P47" i="8"/>
  <c r="O48" i="8"/>
  <c r="P48" i="8"/>
  <c r="O49" i="8"/>
  <c r="P49" i="8"/>
  <c r="O50" i="8"/>
  <c r="P50" i="8"/>
  <c r="O51" i="8"/>
  <c r="P51" i="8"/>
  <c r="O52" i="8"/>
  <c r="P52" i="8"/>
  <c r="O53" i="8"/>
  <c r="P53" i="8"/>
  <c r="O54" i="8"/>
  <c r="P54" i="8"/>
  <c r="O55" i="8"/>
  <c r="P55" i="8"/>
  <c r="O56" i="8"/>
  <c r="P56" i="8"/>
  <c r="O57" i="8"/>
  <c r="P57" i="8"/>
  <c r="O58" i="8"/>
  <c r="P58" i="8"/>
  <c r="O59" i="8"/>
  <c r="P59" i="8"/>
  <c r="O60" i="8"/>
  <c r="P60" i="8"/>
  <c r="O61" i="8"/>
  <c r="P61" i="8"/>
  <c r="O62" i="8"/>
  <c r="P62" i="8"/>
  <c r="O63" i="8"/>
  <c r="P63" i="8"/>
  <c r="O64" i="8"/>
  <c r="P64" i="8"/>
  <c r="O65" i="8"/>
  <c r="P65" i="8"/>
  <c r="O66" i="8"/>
  <c r="P66" i="8"/>
  <c r="O67" i="8"/>
  <c r="P67" i="8"/>
  <c r="O68" i="8"/>
  <c r="P68" i="8"/>
  <c r="O69" i="8"/>
  <c r="P69" i="8"/>
  <c r="O70" i="8"/>
  <c r="P70" i="8"/>
  <c r="O71" i="8"/>
  <c r="P71" i="8"/>
  <c r="O72" i="8"/>
  <c r="P72" i="8"/>
  <c r="O73" i="8"/>
  <c r="P73" i="8"/>
  <c r="O74" i="8"/>
  <c r="P74" i="8"/>
  <c r="O75" i="8"/>
  <c r="P75" i="8"/>
  <c r="O76" i="8"/>
  <c r="P76" i="8"/>
  <c r="O77" i="8"/>
  <c r="P77" i="8"/>
  <c r="O78" i="8"/>
  <c r="P78" i="8"/>
  <c r="O79" i="8"/>
  <c r="P79" i="8"/>
  <c r="O80" i="8"/>
  <c r="P80" i="8"/>
  <c r="O81" i="8"/>
  <c r="P81" i="8"/>
  <c r="O82" i="8"/>
  <c r="P82" i="8"/>
  <c r="O83" i="8"/>
  <c r="P83" i="8"/>
  <c r="O84" i="8"/>
  <c r="P84" i="8"/>
  <c r="O85" i="8"/>
  <c r="P85" i="8"/>
  <c r="O86" i="8"/>
  <c r="P86" i="8"/>
  <c r="O87" i="8"/>
  <c r="P87" i="8"/>
  <c r="O88" i="8"/>
  <c r="P88" i="8"/>
  <c r="O89" i="8"/>
  <c r="P89" i="8"/>
  <c r="O90" i="8"/>
  <c r="P90" i="8"/>
  <c r="O91" i="8"/>
  <c r="P91" i="8"/>
  <c r="O92" i="8"/>
  <c r="P92" i="8"/>
  <c r="O93" i="8"/>
  <c r="P93" i="8"/>
  <c r="O94" i="8"/>
  <c r="P94" i="8"/>
  <c r="O95" i="8"/>
  <c r="P95" i="8"/>
  <c r="O96" i="8"/>
  <c r="P96" i="8"/>
  <c r="O97" i="8"/>
  <c r="P97" i="8"/>
  <c r="O98" i="8"/>
  <c r="P98" i="8"/>
  <c r="O99" i="8"/>
  <c r="P99" i="8"/>
  <c r="O100" i="8"/>
  <c r="P100" i="8"/>
  <c r="O101" i="8"/>
  <c r="P101" i="8"/>
  <c r="O102" i="8"/>
  <c r="P102" i="8"/>
  <c r="O103" i="8"/>
  <c r="P103" i="8"/>
  <c r="O104" i="8"/>
  <c r="P104" i="8"/>
  <c r="O105" i="8"/>
  <c r="P105" i="8"/>
  <c r="O106" i="8"/>
  <c r="P106" i="8"/>
  <c r="O107" i="8"/>
  <c r="P107" i="8"/>
  <c r="O108" i="8"/>
  <c r="P108" i="8"/>
  <c r="O109" i="8"/>
  <c r="P109" i="8"/>
  <c r="O110" i="8"/>
  <c r="P110" i="8"/>
  <c r="O111" i="8"/>
  <c r="P111" i="8"/>
  <c r="O112" i="8"/>
  <c r="P112" i="8"/>
  <c r="O113" i="8"/>
  <c r="P113" i="8"/>
  <c r="O114" i="8"/>
  <c r="P114" i="8"/>
  <c r="O115" i="8"/>
  <c r="P115" i="8"/>
  <c r="O116" i="8"/>
  <c r="P116" i="8"/>
  <c r="O117" i="8"/>
  <c r="P117" i="8"/>
  <c r="O118" i="8"/>
  <c r="P118" i="8"/>
  <c r="O119" i="8"/>
  <c r="P119" i="8"/>
  <c r="O120" i="8"/>
  <c r="P120" i="8"/>
  <c r="O121" i="8"/>
  <c r="P121" i="8"/>
  <c r="O122" i="8"/>
  <c r="P122" i="8"/>
  <c r="O123" i="8"/>
  <c r="P123" i="8"/>
  <c r="O124" i="8"/>
  <c r="P124" i="8"/>
  <c r="O125" i="8"/>
  <c r="P125" i="8"/>
  <c r="O126" i="8"/>
  <c r="P126" i="8"/>
  <c r="O127" i="8"/>
  <c r="P127" i="8"/>
  <c r="O128" i="8"/>
  <c r="P128" i="8"/>
  <c r="O129" i="8"/>
  <c r="P129" i="8"/>
  <c r="O130" i="8"/>
  <c r="P130" i="8"/>
  <c r="O131" i="8"/>
  <c r="P131" i="8"/>
  <c r="O132" i="8"/>
  <c r="P132" i="8"/>
  <c r="O133" i="8"/>
  <c r="P133" i="8"/>
  <c r="O134" i="8"/>
  <c r="P134" i="8"/>
  <c r="O135" i="8"/>
  <c r="P135" i="8"/>
  <c r="O136" i="8"/>
  <c r="P136" i="8"/>
  <c r="O137" i="8"/>
  <c r="P137" i="8"/>
  <c r="O138" i="8"/>
  <c r="P138" i="8"/>
  <c r="O139" i="8"/>
  <c r="P139" i="8"/>
  <c r="O140" i="8"/>
  <c r="P140" i="8"/>
  <c r="O141" i="8"/>
  <c r="P141" i="8"/>
  <c r="O142" i="8"/>
  <c r="P142" i="8"/>
  <c r="O143" i="8"/>
  <c r="P143" i="8"/>
  <c r="O144" i="8"/>
  <c r="P144" i="8"/>
  <c r="O145" i="8"/>
  <c r="P145" i="8"/>
  <c r="O146" i="8"/>
  <c r="P146" i="8"/>
  <c r="O147" i="8"/>
  <c r="P147" i="8"/>
  <c r="O148" i="8"/>
  <c r="P148" i="8"/>
  <c r="O149" i="8"/>
  <c r="P149" i="8"/>
  <c r="O150" i="8"/>
  <c r="P150" i="8"/>
  <c r="O151" i="8"/>
  <c r="P151" i="8"/>
  <c r="O152" i="8"/>
  <c r="P152" i="8"/>
  <c r="O153" i="8"/>
  <c r="P153" i="8"/>
  <c r="O154" i="8"/>
  <c r="P154" i="8"/>
  <c r="O155" i="8"/>
  <c r="P155" i="8"/>
  <c r="O156" i="8"/>
  <c r="P156" i="8"/>
  <c r="O157" i="8"/>
  <c r="P157" i="8"/>
  <c r="O158" i="8"/>
  <c r="P158" i="8"/>
  <c r="O159" i="8"/>
  <c r="P159" i="8"/>
  <c r="O160" i="8"/>
  <c r="P160" i="8"/>
  <c r="O161" i="8"/>
  <c r="P161" i="8"/>
  <c r="O162" i="8"/>
  <c r="P162" i="8"/>
  <c r="O163" i="8"/>
  <c r="P163" i="8"/>
  <c r="O164" i="8"/>
  <c r="P164" i="8"/>
  <c r="O165" i="8"/>
  <c r="P165" i="8"/>
  <c r="O166" i="8"/>
  <c r="P166" i="8"/>
  <c r="O167" i="8"/>
  <c r="P167" i="8"/>
  <c r="O168" i="8"/>
  <c r="P168" i="8"/>
  <c r="O169" i="8"/>
  <c r="P169" i="8"/>
  <c r="O170" i="8"/>
  <c r="P170" i="8"/>
  <c r="P1" i="8"/>
  <c r="O1" i="8"/>
  <c r="O2" i="7"/>
  <c r="P2" i="7"/>
  <c r="O3" i="7"/>
  <c r="P3" i="7"/>
  <c r="O4" i="7"/>
  <c r="P4" i="7"/>
  <c r="O5" i="7"/>
  <c r="P5" i="7"/>
  <c r="O6" i="7"/>
  <c r="P6" i="7"/>
  <c r="O7" i="7"/>
  <c r="P7" i="7"/>
  <c r="O8" i="7"/>
  <c r="P8" i="7"/>
  <c r="O9" i="7"/>
  <c r="P9" i="7"/>
  <c r="O10" i="7"/>
  <c r="P10" i="7"/>
  <c r="O11" i="7"/>
  <c r="P11" i="7"/>
  <c r="O12" i="7"/>
  <c r="P12" i="7"/>
  <c r="O13" i="7"/>
  <c r="P13" i="7"/>
  <c r="O14" i="7"/>
  <c r="P14" i="7"/>
  <c r="O15" i="7"/>
  <c r="P15" i="7"/>
  <c r="O16" i="7"/>
  <c r="P16" i="7"/>
  <c r="O17" i="7"/>
  <c r="P17" i="7"/>
  <c r="O18" i="7"/>
  <c r="P18" i="7"/>
  <c r="O19" i="7"/>
  <c r="P19" i="7"/>
  <c r="O20" i="7"/>
  <c r="P20" i="7"/>
  <c r="O21" i="7"/>
  <c r="P21" i="7"/>
  <c r="O22" i="7"/>
  <c r="P22" i="7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O30" i="7"/>
  <c r="P30" i="7"/>
  <c r="O31" i="7"/>
  <c r="P31" i="7"/>
  <c r="O32" i="7"/>
  <c r="P32" i="7"/>
  <c r="O33" i="7"/>
  <c r="P33" i="7"/>
  <c r="O34" i="7"/>
  <c r="P34" i="7"/>
  <c r="O35" i="7"/>
  <c r="P35" i="7"/>
  <c r="O36" i="7"/>
  <c r="P36" i="7"/>
  <c r="O37" i="7"/>
  <c r="P37" i="7"/>
  <c r="O38" i="7"/>
  <c r="P38" i="7"/>
  <c r="O39" i="7"/>
  <c r="P39" i="7"/>
  <c r="O40" i="7"/>
  <c r="P40" i="7"/>
  <c r="O41" i="7"/>
  <c r="P41" i="7"/>
  <c r="O42" i="7"/>
  <c r="P42" i="7"/>
  <c r="O43" i="7"/>
  <c r="P43" i="7"/>
  <c r="O44" i="7"/>
  <c r="P44" i="7"/>
  <c r="O45" i="7"/>
  <c r="P45" i="7"/>
  <c r="O46" i="7"/>
  <c r="P46" i="7"/>
  <c r="O47" i="7"/>
  <c r="P47" i="7"/>
  <c r="O48" i="7"/>
  <c r="P48" i="7"/>
  <c r="O49" i="7"/>
  <c r="P49" i="7"/>
  <c r="O50" i="7"/>
  <c r="P50" i="7"/>
  <c r="O51" i="7"/>
  <c r="P51" i="7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O71" i="7"/>
  <c r="P71" i="7"/>
  <c r="O72" i="7"/>
  <c r="P72" i="7"/>
  <c r="O73" i="7"/>
  <c r="P73" i="7"/>
  <c r="O74" i="7"/>
  <c r="P74" i="7"/>
  <c r="O75" i="7"/>
  <c r="P75" i="7"/>
  <c r="O76" i="7"/>
  <c r="P76" i="7"/>
  <c r="O77" i="7"/>
  <c r="P77" i="7"/>
  <c r="O78" i="7"/>
  <c r="P78" i="7"/>
  <c r="O79" i="7"/>
  <c r="P79" i="7"/>
  <c r="O80" i="7"/>
  <c r="P80" i="7"/>
  <c r="O81" i="7"/>
  <c r="P81" i="7"/>
  <c r="O82" i="7"/>
  <c r="P82" i="7"/>
  <c r="O83" i="7"/>
  <c r="P83" i="7"/>
  <c r="O84" i="7"/>
  <c r="P84" i="7"/>
  <c r="O85" i="7"/>
  <c r="P85" i="7"/>
  <c r="O86" i="7"/>
  <c r="P86" i="7"/>
  <c r="O87" i="7"/>
  <c r="P87" i="7"/>
  <c r="O88" i="7"/>
  <c r="P88" i="7"/>
  <c r="O89" i="7"/>
  <c r="P89" i="7"/>
  <c r="O90" i="7"/>
  <c r="P90" i="7"/>
  <c r="O91" i="7"/>
  <c r="P91" i="7"/>
  <c r="O92" i="7"/>
  <c r="P92" i="7"/>
  <c r="O93" i="7"/>
  <c r="P93" i="7"/>
  <c r="O94" i="7"/>
  <c r="P94" i="7"/>
  <c r="O95" i="7"/>
  <c r="P95" i="7"/>
  <c r="O96" i="7"/>
  <c r="P96" i="7"/>
  <c r="O97" i="7"/>
  <c r="P97" i="7"/>
  <c r="O98" i="7"/>
  <c r="P98" i="7"/>
  <c r="O99" i="7"/>
  <c r="P99" i="7"/>
  <c r="O100" i="7"/>
  <c r="P100" i="7"/>
  <c r="O101" i="7"/>
  <c r="P101" i="7"/>
  <c r="O102" i="7"/>
  <c r="P102" i="7"/>
  <c r="O103" i="7"/>
  <c r="P103" i="7"/>
  <c r="O104" i="7"/>
  <c r="P104" i="7"/>
  <c r="O105" i="7"/>
  <c r="P105" i="7"/>
  <c r="O106" i="7"/>
  <c r="P106" i="7"/>
  <c r="O107" i="7"/>
  <c r="P107" i="7"/>
  <c r="O108" i="7"/>
  <c r="P108" i="7"/>
  <c r="O109" i="7"/>
  <c r="P109" i="7"/>
  <c r="O110" i="7"/>
  <c r="P110" i="7"/>
  <c r="O111" i="7"/>
  <c r="P111" i="7"/>
  <c r="O112" i="7"/>
  <c r="P112" i="7"/>
  <c r="O113" i="7"/>
  <c r="P113" i="7"/>
  <c r="O114" i="7"/>
  <c r="P114" i="7"/>
  <c r="O115" i="7"/>
  <c r="P115" i="7"/>
  <c r="O116" i="7"/>
  <c r="P116" i="7"/>
  <c r="O117" i="7"/>
  <c r="P117" i="7"/>
  <c r="O118" i="7"/>
  <c r="P118" i="7"/>
  <c r="O119" i="7"/>
  <c r="P119" i="7"/>
  <c r="O120" i="7"/>
  <c r="P120" i="7"/>
  <c r="O121" i="7"/>
  <c r="P121" i="7"/>
  <c r="O122" i="7"/>
  <c r="P122" i="7"/>
  <c r="O123" i="7"/>
  <c r="P123" i="7"/>
  <c r="O124" i="7"/>
  <c r="P124" i="7"/>
  <c r="O125" i="7"/>
  <c r="P125" i="7"/>
  <c r="O126" i="7"/>
  <c r="P126" i="7"/>
  <c r="O127" i="7"/>
  <c r="P127" i="7"/>
  <c r="O128" i="7"/>
  <c r="P128" i="7"/>
  <c r="O129" i="7"/>
  <c r="P129" i="7"/>
  <c r="O130" i="7"/>
  <c r="P130" i="7"/>
  <c r="O131" i="7"/>
  <c r="P131" i="7"/>
  <c r="O132" i="7"/>
  <c r="P132" i="7"/>
  <c r="O133" i="7"/>
  <c r="P133" i="7"/>
  <c r="O134" i="7"/>
  <c r="P134" i="7"/>
  <c r="O135" i="7"/>
  <c r="P135" i="7"/>
  <c r="O136" i="7"/>
  <c r="P136" i="7"/>
  <c r="O137" i="7"/>
  <c r="P137" i="7"/>
  <c r="O138" i="7"/>
  <c r="P138" i="7"/>
  <c r="O139" i="7"/>
  <c r="P139" i="7"/>
  <c r="O140" i="7"/>
  <c r="P140" i="7"/>
  <c r="O141" i="7"/>
  <c r="P141" i="7"/>
  <c r="O142" i="7"/>
  <c r="P142" i="7"/>
  <c r="O143" i="7"/>
  <c r="P143" i="7"/>
  <c r="O144" i="7"/>
  <c r="P144" i="7"/>
  <c r="O145" i="7"/>
  <c r="P145" i="7"/>
  <c r="O146" i="7"/>
  <c r="P146" i="7"/>
  <c r="O147" i="7"/>
  <c r="P147" i="7"/>
  <c r="O148" i="7"/>
  <c r="P148" i="7"/>
  <c r="O149" i="7"/>
  <c r="P149" i="7"/>
  <c r="O150" i="7"/>
  <c r="P150" i="7"/>
  <c r="O151" i="7"/>
  <c r="P151" i="7"/>
  <c r="O152" i="7"/>
  <c r="P152" i="7"/>
  <c r="O153" i="7"/>
  <c r="P153" i="7"/>
  <c r="O154" i="7"/>
  <c r="P154" i="7"/>
  <c r="O155" i="7"/>
  <c r="P155" i="7"/>
  <c r="O156" i="7"/>
  <c r="P156" i="7"/>
  <c r="O157" i="7"/>
  <c r="P157" i="7"/>
  <c r="O158" i="7"/>
  <c r="P158" i="7"/>
  <c r="O159" i="7"/>
  <c r="P159" i="7"/>
  <c r="O160" i="7"/>
  <c r="P160" i="7"/>
  <c r="O161" i="7"/>
  <c r="P161" i="7"/>
  <c r="O162" i="7"/>
  <c r="P162" i="7"/>
  <c r="O163" i="7"/>
  <c r="P163" i="7"/>
  <c r="O164" i="7"/>
  <c r="P164" i="7"/>
  <c r="O165" i="7"/>
  <c r="P165" i="7"/>
  <c r="O166" i="7"/>
  <c r="P166" i="7"/>
  <c r="O167" i="7"/>
  <c r="P167" i="7"/>
  <c r="O168" i="7"/>
  <c r="P168" i="7"/>
  <c r="O169" i="7"/>
  <c r="P169" i="7"/>
  <c r="O170" i="7"/>
  <c r="P170" i="7"/>
  <c r="O171" i="7"/>
  <c r="P171" i="7"/>
  <c r="O172" i="7"/>
  <c r="P172" i="7"/>
  <c r="O173" i="7"/>
  <c r="P173" i="7"/>
  <c r="O174" i="7"/>
  <c r="P174" i="7"/>
  <c r="O175" i="7"/>
  <c r="P175" i="7"/>
  <c r="O176" i="7"/>
  <c r="P176" i="7"/>
  <c r="O177" i="7"/>
  <c r="P177" i="7"/>
  <c r="O178" i="7"/>
  <c r="P178" i="7"/>
  <c r="O179" i="7"/>
  <c r="P179" i="7"/>
  <c r="O180" i="7"/>
  <c r="P180" i="7"/>
  <c r="O181" i="7"/>
  <c r="P181" i="7"/>
  <c r="O182" i="7"/>
  <c r="P182" i="7"/>
  <c r="O183" i="7"/>
  <c r="P183" i="7"/>
  <c r="O184" i="7"/>
  <c r="P184" i="7"/>
  <c r="O185" i="7"/>
  <c r="P185" i="7"/>
  <c r="O186" i="7"/>
  <c r="P186" i="7"/>
  <c r="O187" i="7"/>
  <c r="P187" i="7"/>
  <c r="O188" i="7"/>
  <c r="P188" i="7"/>
  <c r="O189" i="7"/>
  <c r="P189" i="7"/>
  <c r="O190" i="7"/>
  <c r="P190" i="7"/>
  <c r="O191" i="7"/>
  <c r="P191" i="7"/>
  <c r="O192" i="7"/>
  <c r="P192" i="7"/>
  <c r="O193" i="7"/>
  <c r="P193" i="7"/>
  <c r="O194" i="7"/>
  <c r="P194" i="7"/>
  <c r="O195" i="7"/>
  <c r="P195" i="7"/>
  <c r="O196" i="7"/>
  <c r="P196" i="7"/>
  <c r="O197" i="7"/>
  <c r="P197" i="7"/>
  <c r="O198" i="7"/>
  <c r="P198" i="7"/>
  <c r="O199" i="7"/>
  <c r="P199" i="7"/>
  <c r="O200" i="7"/>
  <c r="P200" i="7"/>
  <c r="O201" i="7"/>
  <c r="P201" i="7"/>
  <c r="O202" i="7"/>
  <c r="P202" i="7"/>
  <c r="O203" i="7"/>
  <c r="P203" i="7"/>
  <c r="O204" i="7"/>
  <c r="P204" i="7"/>
  <c r="O205" i="7"/>
  <c r="P205" i="7"/>
  <c r="O206" i="7"/>
  <c r="P206" i="7"/>
  <c r="O207" i="7"/>
  <c r="P207" i="7"/>
  <c r="O208" i="7"/>
  <c r="P208" i="7"/>
  <c r="O209" i="7"/>
  <c r="P209" i="7"/>
  <c r="O210" i="7"/>
  <c r="P210" i="7"/>
  <c r="O211" i="7"/>
  <c r="P211" i="7"/>
  <c r="O212" i="7"/>
  <c r="P212" i="7"/>
  <c r="O213" i="7"/>
  <c r="P213" i="7"/>
  <c r="O214" i="7"/>
  <c r="P214" i="7"/>
  <c r="O215" i="7"/>
  <c r="P215" i="7"/>
  <c r="O216" i="7"/>
  <c r="P216" i="7"/>
  <c r="O217" i="7"/>
  <c r="P217" i="7"/>
  <c r="O218" i="7"/>
  <c r="P218" i="7"/>
  <c r="O219" i="7"/>
  <c r="P219" i="7"/>
  <c r="O220" i="7"/>
  <c r="P220" i="7"/>
  <c r="O221" i="7"/>
  <c r="P221" i="7"/>
  <c r="O222" i="7"/>
  <c r="P222" i="7"/>
  <c r="O223" i="7"/>
  <c r="P223" i="7"/>
  <c r="O224" i="7"/>
  <c r="P224" i="7"/>
  <c r="O225" i="7"/>
  <c r="P225" i="7"/>
  <c r="O226" i="7"/>
  <c r="P226" i="7"/>
  <c r="O227" i="7"/>
  <c r="P227" i="7"/>
  <c r="O228" i="7"/>
  <c r="P228" i="7"/>
  <c r="O229" i="7"/>
  <c r="P229" i="7"/>
  <c r="O230" i="7"/>
  <c r="P230" i="7"/>
  <c r="O231" i="7"/>
  <c r="P231" i="7"/>
  <c r="O232" i="7"/>
  <c r="P232" i="7"/>
  <c r="O233" i="7"/>
  <c r="P233" i="7"/>
  <c r="O234" i="7"/>
  <c r="P234" i="7"/>
  <c r="O235" i="7"/>
  <c r="P235" i="7"/>
  <c r="O236" i="7"/>
  <c r="P236" i="7"/>
  <c r="O237" i="7"/>
  <c r="P237" i="7"/>
  <c r="O238" i="7"/>
  <c r="P238" i="7"/>
  <c r="O239" i="7"/>
  <c r="P239" i="7"/>
  <c r="O240" i="7"/>
  <c r="P240" i="7"/>
  <c r="O241" i="7"/>
  <c r="P241" i="7"/>
  <c r="O242" i="7"/>
  <c r="P242" i="7"/>
  <c r="O243" i="7"/>
  <c r="P243" i="7"/>
  <c r="O244" i="7"/>
  <c r="P244" i="7"/>
  <c r="O245" i="7"/>
  <c r="P245" i="7"/>
  <c r="O246" i="7"/>
  <c r="P246" i="7"/>
  <c r="O247" i="7"/>
  <c r="P247" i="7"/>
  <c r="O248" i="7"/>
  <c r="P248" i="7"/>
  <c r="O249" i="7"/>
  <c r="P249" i="7"/>
  <c r="O250" i="7"/>
  <c r="P250" i="7"/>
  <c r="O251" i="7"/>
  <c r="P251" i="7"/>
  <c r="O252" i="7"/>
  <c r="P252" i="7"/>
  <c r="O253" i="7"/>
  <c r="P253" i="7"/>
  <c r="O254" i="7"/>
  <c r="P254" i="7"/>
  <c r="O255" i="7"/>
  <c r="P255" i="7"/>
  <c r="O256" i="7"/>
  <c r="P256" i="7"/>
  <c r="O257" i="7"/>
  <c r="P257" i="7"/>
  <c r="O258" i="7"/>
  <c r="P258" i="7"/>
  <c r="O259" i="7"/>
  <c r="P259" i="7"/>
  <c r="O260" i="7"/>
  <c r="P260" i="7"/>
  <c r="O261" i="7"/>
  <c r="P261" i="7"/>
  <c r="O262" i="7"/>
  <c r="P262" i="7"/>
  <c r="O263" i="7"/>
  <c r="P263" i="7"/>
  <c r="O264" i="7"/>
  <c r="P264" i="7"/>
  <c r="O265" i="7"/>
  <c r="P265" i="7"/>
  <c r="O266" i="7"/>
  <c r="P266" i="7"/>
  <c r="O267" i="7"/>
  <c r="P267" i="7"/>
  <c r="O268" i="7"/>
  <c r="P268" i="7"/>
  <c r="O269" i="7"/>
  <c r="P269" i="7"/>
  <c r="O270" i="7"/>
  <c r="P270" i="7"/>
  <c r="O271" i="7"/>
  <c r="P271" i="7"/>
  <c r="O272" i="7"/>
  <c r="P272" i="7"/>
  <c r="O273" i="7"/>
  <c r="P273" i="7"/>
  <c r="O274" i="7"/>
  <c r="P274" i="7"/>
  <c r="O275" i="7"/>
  <c r="P275" i="7"/>
  <c r="O276" i="7"/>
  <c r="P276" i="7"/>
  <c r="O277" i="7"/>
  <c r="P277" i="7"/>
  <c r="O278" i="7"/>
  <c r="P278" i="7"/>
  <c r="O279" i="7"/>
  <c r="P279" i="7"/>
  <c r="O280" i="7"/>
  <c r="P280" i="7"/>
  <c r="O281" i="7"/>
  <c r="P281" i="7"/>
  <c r="O282" i="7"/>
  <c r="P282" i="7"/>
  <c r="O283" i="7"/>
  <c r="P283" i="7"/>
  <c r="O284" i="7"/>
  <c r="P284" i="7"/>
  <c r="O285" i="7"/>
  <c r="P285" i="7"/>
  <c r="O286" i="7"/>
  <c r="P286" i="7"/>
  <c r="O287" i="7"/>
  <c r="P287" i="7"/>
  <c r="O288" i="7"/>
  <c r="P288" i="7"/>
  <c r="O289" i="7"/>
  <c r="P289" i="7"/>
  <c r="O290" i="7"/>
  <c r="P290" i="7"/>
  <c r="O291" i="7"/>
  <c r="P291" i="7"/>
  <c r="O292" i="7"/>
  <c r="P292" i="7"/>
  <c r="O293" i="7"/>
  <c r="P293" i="7"/>
  <c r="O294" i="7"/>
  <c r="P294" i="7"/>
  <c r="O295" i="7"/>
  <c r="P295" i="7"/>
  <c r="O296" i="7"/>
  <c r="P296" i="7"/>
  <c r="O297" i="7"/>
  <c r="P297" i="7"/>
  <c r="O298" i="7"/>
  <c r="P298" i="7"/>
  <c r="O299" i="7"/>
  <c r="P299" i="7"/>
  <c r="O300" i="7"/>
  <c r="P300" i="7"/>
  <c r="O301" i="7"/>
  <c r="P301" i="7"/>
  <c r="P1" i="7"/>
  <c r="O1" i="7"/>
  <c r="O2" i="6"/>
  <c r="P2" i="6"/>
  <c r="O3" i="6"/>
  <c r="P3" i="6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O20" i="6"/>
  <c r="P20" i="6"/>
  <c r="O21" i="6"/>
  <c r="P21" i="6"/>
  <c r="O22" i="6"/>
  <c r="P22" i="6"/>
  <c r="O23" i="6"/>
  <c r="P23" i="6"/>
  <c r="O24" i="6"/>
  <c r="P24" i="6"/>
  <c r="O25" i="6"/>
  <c r="P25" i="6"/>
  <c r="O26" i="6"/>
  <c r="P26" i="6"/>
  <c r="O27" i="6"/>
  <c r="P27" i="6"/>
  <c r="O28" i="6"/>
  <c r="P28" i="6"/>
  <c r="O29" i="6"/>
  <c r="P29" i="6"/>
  <c r="O30" i="6"/>
  <c r="P30" i="6"/>
  <c r="O31" i="6"/>
  <c r="P31" i="6"/>
  <c r="O32" i="6"/>
  <c r="P32" i="6"/>
  <c r="O33" i="6"/>
  <c r="P33" i="6"/>
  <c r="O34" i="6"/>
  <c r="P34" i="6"/>
  <c r="O35" i="6"/>
  <c r="P35" i="6"/>
  <c r="O36" i="6"/>
  <c r="P36" i="6"/>
  <c r="O37" i="6"/>
  <c r="P37" i="6"/>
  <c r="O38" i="6"/>
  <c r="P38" i="6"/>
  <c r="O39" i="6"/>
  <c r="P39" i="6"/>
  <c r="O40" i="6"/>
  <c r="P40" i="6"/>
  <c r="O41" i="6"/>
  <c r="P41" i="6"/>
  <c r="O42" i="6"/>
  <c r="P42" i="6"/>
  <c r="O43" i="6"/>
  <c r="P43" i="6"/>
  <c r="O44" i="6"/>
  <c r="P44" i="6"/>
  <c r="O45" i="6"/>
  <c r="P45" i="6"/>
  <c r="O46" i="6"/>
  <c r="P46" i="6"/>
  <c r="O47" i="6"/>
  <c r="P47" i="6"/>
  <c r="O48" i="6"/>
  <c r="P48" i="6"/>
  <c r="O49" i="6"/>
  <c r="P49" i="6"/>
  <c r="O50" i="6"/>
  <c r="P50" i="6"/>
  <c r="O51" i="6"/>
  <c r="P51" i="6"/>
  <c r="O52" i="6"/>
  <c r="P52" i="6"/>
  <c r="O53" i="6"/>
  <c r="P53" i="6"/>
  <c r="O54" i="6"/>
  <c r="P54" i="6"/>
  <c r="O55" i="6"/>
  <c r="P55" i="6"/>
  <c r="O56" i="6"/>
  <c r="P56" i="6"/>
  <c r="O57" i="6"/>
  <c r="P57" i="6"/>
  <c r="O58" i="6"/>
  <c r="P58" i="6"/>
  <c r="O59" i="6"/>
  <c r="P59" i="6"/>
  <c r="O60" i="6"/>
  <c r="P60" i="6"/>
  <c r="O61" i="6"/>
  <c r="P61" i="6"/>
  <c r="O62" i="6"/>
  <c r="P62" i="6"/>
  <c r="O63" i="6"/>
  <c r="P63" i="6"/>
  <c r="O64" i="6"/>
  <c r="P64" i="6"/>
  <c r="O65" i="6"/>
  <c r="P65" i="6"/>
  <c r="O66" i="6"/>
  <c r="P66" i="6"/>
  <c r="O67" i="6"/>
  <c r="P67" i="6"/>
  <c r="O68" i="6"/>
  <c r="P68" i="6"/>
  <c r="O69" i="6"/>
  <c r="P69" i="6"/>
  <c r="O70" i="6"/>
  <c r="P70" i="6"/>
  <c r="O71" i="6"/>
  <c r="P71" i="6"/>
  <c r="O72" i="6"/>
  <c r="P72" i="6"/>
  <c r="O73" i="6"/>
  <c r="P73" i="6"/>
  <c r="O74" i="6"/>
  <c r="P74" i="6"/>
  <c r="O75" i="6"/>
  <c r="P75" i="6"/>
  <c r="O76" i="6"/>
  <c r="P76" i="6"/>
  <c r="O77" i="6"/>
  <c r="P77" i="6"/>
  <c r="O78" i="6"/>
  <c r="P78" i="6"/>
  <c r="O79" i="6"/>
  <c r="P79" i="6"/>
  <c r="O80" i="6"/>
  <c r="P80" i="6"/>
  <c r="O81" i="6"/>
  <c r="P81" i="6"/>
  <c r="O82" i="6"/>
  <c r="P82" i="6"/>
  <c r="O83" i="6"/>
  <c r="P83" i="6"/>
  <c r="O84" i="6"/>
  <c r="P84" i="6"/>
  <c r="O85" i="6"/>
  <c r="P85" i="6"/>
  <c r="O86" i="6"/>
  <c r="P86" i="6"/>
  <c r="O87" i="6"/>
  <c r="P87" i="6"/>
  <c r="O88" i="6"/>
  <c r="P88" i="6"/>
  <c r="O89" i="6"/>
  <c r="P89" i="6"/>
  <c r="O90" i="6"/>
  <c r="P90" i="6"/>
  <c r="O91" i="6"/>
  <c r="P91" i="6"/>
  <c r="O92" i="6"/>
  <c r="P92" i="6"/>
  <c r="O93" i="6"/>
  <c r="P93" i="6"/>
  <c r="O94" i="6"/>
  <c r="P94" i="6"/>
  <c r="O95" i="6"/>
  <c r="P95" i="6"/>
  <c r="O96" i="6"/>
  <c r="P96" i="6"/>
  <c r="O97" i="6"/>
  <c r="P97" i="6"/>
  <c r="O98" i="6"/>
  <c r="P98" i="6"/>
  <c r="O99" i="6"/>
  <c r="P99" i="6"/>
  <c r="O100" i="6"/>
  <c r="P100" i="6"/>
  <c r="O101" i="6"/>
  <c r="P101" i="6"/>
  <c r="O102" i="6"/>
  <c r="P102" i="6"/>
  <c r="O103" i="6"/>
  <c r="P103" i="6"/>
  <c r="O104" i="6"/>
  <c r="P104" i="6"/>
  <c r="O105" i="6"/>
  <c r="P105" i="6"/>
  <c r="O106" i="6"/>
  <c r="P106" i="6"/>
  <c r="O107" i="6"/>
  <c r="P107" i="6"/>
  <c r="O108" i="6"/>
  <c r="P108" i="6"/>
  <c r="O109" i="6"/>
  <c r="P109" i="6"/>
  <c r="O110" i="6"/>
  <c r="P110" i="6"/>
  <c r="O111" i="6"/>
  <c r="P111" i="6"/>
  <c r="O112" i="6"/>
  <c r="P112" i="6"/>
  <c r="O113" i="6"/>
  <c r="P113" i="6"/>
  <c r="O114" i="6"/>
  <c r="P114" i="6"/>
  <c r="O115" i="6"/>
  <c r="P115" i="6"/>
  <c r="O116" i="6"/>
  <c r="P116" i="6"/>
  <c r="O117" i="6"/>
  <c r="P117" i="6"/>
  <c r="O118" i="6"/>
  <c r="P118" i="6"/>
  <c r="O119" i="6"/>
  <c r="P119" i="6"/>
  <c r="O120" i="6"/>
  <c r="P120" i="6"/>
  <c r="O121" i="6"/>
  <c r="P121" i="6"/>
  <c r="O122" i="6"/>
  <c r="P122" i="6"/>
  <c r="O123" i="6"/>
  <c r="P123" i="6"/>
  <c r="O124" i="6"/>
  <c r="P124" i="6"/>
  <c r="O125" i="6"/>
  <c r="P125" i="6"/>
  <c r="O126" i="6"/>
  <c r="P126" i="6"/>
  <c r="O127" i="6"/>
  <c r="P127" i="6"/>
  <c r="O128" i="6"/>
  <c r="P128" i="6"/>
  <c r="O129" i="6"/>
  <c r="P129" i="6"/>
  <c r="O130" i="6"/>
  <c r="P130" i="6"/>
  <c r="O131" i="6"/>
  <c r="P131" i="6"/>
  <c r="O132" i="6"/>
  <c r="P132" i="6"/>
  <c r="O133" i="6"/>
  <c r="P133" i="6"/>
  <c r="O134" i="6"/>
  <c r="P134" i="6"/>
  <c r="O135" i="6"/>
  <c r="P135" i="6"/>
  <c r="O136" i="6"/>
  <c r="P136" i="6"/>
  <c r="O137" i="6"/>
  <c r="P137" i="6"/>
  <c r="O138" i="6"/>
  <c r="P138" i="6"/>
  <c r="O139" i="6"/>
  <c r="P139" i="6"/>
  <c r="O140" i="6"/>
  <c r="P140" i="6"/>
  <c r="O141" i="6"/>
  <c r="P141" i="6"/>
  <c r="O142" i="6"/>
  <c r="P142" i="6"/>
  <c r="O143" i="6"/>
  <c r="P143" i="6"/>
  <c r="O144" i="6"/>
  <c r="P144" i="6"/>
  <c r="O145" i="6"/>
  <c r="P145" i="6"/>
  <c r="O146" i="6"/>
  <c r="P146" i="6"/>
  <c r="O147" i="6"/>
  <c r="P147" i="6"/>
  <c r="O148" i="6"/>
  <c r="P148" i="6"/>
  <c r="O149" i="6"/>
  <c r="P149" i="6"/>
  <c r="O150" i="6"/>
  <c r="P150" i="6"/>
  <c r="O151" i="6"/>
  <c r="P151" i="6"/>
  <c r="O152" i="6"/>
  <c r="P152" i="6"/>
  <c r="O153" i="6"/>
  <c r="P153" i="6"/>
  <c r="O154" i="6"/>
  <c r="P154" i="6"/>
  <c r="O155" i="6"/>
  <c r="P155" i="6"/>
  <c r="O156" i="6"/>
  <c r="P156" i="6"/>
  <c r="O157" i="6"/>
  <c r="P157" i="6"/>
  <c r="O158" i="6"/>
  <c r="P158" i="6"/>
  <c r="O159" i="6"/>
  <c r="P159" i="6"/>
  <c r="O160" i="6"/>
  <c r="P160" i="6"/>
  <c r="O161" i="6"/>
  <c r="P161" i="6"/>
  <c r="O162" i="6"/>
  <c r="P162" i="6"/>
  <c r="O163" i="6"/>
  <c r="P163" i="6"/>
  <c r="O164" i="6"/>
  <c r="P164" i="6"/>
  <c r="O165" i="6"/>
  <c r="P165" i="6"/>
  <c r="O166" i="6"/>
  <c r="P166" i="6"/>
  <c r="O167" i="6"/>
  <c r="P167" i="6"/>
  <c r="O168" i="6"/>
  <c r="P168" i="6"/>
  <c r="O169" i="6"/>
  <c r="P169" i="6"/>
  <c r="O170" i="6"/>
  <c r="P170" i="6"/>
  <c r="O171" i="6"/>
  <c r="P171" i="6"/>
  <c r="O172" i="6"/>
  <c r="P172" i="6"/>
  <c r="O173" i="6"/>
  <c r="P173" i="6"/>
  <c r="O174" i="6"/>
  <c r="P174" i="6"/>
  <c r="O175" i="6"/>
  <c r="P175" i="6"/>
  <c r="O176" i="6"/>
  <c r="P176" i="6"/>
  <c r="O177" i="6"/>
  <c r="P177" i="6"/>
  <c r="O178" i="6"/>
  <c r="P178" i="6"/>
  <c r="O179" i="6"/>
  <c r="P179" i="6"/>
  <c r="O180" i="6"/>
  <c r="P180" i="6"/>
  <c r="O181" i="6"/>
  <c r="P181" i="6"/>
  <c r="O182" i="6"/>
  <c r="P182" i="6"/>
  <c r="O183" i="6"/>
  <c r="P183" i="6"/>
  <c r="O184" i="6"/>
  <c r="P184" i="6"/>
  <c r="O185" i="6"/>
  <c r="P185" i="6"/>
  <c r="O186" i="6"/>
  <c r="P186" i="6"/>
  <c r="O187" i="6"/>
  <c r="P187" i="6"/>
  <c r="O188" i="6"/>
  <c r="P188" i="6"/>
  <c r="O189" i="6"/>
  <c r="P189" i="6"/>
  <c r="O190" i="6"/>
  <c r="P190" i="6"/>
  <c r="O191" i="6"/>
  <c r="P191" i="6"/>
  <c r="O192" i="6"/>
  <c r="P192" i="6"/>
  <c r="O193" i="6"/>
  <c r="P193" i="6"/>
  <c r="O194" i="6"/>
  <c r="P194" i="6"/>
  <c r="O195" i="6"/>
  <c r="P195" i="6"/>
  <c r="O196" i="6"/>
  <c r="P196" i="6"/>
  <c r="O197" i="6"/>
  <c r="P197" i="6"/>
  <c r="O198" i="6"/>
  <c r="P198" i="6"/>
  <c r="O199" i="6"/>
  <c r="P199" i="6"/>
  <c r="O200" i="6"/>
  <c r="P200" i="6"/>
  <c r="O201" i="6"/>
  <c r="P201" i="6"/>
  <c r="O202" i="6"/>
  <c r="P202" i="6"/>
  <c r="O203" i="6"/>
  <c r="P203" i="6"/>
  <c r="O204" i="6"/>
  <c r="P204" i="6"/>
  <c r="O205" i="6"/>
  <c r="P205" i="6"/>
  <c r="O206" i="6"/>
  <c r="P206" i="6"/>
  <c r="O207" i="6"/>
  <c r="P207" i="6"/>
  <c r="O208" i="6"/>
  <c r="P208" i="6"/>
  <c r="O209" i="6"/>
  <c r="P209" i="6"/>
  <c r="O210" i="6"/>
  <c r="P210" i="6"/>
  <c r="O211" i="6"/>
  <c r="P211" i="6"/>
  <c r="O212" i="6"/>
  <c r="P212" i="6"/>
  <c r="O213" i="6"/>
  <c r="P213" i="6"/>
  <c r="O214" i="6"/>
  <c r="P214" i="6"/>
  <c r="O215" i="6"/>
  <c r="P215" i="6"/>
  <c r="O216" i="6"/>
  <c r="P216" i="6"/>
  <c r="O217" i="6"/>
  <c r="P217" i="6"/>
  <c r="O218" i="6"/>
  <c r="P218" i="6"/>
  <c r="O219" i="6"/>
  <c r="P219" i="6"/>
  <c r="O220" i="6"/>
  <c r="P220" i="6"/>
  <c r="O221" i="6"/>
  <c r="P221" i="6"/>
  <c r="O222" i="6"/>
  <c r="P222" i="6"/>
  <c r="O223" i="6"/>
  <c r="P223" i="6"/>
  <c r="O224" i="6"/>
  <c r="P224" i="6"/>
  <c r="O225" i="6"/>
  <c r="P225" i="6"/>
  <c r="O226" i="6"/>
  <c r="P226" i="6"/>
  <c r="O227" i="6"/>
  <c r="P227" i="6"/>
  <c r="O228" i="6"/>
  <c r="P228" i="6"/>
  <c r="P1" i="6"/>
  <c r="O1" i="6"/>
  <c r="O2" i="5"/>
  <c r="P2" i="5"/>
  <c r="O3" i="5"/>
  <c r="P3" i="5"/>
  <c r="O4" i="5"/>
  <c r="P4" i="5"/>
  <c r="O5" i="5"/>
  <c r="P5" i="5"/>
  <c r="O6" i="5"/>
  <c r="P6" i="5"/>
  <c r="O7" i="5"/>
  <c r="P7" i="5"/>
  <c r="O8" i="5"/>
  <c r="P8" i="5"/>
  <c r="O9" i="5"/>
  <c r="P9" i="5"/>
  <c r="O10" i="5"/>
  <c r="P10" i="5"/>
  <c r="O11" i="5"/>
  <c r="P11" i="5"/>
  <c r="O12" i="5"/>
  <c r="P12" i="5"/>
  <c r="O13" i="5"/>
  <c r="P13" i="5"/>
  <c r="O14" i="5"/>
  <c r="P14" i="5"/>
  <c r="O15" i="5"/>
  <c r="P15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O35" i="5"/>
  <c r="P35" i="5"/>
  <c r="O36" i="5"/>
  <c r="P36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3" i="5"/>
  <c r="P53" i="5"/>
  <c r="O54" i="5"/>
  <c r="P54" i="5"/>
  <c r="O55" i="5"/>
  <c r="P55" i="5"/>
  <c r="P1" i="5"/>
  <c r="O1" i="5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P1" i="4"/>
  <c r="O1" i="4"/>
  <c r="O2" i="3"/>
  <c r="P2" i="3"/>
  <c r="O3" i="3"/>
  <c r="P3" i="3"/>
  <c r="O4" i="3"/>
  <c r="P4" i="3"/>
  <c r="O5" i="3"/>
  <c r="P5" i="3"/>
  <c r="O6" i="3"/>
  <c r="P6" i="3"/>
  <c r="O7" i="3"/>
  <c r="P7" i="3"/>
  <c r="O8" i="3"/>
  <c r="P8" i="3"/>
  <c r="O9" i="3"/>
  <c r="P9" i="3"/>
  <c r="O10" i="3"/>
  <c r="P10" i="3"/>
  <c r="O11" i="3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P1" i="3"/>
  <c r="O1" i="3"/>
  <c r="O2" i="1"/>
  <c r="P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P1" i="1"/>
  <c r="O1" i="1"/>
  <c r="O2" i="10"/>
  <c r="P2" i="10"/>
  <c r="O3" i="10"/>
  <c r="P3" i="10"/>
  <c r="O4" i="10"/>
  <c r="P4" i="10"/>
  <c r="O5" i="10"/>
  <c r="P5" i="10"/>
  <c r="O6" i="10"/>
  <c r="P6" i="10"/>
  <c r="O7" i="10"/>
  <c r="P7" i="10"/>
  <c r="O8" i="10"/>
  <c r="P8" i="10"/>
  <c r="O9" i="10"/>
  <c r="P9" i="10"/>
  <c r="O10" i="10"/>
  <c r="P10" i="10"/>
  <c r="O11" i="10"/>
  <c r="P11" i="10"/>
  <c r="O12" i="10"/>
  <c r="P12" i="10"/>
  <c r="O13" i="10"/>
  <c r="P13" i="10"/>
  <c r="O14" i="10"/>
  <c r="P14" i="10"/>
  <c r="O15" i="10"/>
  <c r="P15" i="10"/>
  <c r="O16" i="10"/>
  <c r="P16" i="10"/>
  <c r="O17" i="10"/>
  <c r="P17" i="10"/>
  <c r="O18" i="10"/>
  <c r="P18" i="10"/>
  <c r="O19" i="10"/>
  <c r="P19" i="10"/>
  <c r="O20" i="10"/>
  <c r="P20" i="10"/>
  <c r="O21" i="10"/>
  <c r="P21" i="10"/>
  <c r="O22" i="10"/>
  <c r="P22" i="10"/>
  <c r="O23" i="10"/>
  <c r="P23" i="10"/>
  <c r="O24" i="10"/>
  <c r="P24" i="10"/>
  <c r="O25" i="10"/>
  <c r="P25" i="10"/>
  <c r="O26" i="10"/>
  <c r="P26" i="10"/>
  <c r="O27" i="10"/>
  <c r="P27" i="10"/>
  <c r="O28" i="10"/>
  <c r="P28" i="10"/>
  <c r="O29" i="10"/>
  <c r="P29" i="10"/>
  <c r="O30" i="10"/>
  <c r="P30" i="10"/>
  <c r="O31" i="10"/>
  <c r="P31" i="10"/>
  <c r="O32" i="10"/>
  <c r="P32" i="10"/>
  <c r="O33" i="10"/>
  <c r="P33" i="10"/>
  <c r="O34" i="10"/>
  <c r="P34" i="10"/>
  <c r="O35" i="10"/>
  <c r="P35" i="10"/>
  <c r="O36" i="10"/>
  <c r="P36" i="10"/>
  <c r="O37" i="10"/>
  <c r="P37" i="10"/>
  <c r="O38" i="10"/>
  <c r="P38" i="10"/>
  <c r="O39" i="10"/>
  <c r="P39" i="10"/>
  <c r="O40" i="10"/>
  <c r="P40" i="10"/>
  <c r="O41" i="10"/>
  <c r="P41" i="10"/>
  <c r="O42" i="10"/>
  <c r="P42" i="10"/>
  <c r="O43" i="10"/>
  <c r="P43" i="10"/>
  <c r="O44" i="10"/>
  <c r="P44" i="10"/>
  <c r="O45" i="10"/>
  <c r="P45" i="10"/>
  <c r="O46" i="10"/>
  <c r="P46" i="10"/>
  <c r="O47" i="10"/>
  <c r="P47" i="10"/>
  <c r="O48" i="10"/>
  <c r="P48" i="10"/>
  <c r="O49" i="10"/>
  <c r="P49" i="10"/>
  <c r="O50" i="10"/>
  <c r="P50" i="10"/>
  <c r="O51" i="10"/>
  <c r="P51" i="10"/>
  <c r="O52" i="10"/>
  <c r="P52" i="10"/>
  <c r="O53" i="10"/>
  <c r="P53" i="10"/>
  <c r="O54" i="10"/>
  <c r="P54" i="10"/>
  <c r="O55" i="10"/>
  <c r="P55" i="10"/>
  <c r="O56" i="10"/>
  <c r="P56" i="10"/>
  <c r="O57" i="10"/>
  <c r="P57" i="10"/>
  <c r="O58" i="10"/>
  <c r="P58" i="10"/>
  <c r="O59" i="10"/>
  <c r="P59" i="10"/>
  <c r="O60" i="10"/>
  <c r="P60" i="10"/>
  <c r="O61" i="10"/>
  <c r="P61" i="10"/>
  <c r="O62" i="10"/>
  <c r="P62" i="10"/>
  <c r="O63" i="10"/>
  <c r="P63" i="10"/>
  <c r="O64" i="10"/>
  <c r="P64" i="10"/>
  <c r="O65" i="10"/>
  <c r="P65" i="10"/>
  <c r="O66" i="10"/>
  <c r="P66" i="10"/>
  <c r="O67" i="10"/>
  <c r="P67" i="10"/>
  <c r="O68" i="10"/>
  <c r="P68" i="10"/>
  <c r="O69" i="10"/>
  <c r="P69" i="10"/>
  <c r="O70" i="10"/>
  <c r="P70" i="10"/>
  <c r="O71" i="10"/>
  <c r="P71" i="10"/>
  <c r="O72" i="10"/>
  <c r="P72" i="10"/>
  <c r="O73" i="10"/>
  <c r="P73" i="10"/>
  <c r="O74" i="10"/>
  <c r="P74" i="10"/>
  <c r="O75" i="10"/>
  <c r="P75" i="10"/>
  <c r="O76" i="10"/>
  <c r="P76" i="10"/>
  <c r="O77" i="10"/>
  <c r="P77" i="10"/>
  <c r="O78" i="10"/>
  <c r="P78" i="10"/>
  <c r="O79" i="10"/>
  <c r="P79" i="10"/>
  <c r="O80" i="10"/>
  <c r="P80" i="10"/>
  <c r="O81" i="10"/>
  <c r="P81" i="10"/>
  <c r="O82" i="10"/>
  <c r="P82" i="10"/>
  <c r="O83" i="10"/>
  <c r="P83" i="10"/>
  <c r="O84" i="10"/>
  <c r="P84" i="10"/>
  <c r="O85" i="10"/>
  <c r="P85" i="10"/>
  <c r="O86" i="10"/>
  <c r="P86" i="10"/>
  <c r="O87" i="10"/>
  <c r="P87" i="10"/>
  <c r="O88" i="10"/>
  <c r="P88" i="10"/>
  <c r="O89" i="10"/>
  <c r="P89" i="10"/>
  <c r="O90" i="10"/>
  <c r="P90" i="10"/>
  <c r="O91" i="10"/>
  <c r="P91" i="10"/>
  <c r="O92" i="10"/>
  <c r="P92" i="10"/>
  <c r="O93" i="10"/>
  <c r="P93" i="10"/>
  <c r="O94" i="10"/>
  <c r="P94" i="10"/>
  <c r="O95" i="10"/>
  <c r="P95" i="10"/>
  <c r="O96" i="10"/>
  <c r="P96" i="10"/>
  <c r="O97" i="10"/>
  <c r="P97" i="10"/>
  <c r="O98" i="10"/>
  <c r="P98" i="10"/>
  <c r="O99" i="10"/>
  <c r="P99" i="10"/>
  <c r="O100" i="10"/>
  <c r="P100" i="10"/>
  <c r="O101" i="10"/>
  <c r="P101" i="10"/>
  <c r="O102" i="10"/>
  <c r="P102" i="10"/>
  <c r="O103" i="10"/>
  <c r="P103" i="10"/>
  <c r="O104" i="10"/>
  <c r="P104" i="10"/>
  <c r="O105" i="10"/>
  <c r="P105" i="10"/>
  <c r="O106" i="10"/>
  <c r="P106" i="10"/>
  <c r="O107" i="10"/>
  <c r="P107" i="10"/>
  <c r="O108" i="10"/>
  <c r="P108" i="10"/>
  <c r="O109" i="10"/>
  <c r="P109" i="10"/>
  <c r="O110" i="10"/>
  <c r="P110" i="10"/>
  <c r="O111" i="10"/>
  <c r="P111" i="10"/>
  <c r="O112" i="10"/>
  <c r="P112" i="10"/>
  <c r="O113" i="10"/>
  <c r="P113" i="10"/>
  <c r="O114" i="10"/>
  <c r="P114" i="10"/>
  <c r="O115" i="10"/>
  <c r="P115" i="10"/>
  <c r="O116" i="10"/>
  <c r="P116" i="10"/>
  <c r="O117" i="10"/>
  <c r="P117" i="10"/>
  <c r="O118" i="10"/>
  <c r="P118" i="10"/>
  <c r="O119" i="10"/>
  <c r="P119" i="10"/>
  <c r="O120" i="10"/>
  <c r="P120" i="10"/>
  <c r="O121" i="10"/>
  <c r="P121" i="10"/>
  <c r="O122" i="10"/>
  <c r="P122" i="10"/>
  <c r="O123" i="10"/>
  <c r="P123" i="10"/>
  <c r="O124" i="10"/>
  <c r="P124" i="10"/>
  <c r="O125" i="10"/>
  <c r="P125" i="10"/>
  <c r="O126" i="10"/>
  <c r="P126" i="10"/>
  <c r="O127" i="10"/>
  <c r="P127" i="10"/>
  <c r="O128" i="10"/>
  <c r="P128" i="10"/>
  <c r="O129" i="10"/>
  <c r="P129" i="10"/>
  <c r="O130" i="10"/>
  <c r="P130" i="10"/>
  <c r="O131" i="10"/>
  <c r="P131" i="10"/>
  <c r="O132" i="10"/>
  <c r="P132" i="10"/>
  <c r="O133" i="10"/>
  <c r="P133" i="10"/>
  <c r="O134" i="10"/>
  <c r="P134" i="10"/>
  <c r="O135" i="10"/>
  <c r="P135" i="10"/>
  <c r="O136" i="10"/>
  <c r="P136" i="10"/>
  <c r="O137" i="10"/>
  <c r="P137" i="10"/>
  <c r="O138" i="10"/>
  <c r="P138" i="10"/>
  <c r="O139" i="10"/>
  <c r="P139" i="10"/>
  <c r="O140" i="10"/>
  <c r="P140" i="10"/>
  <c r="O141" i="10"/>
  <c r="P141" i="10"/>
  <c r="O142" i="10"/>
  <c r="P142" i="10"/>
  <c r="O143" i="10"/>
  <c r="P143" i="10"/>
  <c r="O144" i="10"/>
  <c r="P144" i="10"/>
  <c r="O145" i="10"/>
  <c r="P145" i="10"/>
  <c r="O146" i="10"/>
  <c r="P146" i="10"/>
  <c r="O147" i="10"/>
  <c r="P147" i="10"/>
  <c r="O148" i="10"/>
  <c r="P148" i="10"/>
  <c r="O149" i="10"/>
  <c r="P149" i="10"/>
  <c r="O150" i="10"/>
  <c r="P150" i="10"/>
  <c r="O151" i="10"/>
  <c r="P151" i="10"/>
  <c r="O152" i="10"/>
  <c r="P152" i="10"/>
  <c r="O153" i="10"/>
  <c r="P153" i="10"/>
  <c r="O154" i="10"/>
  <c r="P154" i="10"/>
  <c r="O155" i="10"/>
  <c r="P155" i="10"/>
  <c r="O156" i="10"/>
  <c r="P156" i="10"/>
  <c r="O157" i="10"/>
  <c r="P157" i="10"/>
  <c r="O158" i="10"/>
  <c r="P158" i="10"/>
  <c r="O159" i="10"/>
  <c r="P159" i="10"/>
  <c r="O160" i="10"/>
  <c r="P160" i="10"/>
  <c r="O161" i="10"/>
  <c r="P161" i="10"/>
  <c r="O162" i="10"/>
  <c r="P162" i="10"/>
  <c r="O163" i="10"/>
  <c r="P163" i="10"/>
  <c r="O164" i="10"/>
  <c r="P164" i="10"/>
  <c r="O165" i="10"/>
  <c r="P165" i="10"/>
  <c r="O166" i="10"/>
  <c r="P166" i="10"/>
  <c r="O167" i="10"/>
  <c r="P167" i="10"/>
  <c r="O168" i="10"/>
  <c r="P168" i="10"/>
  <c r="O169" i="10"/>
  <c r="P169" i="10"/>
  <c r="O170" i="10"/>
  <c r="P170" i="10"/>
  <c r="O171" i="10"/>
  <c r="P171" i="10"/>
  <c r="O172" i="10"/>
  <c r="P172" i="10"/>
  <c r="O173" i="10"/>
  <c r="P173" i="10"/>
  <c r="O174" i="10"/>
  <c r="P174" i="10"/>
  <c r="O175" i="10"/>
  <c r="P175" i="10"/>
  <c r="O176" i="10"/>
  <c r="P176" i="10"/>
  <c r="O177" i="10"/>
  <c r="P177" i="10"/>
  <c r="O178" i="10"/>
  <c r="P178" i="10"/>
  <c r="O179" i="10"/>
  <c r="P179" i="10"/>
  <c r="O180" i="10"/>
  <c r="P180" i="10"/>
  <c r="O181" i="10"/>
  <c r="P181" i="10"/>
  <c r="O182" i="10"/>
  <c r="P182" i="10"/>
  <c r="O183" i="10"/>
  <c r="P183" i="10"/>
  <c r="O184" i="10"/>
  <c r="P184" i="10"/>
  <c r="O185" i="10"/>
  <c r="P185" i="10"/>
  <c r="O186" i="10"/>
  <c r="P186" i="10"/>
  <c r="O187" i="10"/>
  <c r="P187" i="10"/>
  <c r="O188" i="10"/>
  <c r="P188" i="10"/>
  <c r="O189" i="10"/>
  <c r="P189" i="10"/>
  <c r="O190" i="10"/>
  <c r="P190" i="10"/>
  <c r="O191" i="10"/>
  <c r="P191" i="10"/>
  <c r="O192" i="10"/>
  <c r="P192" i="10"/>
  <c r="O193" i="10"/>
  <c r="P193" i="10"/>
  <c r="O194" i="10"/>
  <c r="P194" i="10"/>
  <c r="O195" i="10"/>
  <c r="P195" i="10"/>
  <c r="O196" i="10"/>
  <c r="P196" i="10"/>
  <c r="O197" i="10"/>
  <c r="P197" i="10"/>
  <c r="O198" i="10"/>
  <c r="P198" i="10"/>
  <c r="O199" i="10"/>
  <c r="P199" i="10"/>
  <c r="O200" i="10"/>
  <c r="P200" i="10"/>
  <c r="O201" i="10"/>
  <c r="P201" i="10"/>
  <c r="O202" i="10"/>
  <c r="P202" i="10"/>
  <c r="O203" i="10"/>
  <c r="P203" i="10"/>
  <c r="O204" i="10"/>
  <c r="P204" i="10"/>
  <c r="O205" i="10"/>
  <c r="P205" i="10"/>
  <c r="O206" i="10"/>
  <c r="P206" i="10"/>
  <c r="O207" i="10"/>
  <c r="P207" i="10"/>
  <c r="O208" i="10"/>
  <c r="P208" i="10"/>
  <c r="O209" i="10"/>
  <c r="P209" i="10"/>
  <c r="O210" i="10"/>
  <c r="P210" i="10"/>
  <c r="O211" i="10"/>
  <c r="P211" i="10"/>
  <c r="O212" i="10"/>
  <c r="P212" i="10"/>
  <c r="P1" i="10"/>
  <c r="N2" i="9"/>
  <c r="Q2" i="9"/>
  <c r="R2" i="9"/>
  <c r="S2" i="9"/>
  <c r="T2" i="9"/>
  <c r="N3" i="9"/>
  <c r="Q3" i="9"/>
  <c r="R3" i="9"/>
  <c r="S3" i="9"/>
  <c r="T3" i="9"/>
  <c r="N4" i="9"/>
  <c r="Q4" i="9"/>
  <c r="R4" i="9"/>
  <c r="S4" i="9"/>
  <c r="T4" i="9"/>
  <c r="N5" i="9"/>
  <c r="Q5" i="9"/>
  <c r="R5" i="9"/>
  <c r="S5" i="9"/>
  <c r="T5" i="9"/>
  <c r="N6" i="9"/>
  <c r="Q6" i="9"/>
  <c r="R6" i="9"/>
  <c r="S6" i="9"/>
  <c r="T6" i="9"/>
  <c r="N7" i="9"/>
  <c r="Q7" i="9"/>
  <c r="R7" i="9"/>
  <c r="S7" i="9"/>
  <c r="T7" i="9"/>
  <c r="N8" i="9"/>
  <c r="Q8" i="9"/>
  <c r="R8" i="9"/>
  <c r="S8" i="9"/>
  <c r="T8" i="9"/>
  <c r="N9" i="9"/>
  <c r="Q9" i="9"/>
  <c r="R9" i="9"/>
  <c r="S9" i="9"/>
  <c r="T9" i="9"/>
  <c r="N10" i="9"/>
  <c r="Q10" i="9"/>
  <c r="R10" i="9"/>
  <c r="S10" i="9"/>
  <c r="T10" i="9"/>
  <c r="N11" i="9"/>
  <c r="Q11" i="9"/>
  <c r="R11" i="9"/>
  <c r="S11" i="9"/>
  <c r="T11" i="9"/>
  <c r="N12" i="9"/>
  <c r="Q12" i="9"/>
  <c r="R12" i="9"/>
  <c r="S12" i="9"/>
  <c r="T12" i="9"/>
  <c r="N13" i="9"/>
  <c r="Q13" i="9"/>
  <c r="R13" i="9"/>
  <c r="S13" i="9"/>
  <c r="T13" i="9"/>
  <c r="N14" i="9"/>
  <c r="Q14" i="9"/>
  <c r="R14" i="9"/>
  <c r="S14" i="9"/>
  <c r="T14" i="9"/>
  <c r="N15" i="9"/>
  <c r="Q15" i="9"/>
  <c r="R15" i="9"/>
  <c r="S15" i="9"/>
  <c r="T15" i="9"/>
  <c r="N16" i="9"/>
  <c r="Q16" i="9"/>
  <c r="R16" i="9"/>
  <c r="S16" i="9"/>
  <c r="T16" i="9"/>
  <c r="N17" i="9"/>
  <c r="Q17" i="9"/>
  <c r="R17" i="9"/>
  <c r="S17" i="9"/>
  <c r="T17" i="9"/>
  <c r="N18" i="9"/>
  <c r="Q18" i="9"/>
  <c r="R18" i="9"/>
  <c r="S18" i="9"/>
  <c r="T18" i="9"/>
  <c r="N19" i="9"/>
  <c r="Q19" i="9"/>
  <c r="R19" i="9"/>
  <c r="S19" i="9"/>
  <c r="T19" i="9"/>
  <c r="N20" i="9"/>
  <c r="Q20" i="9"/>
  <c r="R20" i="9"/>
  <c r="S20" i="9"/>
  <c r="T20" i="9"/>
  <c r="N21" i="9"/>
  <c r="Q21" i="9"/>
  <c r="R21" i="9"/>
  <c r="S21" i="9"/>
  <c r="T21" i="9"/>
  <c r="N22" i="9"/>
  <c r="Q22" i="9"/>
  <c r="R22" i="9"/>
  <c r="S22" i="9"/>
  <c r="T22" i="9"/>
  <c r="N23" i="9"/>
  <c r="Q23" i="9"/>
  <c r="R23" i="9"/>
  <c r="S23" i="9"/>
  <c r="T23" i="9"/>
  <c r="N24" i="9"/>
  <c r="Q24" i="9"/>
  <c r="R24" i="9"/>
  <c r="S24" i="9"/>
  <c r="T24" i="9"/>
  <c r="N25" i="9"/>
  <c r="Q25" i="9"/>
  <c r="R25" i="9"/>
  <c r="S25" i="9"/>
  <c r="T25" i="9"/>
  <c r="N26" i="9"/>
  <c r="Q26" i="9"/>
  <c r="R26" i="9"/>
  <c r="S26" i="9"/>
  <c r="T26" i="9"/>
  <c r="N27" i="9"/>
  <c r="Q27" i="9"/>
  <c r="R27" i="9"/>
  <c r="S27" i="9"/>
  <c r="T27" i="9"/>
  <c r="N28" i="9"/>
  <c r="Q28" i="9"/>
  <c r="R28" i="9"/>
  <c r="S28" i="9"/>
  <c r="T28" i="9"/>
  <c r="N29" i="9"/>
  <c r="Q29" i="9"/>
  <c r="R29" i="9"/>
  <c r="S29" i="9"/>
  <c r="T29" i="9"/>
  <c r="N30" i="9"/>
  <c r="Q30" i="9"/>
  <c r="R30" i="9"/>
  <c r="S30" i="9"/>
  <c r="T30" i="9"/>
  <c r="N31" i="9"/>
  <c r="Q31" i="9"/>
  <c r="R31" i="9"/>
  <c r="S31" i="9"/>
  <c r="T31" i="9"/>
  <c r="N32" i="9"/>
  <c r="Q32" i="9"/>
  <c r="R32" i="9"/>
  <c r="S32" i="9"/>
  <c r="T32" i="9"/>
  <c r="N33" i="9"/>
  <c r="Q33" i="9"/>
  <c r="R33" i="9"/>
  <c r="S33" i="9"/>
  <c r="T33" i="9"/>
  <c r="N34" i="9"/>
  <c r="Q34" i="9"/>
  <c r="R34" i="9"/>
  <c r="S34" i="9"/>
  <c r="T34" i="9"/>
  <c r="N35" i="9"/>
  <c r="Q35" i="9"/>
  <c r="R35" i="9"/>
  <c r="S35" i="9"/>
  <c r="T35" i="9"/>
  <c r="N36" i="9"/>
  <c r="Q36" i="9"/>
  <c r="R36" i="9"/>
  <c r="S36" i="9"/>
  <c r="T36" i="9"/>
  <c r="N37" i="9"/>
  <c r="Q37" i="9"/>
  <c r="R37" i="9"/>
  <c r="S37" i="9"/>
  <c r="T37" i="9"/>
  <c r="N38" i="9"/>
  <c r="Q38" i="9"/>
  <c r="R38" i="9"/>
  <c r="S38" i="9"/>
  <c r="T38" i="9"/>
  <c r="N39" i="9"/>
  <c r="Q39" i="9"/>
  <c r="R39" i="9"/>
  <c r="S39" i="9"/>
  <c r="T39" i="9"/>
  <c r="N40" i="9"/>
  <c r="Q40" i="9"/>
  <c r="R40" i="9"/>
  <c r="S40" i="9"/>
  <c r="T40" i="9"/>
  <c r="N41" i="9"/>
  <c r="Q41" i="9"/>
  <c r="R41" i="9"/>
  <c r="S41" i="9"/>
  <c r="T41" i="9"/>
  <c r="N42" i="9"/>
  <c r="Q42" i="9"/>
  <c r="R42" i="9"/>
  <c r="S42" i="9"/>
  <c r="T42" i="9"/>
  <c r="N43" i="9"/>
  <c r="Q43" i="9"/>
  <c r="R43" i="9"/>
  <c r="S43" i="9"/>
  <c r="T43" i="9"/>
  <c r="N44" i="9"/>
  <c r="Q44" i="9"/>
  <c r="R44" i="9"/>
  <c r="S44" i="9"/>
  <c r="T44" i="9"/>
  <c r="N45" i="9"/>
  <c r="Q45" i="9"/>
  <c r="R45" i="9"/>
  <c r="S45" i="9"/>
  <c r="T45" i="9"/>
  <c r="N2" i="8"/>
  <c r="Q2" i="8"/>
  <c r="R2" i="8"/>
  <c r="S2" i="8"/>
  <c r="T2" i="8"/>
  <c r="N3" i="8"/>
  <c r="Q3" i="8"/>
  <c r="R3" i="8"/>
  <c r="S3" i="8"/>
  <c r="T3" i="8"/>
  <c r="N4" i="8"/>
  <c r="Q4" i="8"/>
  <c r="R4" i="8"/>
  <c r="S4" i="8"/>
  <c r="T4" i="8"/>
  <c r="N5" i="8"/>
  <c r="Q5" i="8"/>
  <c r="R5" i="8"/>
  <c r="S5" i="8"/>
  <c r="T5" i="8"/>
  <c r="N6" i="8"/>
  <c r="Q6" i="8"/>
  <c r="R6" i="8"/>
  <c r="S6" i="8"/>
  <c r="T6" i="8"/>
  <c r="N7" i="8"/>
  <c r="Q7" i="8"/>
  <c r="R7" i="8"/>
  <c r="S7" i="8"/>
  <c r="T7" i="8"/>
  <c r="N8" i="8"/>
  <c r="Q8" i="8"/>
  <c r="R8" i="8"/>
  <c r="S8" i="8"/>
  <c r="T8" i="8"/>
  <c r="N9" i="8"/>
  <c r="Q9" i="8"/>
  <c r="R9" i="8"/>
  <c r="S9" i="8"/>
  <c r="T9" i="8"/>
  <c r="N10" i="8"/>
  <c r="Q10" i="8"/>
  <c r="R10" i="8"/>
  <c r="S10" i="8"/>
  <c r="T10" i="8"/>
  <c r="N11" i="8"/>
  <c r="Q11" i="8"/>
  <c r="R11" i="8"/>
  <c r="S11" i="8"/>
  <c r="T11" i="8"/>
  <c r="N12" i="8"/>
  <c r="Q12" i="8"/>
  <c r="R12" i="8"/>
  <c r="S12" i="8"/>
  <c r="T12" i="8"/>
  <c r="N13" i="8"/>
  <c r="Q13" i="8"/>
  <c r="R13" i="8"/>
  <c r="S13" i="8"/>
  <c r="T13" i="8"/>
  <c r="N14" i="8"/>
  <c r="Q14" i="8"/>
  <c r="R14" i="8"/>
  <c r="S14" i="8"/>
  <c r="T14" i="8"/>
  <c r="N15" i="8"/>
  <c r="Q15" i="8"/>
  <c r="R15" i="8"/>
  <c r="S15" i="8"/>
  <c r="T15" i="8"/>
  <c r="N16" i="8"/>
  <c r="Q16" i="8"/>
  <c r="R16" i="8"/>
  <c r="S16" i="8"/>
  <c r="T16" i="8"/>
  <c r="N17" i="8"/>
  <c r="Q17" i="8"/>
  <c r="R17" i="8"/>
  <c r="S17" i="8"/>
  <c r="T17" i="8"/>
  <c r="N18" i="8"/>
  <c r="Q18" i="8"/>
  <c r="R18" i="8"/>
  <c r="S18" i="8"/>
  <c r="T18" i="8"/>
  <c r="N19" i="8"/>
  <c r="Q19" i="8"/>
  <c r="R19" i="8"/>
  <c r="S19" i="8"/>
  <c r="T19" i="8"/>
  <c r="N20" i="8"/>
  <c r="Q20" i="8"/>
  <c r="R20" i="8"/>
  <c r="S20" i="8"/>
  <c r="T20" i="8"/>
  <c r="N21" i="8"/>
  <c r="Q21" i="8"/>
  <c r="R21" i="8"/>
  <c r="S21" i="8"/>
  <c r="T21" i="8"/>
  <c r="N22" i="8"/>
  <c r="Q22" i="8"/>
  <c r="R22" i="8"/>
  <c r="S22" i="8"/>
  <c r="T22" i="8"/>
  <c r="N23" i="8"/>
  <c r="Q23" i="8"/>
  <c r="R23" i="8"/>
  <c r="S23" i="8"/>
  <c r="T23" i="8"/>
  <c r="N24" i="8"/>
  <c r="Q24" i="8"/>
  <c r="R24" i="8"/>
  <c r="S24" i="8"/>
  <c r="T24" i="8"/>
  <c r="N25" i="8"/>
  <c r="Q25" i="8"/>
  <c r="R25" i="8"/>
  <c r="S25" i="8"/>
  <c r="T25" i="8"/>
  <c r="N26" i="8"/>
  <c r="Q26" i="8"/>
  <c r="R26" i="8"/>
  <c r="S26" i="8"/>
  <c r="T26" i="8"/>
  <c r="N27" i="8"/>
  <c r="Q27" i="8"/>
  <c r="R27" i="8"/>
  <c r="S27" i="8"/>
  <c r="T27" i="8"/>
  <c r="N28" i="8"/>
  <c r="Q28" i="8"/>
  <c r="R28" i="8"/>
  <c r="S28" i="8"/>
  <c r="T28" i="8"/>
  <c r="N29" i="8"/>
  <c r="Q29" i="8"/>
  <c r="R29" i="8"/>
  <c r="S29" i="8"/>
  <c r="T29" i="8"/>
  <c r="N30" i="8"/>
  <c r="Q30" i="8"/>
  <c r="R30" i="8"/>
  <c r="S30" i="8"/>
  <c r="T30" i="8"/>
  <c r="N31" i="8"/>
  <c r="Q31" i="8"/>
  <c r="R31" i="8"/>
  <c r="S31" i="8"/>
  <c r="T31" i="8"/>
  <c r="N32" i="8"/>
  <c r="Q32" i="8"/>
  <c r="R32" i="8"/>
  <c r="S32" i="8"/>
  <c r="T32" i="8"/>
  <c r="N33" i="8"/>
  <c r="Q33" i="8"/>
  <c r="R33" i="8"/>
  <c r="S33" i="8"/>
  <c r="T33" i="8"/>
  <c r="N34" i="8"/>
  <c r="Q34" i="8"/>
  <c r="R34" i="8"/>
  <c r="S34" i="8"/>
  <c r="T34" i="8"/>
  <c r="N35" i="8"/>
  <c r="Q35" i="8"/>
  <c r="R35" i="8"/>
  <c r="S35" i="8"/>
  <c r="T35" i="8"/>
  <c r="N36" i="8"/>
  <c r="Q36" i="8"/>
  <c r="R36" i="8"/>
  <c r="S36" i="8"/>
  <c r="T36" i="8"/>
  <c r="N37" i="8"/>
  <c r="Q37" i="8"/>
  <c r="R37" i="8"/>
  <c r="S37" i="8"/>
  <c r="T37" i="8"/>
  <c r="N38" i="8"/>
  <c r="Q38" i="8"/>
  <c r="R38" i="8"/>
  <c r="S38" i="8"/>
  <c r="T38" i="8"/>
  <c r="N39" i="8"/>
  <c r="Q39" i="8"/>
  <c r="R39" i="8"/>
  <c r="S39" i="8"/>
  <c r="T39" i="8"/>
  <c r="N40" i="8"/>
  <c r="Q40" i="8"/>
  <c r="R40" i="8"/>
  <c r="S40" i="8"/>
  <c r="T40" i="8"/>
  <c r="N41" i="8"/>
  <c r="Q41" i="8"/>
  <c r="R41" i="8"/>
  <c r="S41" i="8"/>
  <c r="T41" i="8"/>
  <c r="N42" i="8"/>
  <c r="Q42" i="8"/>
  <c r="R42" i="8"/>
  <c r="S42" i="8"/>
  <c r="T42" i="8"/>
  <c r="N43" i="8"/>
  <c r="Q43" i="8"/>
  <c r="R43" i="8"/>
  <c r="S43" i="8"/>
  <c r="T43" i="8"/>
  <c r="N44" i="8"/>
  <c r="Q44" i="8"/>
  <c r="R44" i="8"/>
  <c r="S44" i="8"/>
  <c r="T44" i="8"/>
  <c r="N45" i="8"/>
  <c r="Q45" i="8"/>
  <c r="R45" i="8"/>
  <c r="S45" i="8"/>
  <c r="T45" i="8"/>
  <c r="N46" i="8"/>
  <c r="Q46" i="8"/>
  <c r="R46" i="8"/>
  <c r="S46" i="8"/>
  <c r="T46" i="8"/>
  <c r="N47" i="8"/>
  <c r="Q47" i="8"/>
  <c r="R47" i="8"/>
  <c r="S47" i="8"/>
  <c r="T47" i="8"/>
  <c r="N48" i="8"/>
  <c r="Q48" i="8"/>
  <c r="R48" i="8"/>
  <c r="S48" i="8"/>
  <c r="T48" i="8"/>
  <c r="N49" i="8"/>
  <c r="Q49" i="8"/>
  <c r="R49" i="8"/>
  <c r="S49" i="8"/>
  <c r="T49" i="8"/>
  <c r="N50" i="8"/>
  <c r="Q50" i="8"/>
  <c r="R50" i="8"/>
  <c r="S50" i="8"/>
  <c r="T50" i="8"/>
  <c r="N51" i="8"/>
  <c r="Q51" i="8"/>
  <c r="R51" i="8"/>
  <c r="S51" i="8"/>
  <c r="T51" i="8"/>
  <c r="N52" i="8"/>
  <c r="Q52" i="8"/>
  <c r="R52" i="8"/>
  <c r="S52" i="8"/>
  <c r="T52" i="8"/>
  <c r="N53" i="8"/>
  <c r="Q53" i="8"/>
  <c r="R53" i="8"/>
  <c r="S53" i="8"/>
  <c r="T53" i="8"/>
  <c r="N54" i="8"/>
  <c r="Q54" i="8"/>
  <c r="R54" i="8"/>
  <c r="S54" i="8"/>
  <c r="T54" i="8"/>
  <c r="N55" i="8"/>
  <c r="Q55" i="8"/>
  <c r="R55" i="8"/>
  <c r="S55" i="8"/>
  <c r="T55" i="8"/>
  <c r="N56" i="8"/>
  <c r="Q56" i="8"/>
  <c r="R56" i="8"/>
  <c r="S56" i="8"/>
  <c r="T56" i="8"/>
  <c r="N57" i="8"/>
  <c r="Q57" i="8"/>
  <c r="R57" i="8"/>
  <c r="S57" i="8"/>
  <c r="T57" i="8"/>
  <c r="N58" i="8"/>
  <c r="Q58" i="8"/>
  <c r="R58" i="8"/>
  <c r="S58" i="8"/>
  <c r="T58" i="8"/>
  <c r="N59" i="8"/>
  <c r="Q59" i="8"/>
  <c r="R59" i="8"/>
  <c r="S59" i="8"/>
  <c r="T59" i="8"/>
  <c r="N60" i="8"/>
  <c r="Q60" i="8"/>
  <c r="R60" i="8"/>
  <c r="S60" i="8"/>
  <c r="T60" i="8"/>
  <c r="N61" i="8"/>
  <c r="Q61" i="8"/>
  <c r="R61" i="8"/>
  <c r="S61" i="8"/>
  <c r="T61" i="8"/>
  <c r="N62" i="8"/>
  <c r="Q62" i="8"/>
  <c r="R62" i="8"/>
  <c r="S62" i="8"/>
  <c r="T62" i="8"/>
  <c r="N63" i="8"/>
  <c r="Q63" i="8"/>
  <c r="R63" i="8"/>
  <c r="S63" i="8"/>
  <c r="T63" i="8"/>
  <c r="N64" i="8"/>
  <c r="Q64" i="8"/>
  <c r="R64" i="8"/>
  <c r="S64" i="8"/>
  <c r="T64" i="8"/>
  <c r="N65" i="8"/>
  <c r="Q65" i="8"/>
  <c r="R65" i="8"/>
  <c r="S65" i="8"/>
  <c r="T65" i="8"/>
  <c r="N66" i="8"/>
  <c r="Q66" i="8"/>
  <c r="R66" i="8"/>
  <c r="S66" i="8"/>
  <c r="T66" i="8"/>
  <c r="N67" i="8"/>
  <c r="Q67" i="8"/>
  <c r="R67" i="8"/>
  <c r="S67" i="8"/>
  <c r="T67" i="8"/>
  <c r="N68" i="8"/>
  <c r="Q68" i="8"/>
  <c r="R68" i="8"/>
  <c r="S68" i="8"/>
  <c r="T68" i="8"/>
  <c r="N69" i="8"/>
  <c r="Q69" i="8"/>
  <c r="R69" i="8"/>
  <c r="S69" i="8"/>
  <c r="T69" i="8"/>
  <c r="N70" i="8"/>
  <c r="Q70" i="8"/>
  <c r="R70" i="8"/>
  <c r="S70" i="8"/>
  <c r="T70" i="8"/>
  <c r="N71" i="8"/>
  <c r="Q71" i="8"/>
  <c r="R71" i="8"/>
  <c r="S71" i="8"/>
  <c r="T71" i="8"/>
  <c r="N72" i="8"/>
  <c r="Q72" i="8"/>
  <c r="R72" i="8"/>
  <c r="S72" i="8"/>
  <c r="T72" i="8"/>
  <c r="N73" i="8"/>
  <c r="Q73" i="8"/>
  <c r="R73" i="8"/>
  <c r="S73" i="8"/>
  <c r="T73" i="8"/>
  <c r="N74" i="8"/>
  <c r="Q74" i="8"/>
  <c r="R74" i="8"/>
  <c r="S74" i="8"/>
  <c r="T74" i="8"/>
  <c r="N75" i="8"/>
  <c r="Q75" i="8"/>
  <c r="R75" i="8"/>
  <c r="S75" i="8"/>
  <c r="T75" i="8"/>
  <c r="N76" i="8"/>
  <c r="Q76" i="8"/>
  <c r="R76" i="8"/>
  <c r="S76" i="8"/>
  <c r="T76" i="8"/>
  <c r="N77" i="8"/>
  <c r="Q77" i="8"/>
  <c r="R77" i="8"/>
  <c r="S77" i="8"/>
  <c r="T77" i="8"/>
  <c r="N78" i="8"/>
  <c r="Q78" i="8"/>
  <c r="R78" i="8"/>
  <c r="S78" i="8"/>
  <c r="T78" i="8"/>
  <c r="N79" i="8"/>
  <c r="Q79" i="8"/>
  <c r="R79" i="8"/>
  <c r="S79" i="8"/>
  <c r="T79" i="8"/>
  <c r="N80" i="8"/>
  <c r="Q80" i="8"/>
  <c r="R80" i="8"/>
  <c r="S80" i="8"/>
  <c r="T80" i="8"/>
  <c r="N81" i="8"/>
  <c r="Q81" i="8"/>
  <c r="R81" i="8"/>
  <c r="S81" i="8"/>
  <c r="T81" i="8"/>
  <c r="N82" i="8"/>
  <c r="Q82" i="8"/>
  <c r="R82" i="8"/>
  <c r="S82" i="8"/>
  <c r="T82" i="8"/>
  <c r="N83" i="8"/>
  <c r="Q83" i="8"/>
  <c r="R83" i="8"/>
  <c r="S83" i="8"/>
  <c r="T83" i="8"/>
  <c r="N84" i="8"/>
  <c r="Q84" i="8"/>
  <c r="R84" i="8"/>
  <c r="S84" i="8"/>
  <c r="T84" i="8"/>
  <c r="N85" i="8"/>
  <c r="Q85" i="8"/>
  <c r="R85" i="8"/>
  <c r="S85" i="8"/>
  <c r="T85" i="8"/>
  <c r="N86" i="8"/>
  <c r="Q86" i="8"/>
  <c r="R86" i="8"/>
  <c r="S86" i="8"/>
  <c r="T86" i="8"/>
  <c r="N87" i="8"/>
  <c r="Q87" i="8"/>
  <c r="R87" i="8"/>
  <c r="S87" i="8"/>
  <c r="T87" i="8"/>
  <c r="N88" i="8"/>
  <c r="Q88" i="8"/>
  <c r="R88" i="8"/>
  <c r="S88" i="8"/>
  <c r="T88" i="8"/>
  <c r="N89" i="8"/>
  <c r="Q89" i="8"/>
  <c r="R89" i="8"/>
  <c r="S89" i="8"/>
  <c r="T89" i="8"/>
  <c r="N90" i="8"/>
  <c r="Q90" i="8"/>
  <c r="R90" i="8"/>
  <c r="S90" i="8"/>
  <c r="T90" i="8"/>
  <c r="N91" i="8"/>
  <c r="Q91" i="8"/>
  <c r="R91" i="8"/>
  <c r="S91" i="8"/>
  <c r="T91" i="8"/>
  <c r="N92" i="8"/>
  <c r="Q92" i="8"/>
  <c r="R92" i="8"/>
  <c r="S92" i="8"/>
  <c r="T92" i="8"/>
  <c r="N93" i="8"/>
  <c r="Q93" i="8"/>
  <c r="R93" i="8"/>
  <c r="S93" i="8"/>
  <c r="T93" i="8"/>
  <c r="N94" i="8"/>
  <c r="Q94" i="8"/>
  <c r="R94" i="8"/>
  <c r="S94" i="8"/>
  <c r="T94" i="8"/>
  <c r="N95" i="8"/>
  <c r="Q95" i="8"/>
  <c r="R95" i="8"/>
  <c r="S95" i="8"/>
  <c r="T95" i="8"/>
  <c r="N96" i="8"/>
  <c r="Q96" i="8"/>
  <c r="R96" i="8"/>
  <c r="S96" i="8"/>
  <c r="T96" i="8"/>
  <c r="N97" i="8"/>
  <c r="Q97" i="8"/>
  <c r="R97" i="8"/>
  <c r="S97" i="8"/>
  <c r="T97" i="8"/>
  <c r="N98" i="8"/>
  <c r="Q98" i="8"/>
  <c r="R98" i="8"/>
  <c r="S98" i="8"/>
  <c r="T98" i="8"/>
  <c r="N99" i="8"/>
  <c r="Q99" i="8"/>
  <c r="R99" i="8"/>
  <c r="S99" i="8"/>
  <c r="T99" i="8"/>
  <c r="N100" i="8"/>
  <c r="Q100" i="8"/>
  <c r="R100" i="8"/>
  <c r="S100" i="8"/>
  <c r="T100" i="8"/>
  <c r="N101" i="8"/>
  <c r="Q101" i="8"/>
  <c r="R101" i="8"/>
  <c r="S101" i="8"/>
  <c r="T101" i="8"/>
  <c r="N102" i="8"/>
  <c r="Q102" i="8"/>
  <c r="R102" i="8"/>
  <c r="S102" i="8"/>
  <c r="T102" i="8"/>
  <c r="N103" i="8"/>
  <c r="Q103" i="8"/>
  <c r="R103" i="8"/>
  <c r="S103" i="8"/>
  <c r="T103" i="8"/>
  <c r="N104" i="8"/>
  <c r="Q104" i="8"/>
  <c r="R104" i="8"/>
  <c r="S104" i="8"/>
  <c r="T104" i="8"/>
  <c r="N105" i="8"/>
  <c r="Q105" i="8"/>
  <c r="R105" i="8"/>
  <c r="S105" i="8"/>
  <c r="T105" i="8"/>
  <c r="N106" i="8"/>
  <c r="Q106" i="8"/>
  <c r="R106" i="8"/>
  <c r="S106" i="8"/>
  <c r="T106" i="8"/>
  <c r="N107" i="8"/>
  <c r="Q107" i="8"/>
  <c r="R107" i="8"/>
  <c r="S107" i="8"/>
  <c r="T107" i="8"/>
  <c r="N108" i="8"/>
  <c r="Q108" i="8"/>
  <c r="R108" i="8"/>
  <c r="S108" i="8"/>
  <c r="T108" i="8"/>
  <c r="N109" i="8"/>
  <c r="Q109" i="8"/>
  <c r="R109" i="8"/>
  <c r="S109" i="8"/>
  <c r="T109" i="8"/>
  <c r="N110" i="8"/>
  <c r="Q110" i="8"/>
  <c r="R110" i="8"/>
  <c r="S110" i="8"/>
  <c r="T110" i="8"/>
  <c r="N111" i="8"/>
  <c r="Q111" i="8"/>
  <c r="R111" i="8"/>
  <c r="S111" i="8"/>
  <c r="T111" i="8"/>
  <c r="N112" i="8"/>
  <c r="Q112" i="8"/>
  <c r="R112" i="8"/>
  <c r="S112" i="8"/>
  <c r="T112" i="8"/>
  <c r="N113" i="8"/>
  <c r="Q113" i="8"/>
  <c r="R113" i="8"/>
  <c r="S113" i="8"/>
  <c r="T113" i="8"/>
  <c r="N114" i="8"/>
  <c r="Q114" i="8"/>
  <c r="R114" i="8"/>
  <c r="S114" i="8"/>
  <c r="T114" i="8"/>
  <c r="N115" i="8"/>
  <c r="Q115" i="8"/>
  <c r="R115" i="8"/>
  <c r="S115" i="8"/>
  <c r="T115" i="8"/>
  <c r="N116" i="8"/>
  <c r="Q116" i="8"/>
  <c r="R116" i="8"/>
  <c r="S116" i="8"/>
  <c r="T116" i="8"/>
  <c r="N117" i="8"/>
  <c r="Q117" i="8"/>
  <c r="R117" i="8"/>
  <c r="S117" i="8"/>
  <c r="T117" i="8"/>
  <c r="N118" i="8"/>
  <c r="Q118" i="8"/>
  <c r="R118" i="8"/>
  <c r="S118" i="8"/>
  <c r="T118" i="8"/>
  <c r="N119" i="8"/>
  <c r="Q119" i="8"/>
  <c r="R119" i="8"/>
  <c r="S119" i="8"/>
  <c r="T119" i="8"/>
  <c r="N120" i="8"/>
  <c r="Q120" i="8"/>
  <c r="R120" i="8"/>
  <c r="S120" i="8"/>
  <c r="T120" i="8"/>
  <c r="N121" i="8"/>
  <c r="Q121" i="8"/>
  <c r="R121" i="8"/>
  <c r="S121" i="8"/>
  <c r="T121" i="8"/>
  <c r="N122" i="8"/>
  <c r="Q122" i="8"/>
  <c r="R122" i="8"/>
  <c r="S122" i="8"/>
  <c r="T122" i="8"/>
  <c r="N123" i="8"/>
  <c r="Q123" i="8"/>
  <c r="R123" i="8"/>
  <c r="S123" i="8"/>
  <c r="T123" i="8"/>
  <c r="N124" i="8"/>
  <c r="Q124" i="8"/>
  <c r="R124" i="8"/>
  <c r="S124" i="8"/>
  <c r="T124" i="8"/>
  <c r="N125" i="8"/>
  <c r="Q125" i="8"/>
  <c r="R125" i="8"/>
  <c r="S125" i="8"/>
  <c r="T125" i="8"/>
  <c r="N126" i="8"/>
  <c r="Q126" i="8"/>
  <c r="R126" i="8"/>
  <c r="S126" i="8"/>
  <c r="T126" i="8"/>
  <c r="N127" i="8"/>
  <c r="Q127" i="8"/>
  <c r="R127" i="8"/>
  <c r="S127" i="8"/>
  <c r="T127" i="8"/>
  <c r="N128" i="8"/>
  <c r="Q128" i="8"/>
  <c r="R128" i="8"/>
  <c r="S128" i="8"/>
  <c r="T128" i="8"/>
  <c r="N129" i="8"/>
  <c r="Q129" i="8"/>
  <c r="R129" i="8"/>
  <c r="S129" i="8"/>
  <c r="T129" i="8"/>
  <c r="N130" i="8"/>
  <c r="Q130" i="8"/>
  <c r="R130" i="8"/>
  <c r="S130" i="8"/>
  <c r="T130" i="8"/>
  <c r="N131" i="8"/>
  <c r="Q131" i="8"/>
  <c r="R131" i="8"/>
  <c r="S131" i="8"/>
  <c r="T131" i="8"/>
  <c r="N132" i="8"/>
  <c r="Q132" i="8"/>
  <c r="R132" i="8"/>
  <c r="S132" i="8"/>
  <c r="T132" i="8"/>
  <c r="N133" i="8"/>
  <c r="Q133" i="8"/>
  <c r="R133" i="8"/>
  <c r="S133" i="8"/>
  <c r="T133" i="8"/>
  <c r="N134" i="8"/>
  <c r="Q134" i="8"/>
  <c r="R134" i="8"/>
  <c r="S134" i="8"/>
  <c r="T134" i="8"/>
  <c r="N135" i="8"/>
  <c r="Q135" i="8"/>
  <c r="R135" i="8"/>
  <c r="S135" i="8"/>
  <c r="T135" i="8"/>
  <c r="N136" i="8"/>
  <c r="Q136" i="8"/>
  <c r="R136" i="8"/>
  <c r="S136" i="8"/>
  <c r="T136" i="8"/>
  <c r="N137" i="8"/>
  <c r="Q137" i="8"/>
  <c r="R137" i="8"/>
  <c r="S137" i="8"/>
  <c r="T137" i="8"/>
  <c r="N138" i="8"/>
  <c r="Q138" i="8"/>
  <c r="R138" i="8"/>
  <c r="S138" i="8"/>
  <c r="T138" i="8"/>
  <c r="N139" i="8"/>
  <c r="Q139" i="8"/>
  <c r="R139" i="8"/>
  <c r="S139" i="8"/>
  <c r="T139" i="8"/>
  <c r="N140" i="8"/>
  <c r="Q140" i="8"/>
  <c r="R140" i="8"/>
  <c r="S140" i="8"/>
  <c r="T140" i="8"/>
  <c r="N141" i="8"/>
  <c r="Q141" i="8"/>
  <c r="R141" i="8"/>
  <c r="S141" i="8"/>
  <c r="T141" i="8"/>
  <c r="N142" i="8"/>
  <c r="Q142" i="8"/>
  <c r="R142" i="8"/>
  <c r="S142" i="8"/>
  <c r="T142" i="8"/>
  <c r="N143" i="8"/>
  <c r="Q143" i="8"/>
  <c r="R143" i="8"/>
  <c r="S143" i="8"/>
  <c r="T143" i="8"/>
  <c r="N144" i="8"/>
  <c r="Q144" i="8"/>
  <c r="R144" i="8"/>
  <c r="S144" i="8"/>
  <c r="T144" i="8"/>
  <c r="N145" i="8"/>
  <c r="Q145" i="8"/>
  <c r="R145" i="8"/>
  <c r="S145" i="8"/>
  <c r="T145" i="8"/>
  <c r="N146" i="8"/>
  <c r="Q146" i="8"/>
  <c r="R146" i="8"/>
  <c r="S146" i="8"/>
  <c r="T146" i="8"/>
  <c r="N147" i="8"/>
  <c r="Q147" i="8"/>
  <c r="R147" i="8"/>
  <c r="S147" i="8"/>
  <c r="T147" i="8"/>
  <c r="N148" i="8"/>
  <c r="Q148" i="8"/>
  <c r="R148" i="8"/>
  <c r="S148" i="8"/>
  <c r="T148" i="8"/>
  <c r="N149" i="8"/>
  <c r="Q149" i="8"/>
  <c r="R149" i="8"/>
  <c r="S149" i="8"/>
  <c r="T149" i="8"/>
  <c r="N150" i="8"/>
  <c r="Q150" i="8"/>
  <c r="R150" i="8"/>
  <c r="S150" i="8"/>
  <c r="T150" i="8"/>
  <c r="N151" i="8"/>
  <c r="Q151" i="8"/>
  <c r="R151" i="8"/>
  <c r="S151" i="8"/>
  <c r="T151" i="8"/>
  <c r="N152" i="8"/>
  <c r="Q152" i="8"/>
  <c r="R152" i="8"/>
  <c r="S152" i="8"/>
  <c r="T152" i="8"/>
  <c r="N153" i="8"/>
  <c r="Q153" i="8"/>
  <c r="R153" i="8"/>
  <c r="S153" i="8"/>
  <c r="T153" i="8"/>
  <c r="N154" i="8"/>
  <c r="Q154" i="8"/>
  <c r="R154" i="8"/>
  <c r="S154" i="8"/>
  <c r="T154" i="8"/>
  <c r="N155" i="8"/>
  <c r="Q155" i="8"/>
  <c r="R155" i="8"/>
  <c r="S155" i="8"/>
  <c r="T155" i="8"/>
  <c r="N156" i="8"/>
  <c r="Q156" i="8"/>
  <c r="R156" i="8"/>
  <c r="S156" i="8"/>
  <c r="T156" i="8"/>
  <c r="N157" i="8"/>
  <c r="Q157" i="8"/>
  <c r="R157" i="8"/>
  <c r="S157" i="8"/>
  <c r="T157" i="8"/>
  <c r="N158" i="8"/>
  <c r="Q158" i="8"/>
  <c r="R158" i="8"/>
  <c r="S158" i="8"/>
  <c r="T158" i="8"/>
  <c r="N159" i="8"/>
  <c r="Q159" i="8"/>
  <c r="R159" i="8"/>
  <c r="S159" i="8"/>
  <c r="T159" i="8"/>
  <c r="N160" i="8"/>
  <c r="Q160" i="8"/>
  <c r="R160" i="8"/>
  <c r="S160" i="8"/>
  <c r="T160" i="8"/>
  <c r="N161" i="8"/>
  <c r="Q161" i="8"/>
  <c r="R161" i="8"/>
  <c r="S161" i="8"/>
  <c r="T161" i="8"/>
  <c r="N162" i="8"/>
  <c r="Q162" i="8"/>
  <c r="R162" i="8"/>
  <c r="S162" i="8"/>
  <c r="T162" i="8"/>
  <c r="N163" i="8"/>
  <c r="Q163" i="8"/>
  <c r="R163" i="8"/>
  <c r="S163" i="8"/>
  <c r="T163" i="8"/>
  <c r="N164" i="8"/>
  <c r="Q164" i="8"/>
  <c r="R164" i="8"/>
  <c r="S164" i="8"/>
  <c r="T164" i="8"/>
  <c r="N165" i="8"/>
  <c r="Q165" i="8"/>
  <c r="R165" i="8"/>
  <c r="S165" i="8"/>
  <c r="T165" i="8"/>
  <c r="N166" i="8"/>
  <c r="Q166" i="8"/>
  <c r="R166" i="8"/>
  <c r="S166" i="8"/>
  <c r="T166" i="8"/>
  <c r="N167" i="8"/>
  <c r="Q167" i="8"/>
  <c r="R167" i="8"/>
  <c r="S167" i="8"/>
  <c r="T167" i="8"/>
  <c r="N168" i="8"/>
  <c r="Q168" i="8"/>
  <c r="R168" i="8"/>
  <c r="S168" i="8"/>
  <c r="T168" i="8"/>
  <c r="N169" i="8"/>
  <c r="Q169" i="8"/>
  <c r="R169" i="8"/>
  <c r="S169" i="8"/>
  <c r="T169" i="8"/>
  <c r="N170" i="8"/>
  <c r="Q170" i="8"/>
  <c r="R170" i="8"/>
  <c r="S170" i="8"/>
  <c r="T170" i="8"/>
  <c r="N2" i="7"/>
  <c r="Q2" i="7"/>
  <c r="R2" i="7"/>
  <c r="S2" i="7"/>
  <c r="T2" i="7"/>
  <c r="N3" i="7"/>
  <c r="Q3" i="7"/>
  <c r="R3" i="7"/>
  <c r="S3" i="7"/>
  <c r="T3" i="7"/>
  <c r="N4" i="7"/>
  <c r="Q4" i="7"/>
  <c r="R4" i="7"/>
  <c r="S4" i="7"/>
  <c r="T4" i="7"/>
  <c r="N5" i="7"/>
  <c r="Q5" i="7"/>
  <c r="R5" i="7"/>
  <c r="S5" i="7"/>
  <c r="T5" i="7"/>
  <c r="N6" i="7"/>
  <c r="Q6" i="7"/>
  <c r="R6" i="7"/>
  <c r="S6" i="7"/>
  <c r="T6" i="7"/>
  <c r="N7" i="7"/>
  <c r="Q7" i="7"/>
  <c r="R7" i="7"/>
  <c r="S7" i="7"/>
  <c r="T7" i="7"/>
  <c r="N8" i="7"/>
  <c r="Q8" i="7"/>
  <c r="R8" i="7"/>
  <c r="S8" i="7"/>
  <c r="T8" i="7"/>
  <c r="N9" i="7"/>
  <c r="Q9" i="7"/>
  <c r="R9" i="7"/>
  <c r="S9" i="7"/>
  <c r="T9" i="7"/>
  <c r="N10" i="7"/>
  <c r="Q10" i="7"/>
  <c r="R10" i="7"/>
  <c r="S10" i="7"/>
  <c r="T10" i="7"/>
  <c r="N11" i="7"/>
  <c r="Q11" i="7"/>
  <c r="R11" i="7"/>
  <c r="S11" i="7"/>
  <c r="T11" i="7"/>
  <c r="N12" i="7"/>
  <c r="Q12" i="7"/>
  <c r="R12" i="7"/>
  <c r="S12" i="7"/>
  <c r="T12" i="7"/>
  <c r="N13" i="7"/>
  <c r="Q13" i="7"/>
  <c r="R13" i="7"/>
  <c r="S13" i="7"/>
  <c r="T13" i="7"/>
  <c r="N14" i="7"/>
  <c r="Q14" i="7"/>
  <c r="R14" i="7"/>
  <c r="S14" i="7"/>
  <c r="T14" i="7"/>
  <c r="N15" i="7"/>
  <c r="Q15" i="7"/>
  <c r="R15" i="7"/>
  <c r="S15" i="7"/>
  <c r="T15" i="7"/>
  <c r="N16" i="7"/>
  <c r="Q16" i="7"/>
  <c r="R16" i="7"/>
  <c r="S16" i="7"/>
  <c r="T16" i="7"/>
  <c r="N17" i="7"/>
  <c r="Q17" i="7"/>
  <c r="R17" i="7"/>
  <c r="S17" i="7"/>
  <c r="T17" i="7"/>
  <c r="N18" i="7"/>
  <c r="Q18" i="7"/>
  <c r="R18" i="7"/>
  <c r="S18" i="7"/>
  <c r="T18" i="7"/>
  <c r="N19" i="7"/>
  <c r="Q19" i="7"/>
  <c r="R19" i="7"/>
  <c r="S19" i="7"/>
  <c r="T19" i="7"/>
  <c r="N20" i="7"/>
  <c r="Q20" i="7"/>
  <c r="R20" i="7"/>
  <c r="S20" i="7"/>
  <c r="T20" i="7"/>
  <c r="N21" i="7"/>
  <c r="Q21" i="7"/>
  <c r="R21" i="7"/>
  <c r="S21" i="7"/>
  <c r="T21" i="7"/>
  <c r="N22" i="7"/>
  <c r="Q22" i="7"/>
  <c r="R22" i="7"/>
  <c r="S22" i="7"/>
  <c r="T22" i="7"/>
  <c r="N23" i="7"/>
  <c r="Q23" i="7"/>
  <c r="R23" i="7"/>
  <c r="S23" i="7"/>
  <c r="T23" i="7"/>
  <c r="N24" i="7"/>
  <c r="Q24" i="7"/>
  <c r="R24" i="7"/>
  <c r="S24" i="7"/>
  <c r="T24" i="7"/>
  <c r="N25" i="7"/>
  <c r="Q25" i="7"/>
  <c r="R25" i="7"/>
  <c r="S25" i="7"/>
  <c r="T25" i="7"/>
  <c r="N26" i="7"/>
  <c r="Q26" i="7"/>
  <c r="R26" i="7"/>
  <c r="S26" i="7"/>
  <c r="T26" i="7"/>
  <c r="N27" i="7"/>
  <c r="Q27" i="7"/>
  <c r="R27" i="7"/>
  <c r="S27" i="7"/>
  <c r="T27" i="7"/>
  <c r="N28" i="7"/>
  <c r="Q28" i="7"/>
  <c r="R28" i="7"/>
  <c r="S28" i="7"/>
  <c r="T28" i="7"/>
  <c r="N29" i="7"/>
  <c r="Q29" i="7"/>
  <c r="R29" i="7"/>
  <c r="S29" i="7"/>
  <c r="T29" i="7"/>
  <c r="N30" i="7"/>
  <c r="Q30" i="7"/>
  <c r="R30" i="7"/>
  <c r="S30" i="7"/>
  <c r="T30" i="7"/>
  <c r="N31" i="7"/>
  <c r="Q31" i="7"/>
  <c r="R31" i="7"/>
  <c r="S31" i="7"/>
  <c r="T31" i="7"/>
  <c r="N32" i="7"/>
  <c r="Q32" i="7"/>
  <c r="R32" i="7"/>
  <c r="S32" i="7"/>
  <c r="T32" i="7"/>
  <c r="N33" i="7"/>
  <c r="Q33" i="7"/>
  <c r="R33" i="7"/>
  <c r="S33" i="7"/>
  <c r="T33" i="7"/>
  <c r="N34" i="7"/>
  <c r="Q34" i="7"/>
  <c r="R34" i="7"/>
  <c r="S34" i="7"/>
  <c r="T34" i="7"/>
  <c r="N35" i="7"/>
  <c r="Q35" i="7"/>
  <c r="R35" i="7"/>
  <c r="S35" i="7"/>
  <c r="T35" i="7"/>
  <c r="N36" i="7"/>
  <c r="Q36" i="7"/>
  <c r="R36" i="7"/>
  <c r="S36" i="7"/>
  <c r="T36" i="7"/>
  <c r="N37" i="7"/>
  <c r="Q37" i="7"/>
  <c r="R37" i="7"/>
  <c r="S37" i="7"/>
  <c r="T37" i="7"/>
  <c r="N38" i="7"/>
  <c r="Q38" i="7"/>
  <c r="R38" i="7"/>
  <c r="S38" i="7"/>
  <c r="T38" i="7"/>
  <c r="N39" i="7"/>
  <c r="Q39" i="7"/>
  <c r="R39" i="7"/>
  <c r="S39" i="7"/>
  <c r="T39" i="7"/>
  <c r="N40" i="7"/>
  <c r="Q40" i="7"/>
  <c r="R40" i="7"/>
  <c r="S40" i="7"/>
  <c r="T40" i="7"/>
  <c r="N41" i="7"/>
  <c r="Q41" i="7"/>
  <c r="R41" i="7"/>
  <c r="S41" i="7"/>
  <c r="T41" i="7"/>
  <c r="N42" i="7"/>
  <c r="Q42" i="7"/>
  <c r="R42" i="7"/>
  <c r="S42" i="7"/>
  <c r="T42" i="7"/>
  <c r="N43" i="7"/>
  <c r="Q43" i="7"/>
  <c r="R43" i="7"/>
  <c r="S43" i="7"/>
  <c r="T43" i="7"/>
  <c r="N44" i="7"/>
  <c r="Q44" i="7"/>
  <c r="R44" i="7"/>
  <c r="S44" i="7"/>
  <c r="T44" i="7"/>
  <c r="N45" i="7"/>
  <c r="Q45" i="7"/>
  <c r="R45" i="7"/>
  <c r="S45" i="7"/>
  <c r="T45" i="7"/>
  <c r="N46" i="7"/>
  <c r="Q46" i="7"/>
  <c r="R46" i="7"/>
  <c r="S46" i="7"/>
  <c r="T46" i="7"/>
  <c r="N47" i="7"/>
  <c r="Q47" i="7"/>
  <c r="R47" i="7"/>
  <c r="S47" i="7"/>
  <c r="T47" i="7"/>
  <c r="N48" i="7"/>
  <c r="Q48" i="7"/>
  <c r="R48" i="7"/>
  <c r="S48" i="7"/>
  <c r="T48" i="7"/>
  <c r="N49" i="7"/>
  <c r="Q49" i="7"/>
  <c r="R49" i="7"/>
  <c r="S49" i="7"/>
  <c r="T49" i="7"/>
  <c r="N50" i="7"/>
  <c r="Q50" i="7"/>
  <c r="R50" i="7"/>
  <c r="S50" i="7"/>
  <c r="T50" i="7"/>
  <c r="N51" i="7"/>
  <c r="Q51" i="7"/>
  <c r="R51" i="7"/>
  <c r="S51" i="7"/>
  <c r="T51" i="7"/>
  <c r="N52" i="7"/>
  <c r="Q52" i="7"/>
  <c r="R52" i="7"/>
  <c r="S52" i="7"/>
  <c r="T52" i="7"/>
  <c r="N53" i="7"/>
  <c r="Q53" i="7"/>
  <c r="R53" i="7"/>
  <c r="S53" i="7"/>
  <c r="T53" i="7"/>
  <c r="N54" i="7"/>
  <c r="Q54" i="7"/>
  <c r="R54" i="7"/>
  <c r="S54" i="7"/>
  <c r="T54" i="7"/>
  <c r="N55" i="7"/>
  <c r="Q55" i="7"/>
  <c r="R55" i="7"/>
  <c r="S55" i="7"/>
  <c r="T55" i="7"/>
  <c r="N56" i="7"/>
  <c r="Q56" i="7"/>
  <c r="R56" i="7"/>
  <c r="S56" i="7"/>
  <c r="T56" i="7"/>
  <c r="N57" i="7"/>
  <c r="Q57" i="7"/>
  <c r="R57" i="7"/>
  <c r="S57" i="7"/>
  <c r="T57" i="7"/>
  <c r="N58" i="7"/>
  <c r="Q58" i="7"/>
  <c r="R58" i="7"/>
  <c r="S58" i="7"/>
  <c r="T58" i="7"/>
  <c r="N59" i="7"/>
  <c r="Q59" i="7"/>
  <c r="R59" i="7"/>
  <c r="S59" i="7"/>
  <c r="T59" i="7"/>
  <c r="N60" i="7"/>
  <c r="Q60" i="7"/>
  <c r="R60" i="7"/>
  <c r="S60" i="7"/>
  <c r="T60" i="7"/>
  <c r="N61" i="7"/>
  <c r="Q61" i="7"/>
  <c r="R61" i="7"/>
  <c r="S61" i="7"/>
  <c r="T61" i="7"/>
  <c r="N62" i="7"/>
  <c r="Q62" i="7"/>
  <c r="R62" i="7"/>
  <c r="S62" i="7"/>
  <c r="T62" i="7"/>
  <c r="N63" i="7"/>
  <c r="Q63" i="7"/>
  <c r="R63" i="7"/>
  <c r="S63" i="7"/>
  <c r="T63" i="7"/>
  <c r="N64" i="7"/>
  <c r="Q64" i="7"/>
  <c r="R64" i="7"/>
  <c r="S64" i="7"/>
  <c r="T64" i="7"/>
  <c r="N65" i="7"/>
  <c r="Q65" i="7"/>
  <c r="R65" i="7"/>
  <c r="S65" i="7"/>
  <c r="T65" i="7"/>
  <c r="N66" i="7"/>
  <c r="Q66" i="7"/>
  <c r="R66" i="7"/>
  <c r="S66" i="7"/>
  <c r="T66" i="7"/>
  <c r="N67" i="7"/>
  <c r="Q67" i="7"/>
  <c r="R67" i="7"/>
  <c r="S67" i="7"/>
  <c r="T67" i="7"/>
  <c r="N68" i="7"/>
  <c r="Q68" i="7"/>
  <c r="R68" i="7"/>
  <c r="S68" i="7"/>
  <c r="T68" i="7"/>
  <c r="N69" i="7"/>
  <c r="Q69" i="7"/>
  <c r="R69" i="7"/>
  <c r="S69" i="7"/>
  <c r="T69" i="7"/>
  <c r="N70" i="7"/>
  <c r="Q70" i="7"/>
  <c r="R70" i="7"/>
  <c r="S70" i="7"/>
  <c r="T70" i="7"/>
  <c r="N71" i="7"/>
  <c r="Q71" i="7"/>
  <c r="R71" i="7"/>
  <c r="S71" i="7"/>
  <c r="T71" i="7"/>
  <c r="N72" i="7"/>
  <c r="Q72" i="7"/>
  <c r="R72" i="7"/>
  <c r="S72" i="7"/>
  <c r="T72" i="7"/>
  <c r="N73" i="7"/>
  <c r="Q73" i="7"/>
  <c r="R73" i="7"/>
  <c r="S73" i="7"/>
  <c r="T73" i="7"/>
  <c r="N74" i="7"/>
  <c r="Q74" i="7"/>
  <c r="R74" i="7"/>
  <c r="S74" i="7"/>
  <c r="T74" i="7"/>
  <c r="N75" i="7"/>
  <c r="Q75" i="7"/>
  <c r="R75" i="7"/>
  <c r="S75" i="7"/>
  <c r="T75" i="7"/>
  <c r="N76" i="7"/>
  <c r="Q76" i="7"/>
  <c r="R76" i="7"/>
  <c r="S76" i="7"/>
  <c r="T76" i="7"/>
  <c r="N77" i="7"/>
  <c r="Q77" i="7"/>
  <c r="R77" i="7"/>
  <c r="S77" i="7"/>
  <c r="T77" i="7"/>
  <c r="N78" i="7"/>
  <c r="Q78" i="7"/>
  <c r="R78" i="7"/>
  <c r="S78" i="7"/>
  <c r="T78" i="7"/>
  <c r="N79" i="7"/>
  <c r="Q79" i="7"/>
  <c r="R79" i="7"/>
  <c r="S79" i="7"/>
  <c r="T79" i="7"/>
  <c r="N80" i="7"/>
  <c r="Q80" i="7"/>
  <c r="R80" i="7"/>
  <c r="S80" i="7"/>
  <c r="T80" i="7"/>
  <c r="N81" i="7"/>
  <c r="Q81" i="7"/>
  <c r="R81" i="7"/>
  <c r="S81" i="7"/>
  <c r="T81" i="7"/>
  <c r="N82" i="7"/>
  <c r="Q82" i="7"/>
  <c r="R82" i="7"/>
  <c r="S82" i="7"/>
  <c r="T82" i="7"/>
  <c r="N83" i="7"/>
  <c r="Q83" i="7"/>
  <c r="R83" i="7"/>
  <c r="S83" i="7"/>
  <c r="T83" i="7"/>
  <c r="N84" i="7"/>
  <c r="Q84" i="7"/>
  <c r="R84" i="7"/>
  <c r="S84" i="7"/>
  <c r="T84" i="7"/>
  <c r="N85" i="7"/>
  <c r="Q85" i="7"/>
  <c r="R85" i="7"/>
  <c r="S85" i="7"/>
  <c r="T85" i="7"/>
  <c r="N86" i="7"/>
  <c r="Q86" i="7"/>
  <c r="R86" i="7"/>
  <c r="S86" i="7"/>
  <c r="T86" i="7"/>
  <c r="N87" i="7"/>
  <c r="Q87" i="7"/>
  <c r="R87" i="7"/>
  <c r="S87" i="7"/>
  <c r="T87" i="7"/>
  <c r="N88" i="7"/>
  <c r="Q88" i="7"/>
  <c r="R88" i="7"/>
  <c r="S88" i="7"/>
  <c r="T88" i="7"/>
  <c r="N89" i="7"/>
  <c r="Q89" i="7"/>
  <c r="R89" i="7"/>
  <c r="S89" i="7"/>
  <c r="T89" i="7"/>
  <c r="N90" i="7"/>
  <c r="Q90" i="7"/>
  <c r="R90" i="7"/>
  <c r="S90" i="7"/>
  <c r="T90" i="7"/>
  <c r="N91" i="7"/>
  <c r="Q91" i="7"/>
  <c r="R91" i="7"/>
  <c r="S91" i="7"/>
  <c r="T91" i="7"/>
  <c r="N92" i="7"/>
  <c r="Q92" i="7"/>
  <c r="R92" i="7"/>
  <c r="S92" i="7"/>
  <c r="T92" i="7"/>
  <c r="N93" i="7"/>
  <c r="Q93" i="7"/>
  <c r="R93" i="7"/>
  <c r="S93" i="7"/>
  <c r="T93" i="7"/>
  <c r="N94" i="7"/>
  <c r="Q94" i="7"/>
  <c r="R94" i="7"/>
  <c r="S94" i="7"/>
  <c r="T94" i="7"/>
  <c r="N95" i="7"/>
  <c r="Q95" i="7"/>
  <c r="R95" i="7"/>
  <c r="S95" i="7"/>
  <c r="T95" i="7"/>
  <c r="N96" i="7"/>
  <c r="Q96" i="7"/>
  <c r="R96" i="7"/>
  <c r="S96" i="7"/>
  <c r="T96" i="7"/>
  <c r="N97" i="7"/>
  <c r="Q97" i="7"/>
  <c r="R97" i="7"/>
  <c r="S97" i="7"/>
  <c r="T97" i="7"/>
  <c r="N98" i="7"/>
  <c r="Q98" i="7"/>
  <c r="R98" i="7"/>
  <c r="S98" i="7"/>
  <c r="T98" i="7"/>
  <c r="N99" i="7"/>
  <c r="Q99" i="7"/>
  <c r="R99" i="7"/>
  <c r="S99" i="7"/>
  <c r="T99" i="7"/>
  <c r="N100" i="7"/>
  <c r="Q100" i="7"/>
  <c r="R100" i="7"/>
  <c r="S100" i="7"/>
  <c r="T100" i="7"/>
  <c r="N101" i="7"/>
  <c r="Q101" i="7"/>
  <c r="R101" i="7"/>
  <c r="S101" i="7"/>
  <c r="T101" i="7"/>
  <c r="N102" i="7"/>
  <c r="Q102" i="7"/>
  <c r="R102" i="7"/>
  <c r="S102" i="7"/>
  <c r="T102" i="7"/>
  <c r="N103" i="7"/>
  <c r="Q103" i="7"/>
  <c r="R103" i="7"/>
  <c r="S103" i="7"/>
  <c r="T103" i="7"/>
  <c r="N104" i="7"/>
  <c r="Q104" i="7"/>
  <c r="R104" i="7"/>
  <c r="S104" i="7"/>
  <c r="T104" i="7"/>
  <c r="N105" i="7"/>
  <c r="Q105" i="7"/>
  <c r="R105" i="7"/>
  <c r="S105" i="7"/>
  <c r="T105" i="7"/>
  <c r="N106" i="7"/>
  <c r="Q106" i="7"/>
  <c r="R106" i="7"/>
  <c r="S106" i="7"/>
  <c r="T106" i="7"/>
  <c r="N107" i="7"/>
  <c r="Q107" i="7"/>
  <c r="R107" i="7"/>
  <c r="S107" i="7"/>
  <c r="T107" i="7"/>
  <c r="N108" i="7"/>
  <c r="Q108" i="7"/>
  <c r="R108" i="7"/>
  <c r="S108" i="7"/>
  <c r="T108" i="7"/>
  <c r="N109" i="7"/>
  <c r="Q109" i="7"/>
  <c r="R109" i="7"/>
  <c r="S109" i="7"/>
  <c r="T109" i="7"/>
  <c r="N110" i="7"/>
  <c r="Q110" i="7"/>
  <c r="R110" i="7"/>
  <c r="S110" i="7"/>
  <c r="T110" i="7"/>
  <c r="N111" i="7"/>
  <c r="Q111" i="7"/>
  <c r="R111" i="7"/>
  <c r="S111" i="7"/>
  <c r="T111" i="7"/>
  <c r="N112" i="7"/>
  <c r="Q112" i="7"/>
  <c r="R112" i="7"/>
  <c r="S112" i="7"/>
  <c r="T112" i="7"/>
  <c r="N113" i="7"/>
  <c r="Q113" i="7"/>
  <c r="R113" i="7"/>
  <c r="S113" i="7"/>
  <c r="T113" i="7"/>
  <c r="N114" i="7"/>
  <c r="Q114" i="7"/>
  <c r="R114" i="7"/>
  <c r="S114" i="7"/>
  <c r="T114" i="7"/>
  <c r="N115" i="7"/>
  <c r="Q115" i="7"/>
  <c r="R115" i="7"/>
  <c r="S115" i="7"/>
  <c r="T115" i="7"/>
  <c r="N116" i="7"/>
  <c r="Q116" i="7"/>
  <c r="R116" i="7"/>
  <c r="S116" i="7"/>
  <c r="T116" i="7"/>
  <c r="N117" i="7"/>
  <c r="Q117" i="7"/>
  <c r="R117" i="7"/>
  <c r="S117" i="7"/>
  <c r="T117" i="7"/>
  <c r="N118" i="7"/>
  <c r="Q118" i="7"/>
  <c r="R118" i="7"/>
  <c r="S118" i="7"/>
  <c r="T118" i="7"/>
  <c r="N119" i="7"/>
  <c r="Q119" i="7"/>
  <c r="R119" i="7"/>
  <c r="S119" i="7"/>
  <c r="T119" i="7"/>
  <c r="N120" i="7"/>
  <c r="Q120" i="7"/>
  <c r="R120" i="7"/>
  <c r="S120" i="7"/>
  <c r="T120" i="7"/>
  <c r="N121" i="7"/>
  <c r="Q121" i="7"/>
  <c r="R121" i="7"/>
  <c r="S121" i="7"/>
  <c r="T121" i="7"/>
  <c r="N122" i="7"/>
  <c r="Q122" i="7"/>
  <c r="R122" i="7"/>
  <c r="S122" i="7"/>
  <c r="T122" i="7"/>
  <c r="N123" i="7"/>
  <c r="Q123" i="7"/>
  <c r="R123" i="7"/>
  <c r="S123" i="7"/>
  <c r="T123" i="7"/>
  <c r="N124" i="7"/>
  <c r="Q124" i="7"/>
  <c r="R124" i="7"/>
  <c r="S124" i="7"/>
  <c r="T124" i="7"/>
  <c r="N125" i="7"/>
  <c r="Q125" i="7"/>
  <c r="R125" i="7"/>
  <c r="S125" i="7"/>
  <c r="T125" i="7"/>
  <c r="N126" i="7"/>
  <c r="Q126" i="7"/>
  <c r="R126" i="7"/>
  <c r="S126" i="7"/>
  <c r="T126" i="7"/>
  <c r="N127" i="7"/>
  <c r="Q127" i="7"/>
  <c r="R127" i="7"/>
  <c r="S127" i="7"/>
  <c r="T127" i="7"/>
  <c r="N128" i="7"/>
  <c r="Q128" i="7"/>
  <c r="R128" i="7"/>
  <c r="S128" i="7"/>
  <c r="T128" i="7"/>
  <c r="N129" i="7"/>
  <c r="Q129" i="7"/>
  <c r="R129" i="7"/>
  <c r="S129" i="7"/>
  <c r="T129" i="7"/>
  <c r="N130" i="7"/>
  <c r="Q130" i="7"/>
  <c r="R130" i="7"/>
  <c r="S130" i="7"/>
  <c r="T130" i="7"/>
  <c r="N131" i="7"/>
  <c r="Q131" i="7"/>
  <c r="R131" i="7"/>
  <c r="S131" i="7"/>
  <c r="T131" i="7"/>
  <c r="N132" i="7"/>
  <c r="Q132" i="7"/>
  <c r="R132" i="7"/>
  <c r="S132" i="7"/>
  <c r="T132" i="7"/>
  <c r="N133" i="7"/>
  <c r="Q133" i="7"/>
  <c r="R133" i="7"/>
  <c r="S133" i="7"/>
  <c r="T133" i="7"/>
  <c r="N134" i="7"/>
  <c r="Q134" i="7"/>
  <c r="R134" i="7"/>
  <c r="S134" i="7"/>
  <c r="T134" i="7"/>
  <c r="N135" i="7"/>
  <c r="Q135" i="7"/>
  <c r="R135" i="7"/>
  <c r="S135" i="7"/>
  <c r="T135" i="7"/>
  <c r="N136" i="7"/>
  <c r="Q136" i="7"/>
  <c r="R136" i="7"/>
  <c r="S136" i="7"/>
  <c r="T136" i="7"/>
  <c r="N137" i="7"/>
  <c r="Q137" i="7"/>
  <c r="R137" i="7"/>
  <c r="S137" i="7"/>
  <c r="T137" i="7"/>
  <c r="N138" i="7"/>
  <c r="Q138" i="7"/>
  <c r="R138" i="7"/>
  <c r="S138" i="7"/>
  <c r="T138" i="7"/>
  <c r="N139" i="7"/>
  <c r="Q139" i="7"/>
  <c r="R139" i="7"/>
  <c r="S139" i="7"/>
  <c r="T139" i="7"/>
  <c r="N140" i="7"/>
  <c r="Q140" i="7"/>
  <c r="R140" i="7"/>
  <c r="S140" i="7"/>
  <c r="T140" i="7"/>
  <c r="N141" i="7"/>
  <c r="Q141" i="7"/>
  <c r="R141" i="7"/>
  <c r="S141" i="7"/>
  <c r="T141" i="7"/>
  <c r="N142" i="7"/>
  <c r="Q142" i="7"/>
  <c r="R142" i="7"/>
  <c r="S142" i="7"/>
  <c r="T142" i="7"/>
  <c r="N143" i="7"/>
  <c r="Q143" i="7"/>
  <c r="R143" i="7"/>
  <c r="S143" i="7"/>
  <c r="T143" i="7"/>
  <c r="N144" i="7"/>
  <c r="Q144" i="7"/>
  <c r="R144" i="7"/>
  <c r="S144" i="7"/>
  <c r="T144" i="7"/>
  <c r="N145" i="7"/>
  <c r="Q145" i="7"/>
  <c r="R145" i="7"/>
  <c r="S145" i="7"/>
  <c r="T145" i="7"/>
  <c r="N146" i="7"/>
  <c r="Q146" i="7"/>
  <c r="R146" i="7"/>
  <c r="S146" i="7"/>
  <c r="T146" i="7"/>
  <c r="N147" i="7"/>
  <c r="Q147" i="7"/>
  <c r="R147" i="7"/>
  <c r="S147" i="7"/>
  <c r="T147" i="7"/>
  <c r="N148" i="7"/>
  <c r="Q148" i="7"/>
  <c r="R148" i="7"/>
  <c r="S148" i="7"/>
  <c r="T148" i="7"/>
  <c r="N149" i="7"/>
  <c r="Q149" i="7"/>
  <c r="R149" i="7"/>
  <c r="S149" i="7"/>
  <c r="T149" i="7"/>
  <c r="N150" i="7"/>
  <c r="Q150" i="7"/>
  <c r="R150" i="7"/>
  <c r="S150" i="7"/>
  <c r="T150" i="7"/>
  <c r="N151" i="7"/>
  <c r="Q151" i="7"/>
  <c r="R151" i="7"/>
  <c r="S151" i="7"/>
  <c r="T151" i="7"/>
  <c r="N152" i="7"/>
  <c r="Q152" i="7"/>
  <c r="R152" i="7"/>
  <c r="S152" i="7"/>
  <c r="T152" i="7"/>
  <c r="N153" i="7"/>
  <c r="Q153" i="7"/>
  <c r="R153" i="7"/>
  <c r="S153" i="7"/>
  <c r="T153" i="7"/>
  <c r="N154" i="7"/>
  <c r="Q154" i="7"/>
  <c r="R154" i="7"/>
  <c r="S154" i="7"/>
  <c r="T154" i="7"/>
  <c r="N155" i="7"/>
  <c r="Q155" i="7"/>
  <c r="R155" i="7"/>
  <c r="S155" i="7"/>
  <c r="T155" i="7"/>
  <c r="N156" i="7"/>
  <c r="Q156" i="7"/>
  <c r="R156" i="7"/>
  <c r="S156" i="7"/>
  <c r="T156" i="7"/>
  <c r="N157" i="7"/>
  <c r="Q157" i="7"/>
  <c r="R157" i="7"/>
  <c r="S157" i="7"/>
  <c r="T157" i="7"/>
  <c r="N158" i="7"/>
  <c r="Q158" i="7"/>
  <c r="R158" i="7"/>
  <c r="S158" i="7"/>
  <c r="T158" i="7"/>
  <c r="N159" i="7"/>
  <c r="Q159" i="7"/>
  <c r="R159" i="7"/>
  <c r="S159" i="7"/>
  <c r="T159" i="7"/>
  <c r="N160" i="7"/>
  <c r="Q160" i="7"/>
  <c r="R160" i="7"/>
  <c r="S160" i="7"/>
  <c r="T160" i="7"/>
  <c r="N161" i="7"/>
  <c r="Q161" i="7"/>
  <c r="R161" i="7"/>
  <c r="S161" i="7"/>
  <c r="T161" i="7"/>
  <c r="N162" i="7"/>
  <c r="Q162" i="7"/>
  <c r="R162" i="7"/>
  <c r="S162" i="7"/>
  <c r="T162" i="7"/>
  <c r="N163" i="7"/>
  <c r="Q163" i="7"/>
  <c r="R163" i="7"/>
  <c r="S163" i="7"/>
  <c r="T163" i="7"/>
  <c r="N164" i="7"/>
  <c r="Q164" i="7"/>
  <c r="R164" i="7"/>
  <c r="S164" i="7"/>
  <c r="T164" i="7"/>
  <c r="N165" i="7"/>
  <c r="Q165" i="7"/>
  <c r="R165" i="7"/>
  <c r="S165" i="7"/>
  <c r="T165" i="7"/>
  <c r="N166" i="7"/>
  <c r="Q166" i="7"/>
  <c r="R166" i="7"/>
  <c r="S166" i="7"/>
  <c r="T166" i="7"/>
  <c r="N167" i="7"/>
  <c r="Q167" i="7"/>
  <c r="R167" i="7"/>
  <c r="S167" i="7"/>
  <c r="T167" i="7"/>
  <c r="N168" i="7"/>
  <c r="Q168" i="7"/>
  <c r="R168" i="7"/>
  <c r="S168" i="7"/>
  <c r="T168" i="7"/>
  <c r="N169" i="7"/>
  <c r="Q169" i="7"/>
  <c r="R169" i="7"/>
  <c r="S169" i="7"/>
  <c r="T169" i="7"/>
  <c r="N170" i="7"/>
  <c r="Q170" i="7"/>
  <c r="R170" i="7"/>
  <c r="S170" i="7"/>
  <c r="T170" i="7"/>
  <c r="N171" i="7"/>
  <c r="Q171" i="7"/>
  <c r="R171" i="7"/>
  <c r="S171" i="7"/>
  <c r="T171" i="7"/>
  <c r="N172" i="7"/>
  <c r="Q172" i="7"/>
  <c r="R172" i="7"/>
  <c r="S172" i="7"/>
  <c r="T172" i="7"/>
  <c r="N173" i="7"/>
  <c r="Q173" i="7"/>
  <c r="R173" i="7"/>
  <c r="S173" i="7"/>
  <c r="T173" i="7"/>
  <c r="N174" i="7"/>
  <c r="Q174" i="7"/>
  <c r="R174" i="7"/>
  <c r="S174" i="7"/>
  <c r="T174" i="7"/>
  <c r="N175" i="7"/>
  <c r="Q175" i="7"/>
  <c r="R175" i="7"/>
  <c r="S175" i="7"/>
  <c r="T175" i="7"/>
  <c r="N176" i="7"/>
  <c r="Q176" i="7"/>
  <c r="R176" i="7"/>
  <c r="S176" i="7"/>
  <c r="T176" i="7"/>
  <c r="N177" i="7"/>
  <c r="Q177" i="7"/>
  <c r="R177" i="7"/>
  <c r="S177" i="7"/>
  <c r="T177" i="7"/>
  <c r="N178" i="7"/>
  <c r="Q178" i="7"/>
  <c r="R178" i="7"/>
  <c r="S178" i="7"/>
  <c r="T178" i="7"/>
  <c r="N179" i="7"/>
  <c r="Q179" i="7"/>
  <c r="R179" i="7"/>
  <c r="S179" i="7"/>
  <c r="T179" i="7"/>
  <c r="N180" i="7"/>
  <c r="Q180" i="7"/>
  <c r="R180" i="7"/>
  <c r="S180" i="7"/>
  <c r="T180" i="7"/>
  <c r="N181" i="7"/>
  <c r="Q181" i="7"/>
  <c r="R181" i="7"/>
  <c r="S181" i="7"/>
  <c r="T181" i="7"/>
  <c r="N182" i="7"/>
  <c r="Q182" i="7"/>
  <c r="R182" i="7"/>
  <c r="S182" i="7"/>
  <c r="T182" i="7"/>
  <c r="N183" i="7"/>
  <c r="Q183" i="7"/>
  <c r="R183" i="7"/>
  <c r="S183" i="7"/>
  <c r="T183" i="7"/>
  <c r="N184" i="7"/>
  <c r="Q184" i="7"/>
  <c r="R184" i="7"/>
  <c r="S184" i="7"/>
  <c r="T184" i="7"/>
  <c r="N185" i="7"/>
  <c r="Q185" i="7"/>
  <c r="R185" i="7"/>
  <c r="S185" i="7"/>
  <c r="T185" i="7"/>
  <c r="N186" i="7"/>
  <c r="Q186" i="7"/>
  <c r="R186" i="7"/>
  <c r="S186" i="7"/>
  <c r="T186" i="7"/>
  <c r="N187" i="7"/>
  <c r="Q187" i="7"/>
  <c r="R187" i="7"/>
  <c r="S187" i="7"/>
  <c r="T187" i="7"/>
  <c r="N188" i="7"/>
  <c r="Q188" i="7"/>
  <c r="R188" i="7"/>
  <c r="S188" i="7"/>
  <c r="T188" i="7"/>
  <c r="N189" i="7"/>
  <c r="Q189" i="7"/>
  <c r="R189" i="7"/>
  <c r="S189" i="7"/>
  <c r="T189" i="7"/>
  <c r="N190" i="7"/>
  <c r="Q190" i="7"/>
  <c r="R190" i="7"/>
  <c r="S190" i="7"/>
  <c r="T190" i="7"/>
  <c r="N191" i="7"/>
  <c r="Q191" i="7"/>
  <c r="R191" i="7"/>
  <c r="S191" i="7"/>
  <c r="T191" i="7"/>
  <c r="N192" i="7"/>
  <c r="Q192" i="7"/>
  <c r="R192" i="7"/>
  <c r="S192" i="7"/>
  <c r="T192" i="7"/>
  <c r="N193" i="7"/>
  <c r="Q193" i="7"/>
  <c r="R193" i="7"/>
  <c r="S193" i="7"/>
  <c r="T193" i="7"/>
  <c r="N194" i="7"/>
  <c r="Q194" i="7"/>
  <c r="R194" i="7"/>
  <c r="S194" i="7"/>
  <c r="T194" i="7"/>
  <c r="N195" i="7"/>
  <c r="Q195" i="7"/>
  <c r="R195" i="7"/>
  <c r="S195" i="7"/>
  <c r="T195" i="7"/>
  <c r="N196" i="7"/>
  <c r="Q196" i="7"/>
  <c r="R196" i="7"/>
  <c r="S196" i="7"/>
  <c r="T196" i="7"/>
  <c r="N197" i="7"/>
  <c r="Q197" i="7"/>
  <c r="R197" i="7"/>
  <c r="S197" i="7"/>
  <c r="T197" i="7"/>
  <c r="N198" i="7"/>
  <c r="Q198" i="7"/>
  <c r="R198" i="7"/>
  <c r="S198" i="7"/>
  <c r="T198" i="7"/>
  <c r="N199" i="7"/>
  <c r="Q199" i="7"/>
  <c r="R199" i="7"/>
  <c r="S199" i="7"/>
  <c r="T199" i="7"/>
  <c r="N200" i="7"/>
  <c r="Q200" i="7"/>
  <c r="R200" i="7"/>
  <c r="S200" i="7"/>
  <c r="T200" i="7"/>
  <c r="N201" i="7"/>
  <c r="Q201" i="7"/>
  <c r="R201" i="7"/>
  <c r="S201" i="7"/>
  <c r="T201" i="7"/>
  <c r="N202" i="7"/>
  <c r="Q202" i="7"/>
  <c r="R202" i="7"/>
  <c r="S202" i="7"/>
  <c r="T202" i="7"/>
  <c r="N203" i="7"/>
  <c r="Q203" i="7"/>
  <c r="R203" i="7"/>
  <c r="S203" i="7"/>
  <c r="T203" i="7"/>
  <c r="N204" i="7"/>
  <c r="Q204" i="7"/>
  <c r="R204" i="7"/>
  <c r="S204" i="7"/>
  <c r="T204" i="7"/>
  <c r="N205" i="7"/>
  <c r="Q205" i="7"/>
  <c r="R205" i="7"/>
  <c r="S205" i="7"/>
  <c r="T205" i="7"/>
  <c r="N206" i="7"/>
  <c r="Q206" i="7"/>
  <c r="R206" i="7"/>
  <c r="S206" i="7"/>
  <c r="T206" i="7"/>
  <c r="N207" i="7"/>
  <c r="Q207" i="7"/>
  <c r="R207" i="7"/>
  <c r="S207" i="7"/>
  <c r="T207" i="7"/>
  <c r="N208" i="7"/>
  <c r="Q208" i="7"/>
  <c r="R208" i="7"/>
  <c r="S208" i="7"/>
  <c r="T208" i="7"/>
  <c r="N209" i="7"/>
  <c r="Q209" i="7"/>
  <c r="R209" i="7"/>
  <c r="S209" i="7"/>
  <c r="T209" i="7"/>
  <c r="N210" i="7"/>
  <c r="Q210" i="7"/>
  <c r="R210" i="7"/>
  <c r="S210" i="7"/>
  <c r="T210" i="7"/>
  <c r="N211" i="7"/>
  <c r="Q211" i="7"/>
  <c r="R211" i="7"/>
  <c r="S211" i="7"/>
  <c r="T211" i="7"/>
  <c r="N212" i="7"/>
  <c r="Q212" i="7"/>
  <c r="R212" i="7"/>
  <c r="S212" i="7"/>
  <c r="T212" i="7"/>
  <c r="N213" i="7"/>
  <c r="Q213" i="7"/>
  <c r="R213" i="7"/>
  <c r="S213" i="7"/>
  <c r="T213" i="7"/>
  <c r="N214" i="7"/>
  <c r="Q214" i="7"/>
  <c r="R214" i="7"/>
  <c r="S214" i="7"/>
  <c r="T214" i="7"/>
  <c r="N215" i="7"/>
  <c r="Q215" i="7"/>
  <c r="R215" i="7"/>
  <c r="S215" i="7"/>
  <c r="T215" i="7"/>
  <c r="N216" i="7"/>
  <c r="Q216" i="7"/>
  <c r="R216" i="7"/>
  <c r="S216" i="7"/>
  <c r="T216" i="7"/>
  <c r="N217" i="7"/>
  <c r="Q217" i="7"/>
  <c r="R217" i="7"/>
  <c r="S217" i="7"/>
  <c r="T217" i="7"/>
  <c r="N218" i="7"/>
  <c r="Q218" i="7"/>
  <c r="R218" i="7"/>
  <c r="S218" i="7"/>
  <c r="T218" i="7"/>
  <c r="N219" i="7"/>
  <c r="Q219" i="7"/>
  <c r="R219" i="7"/>
  <c r="S219" i="7"/>
  <c r="T219" i="7"/>
  <c r="N220" i="7"/>
  <c r="Q220" i="7"/>
  <c r="R220" i="7"/>
  <c r="S220" i="7"/>
  <c r="T220" i="7"/>
  <c r="N221" i="7"/>
  <c r="Q221" i="7"/>
  <c r="R221" i="7"/>
  <c r="S221" i="7"/>
  <c r="T221" i="7"/>
  <c r="N222" i="7"/>
  <c r="Q222" i="7"/>
  <c r="R222" i="7"/>
  <c r="S222" i="7"/>
  <c r="T222" i="7"/>
  <c r="N223" i="7"/>
  <c r="Q223" i="7"/>
  <c r="R223" i="7"/>
  <c r="S223" i="7"/>
  <c r="T223" i="7"/>
  <c r="N224" i="7"/>
  <c r="Q224" i="7"/>
  <c r="R224" i="7"/>
  <c r="S224" i="7"/>
  <c r="T224" i="7"/>
  <c r="N225" i="7"/>
  <c r="Q225" i="7"/>
  <c r="R225" i="7"/>
  <c r="S225" i="7"/>
  <c r="T225" i="7"/>
  <c r="N226" i="7"/>
  <c r="Q226" i="7"/>
  <c r="R226" i="7"/>
  <c r="S226" i="7"/>
  <c r="T226" i="7"/>
  <c r="N227" i="7"/>
  <c r="Q227" i="7"/>
  <c r="R227" i="7"/>
  <c r="S227" i="7"/>
  <c r="T227" i="7"/>
  <c r="N228" i="7"/>
  <c r="Q228" i="7"/>
  <c r="R228" i="7"/>
  <c r="S228" i="7"/>
  <c r="T228" i="7"/>
  <c r="N229" i="7"/>
  <c r="Q229" i="7"/>
  <c r="R229" i="7"/>
  <c r="S229" i="7"/>
  <c r="T229" i="7"/>
  <c r="N230" i="7"/>
  <c r="Q230" i="7"/>
  <c r="R230" i="7"/>
  <c r="S230" i="7"/>
  <c r="T230" i="7"/>
  <c r="N231" i="7"/>
  <c r="Q231" i="7"/>
  <c r="R231" i="7"/>
  <c r="S231" i="7"/>
  <c r="T231" i="7"/>
  <c r="N232" i="7"/>
  <c r="Q232" i="7"/>
  <c r="R232" i="7"/>
  <c r="S232" i="7"/>
  <c r="T232" i="7"/>
  <c r="N233" i="7"/>
  <c r="Q233" i="7"/>
  <c r="R233" i="7"/>
  <c r="S233" i="7"/>
  <c r="T233" i="7"/>
  <c r="N234" i="7"/>
  <c r="Q234" i="7"/>
  <c r="R234" i="7"/>
  <c r="S234" i="7"/>
  <c r="T234" i="7"/>
  <c r="N235" i="7"/>
  <c r="Q235" i="7"/>
  <c r="R235" i="7"/>
  <c r="S235" i="7"/>
  <c r="T235" i="7"/>
  <c r="N236" i="7"/>
  <c r="Q236" i="7"/>
  <c r="R236" i="7"/>
  <c r="S236" i="7"/>
  <c r="T236" i="7"/>
  <c r="N237" i="7"/>
  <c r="Q237" i="7"/>
  <c r="R237" i="7"/>
  <c r="S237" i="7"/>
  <c r="T237" i="7"/>
  <c r="N238" i="7"/>
  <c r="Q238" i="7"/>
  <c r="R238" i="7"/>
  <c r="S238" i="7"/>
  <c r="T238" i="7"/>
  <c r="N239" i="7"/>
  <c r="Q239" i="7"/>
  <c r="R239" i="7"/>
  <c r="S239" i="7"/>
  <c r="T239" i="7"/>
  <c r="N240" i="7"/>
  <c r="Q240" i="7"/>
  <c r="R240" i="7"/>
  <c r="S240" i="7"/>
  <c r="T240" i="7"/>
  <c r="N241" i="7"/>
  <c r="Q241" i="7"/>
  <c r="R241" i="7"/>
  <c r="S241" i="7"/>
  <c r="T241" i="7"/>
  <c r="N242" i="7"/>
  <c r="Q242" i="7"/>
  <c r="R242" i="7"/>
  <c r="S242" i="7"/>
  <c r="T242" i="7"/>
  <c r="N243" i="7"/>
  <c r="Q243" i="7"/>
  <c r="R243" i="7"/>
  <c r="S243" i="7"/>
  <c r="T243" i="7"/>
  <c r="N244" i="7"/>
  <c r="Q244" i="7"/>
  <c r="R244" i="7"/>
  <c r="S244" i="7"/>
  <c r="T244" i="7"/>
  <c r="N245" i="7"/>
  <c r="Q245" i="7"/>
  <c r="R245" i="7"/>
  <c r="S245" i="7"/>
  <c r="T245" i="7"/>
  <c r="N246" i="7"/>
  <c r="Q246" i="7"/>
  <c r="R246" i="7"/>
  <c r="S246" i="7"/>
  <c r="T246" i="7"/>
  <c r="N247" i="7"/>
  <c r="Q247" i="7"/>
  <c r="R247" i="7"/>
  <c r="S247" i="7"/>
  <c r="T247" i="7"/>
  <c r="N248" i="7"/>
  <c r="Q248" i="7"/>
  <c r="R248" i="7"/>
  <c r="S248" i="7"/>
  <c r="T248" i="7"/>
  <c r="N249" i="7"/>
  <c r="Q249" i="7"/>
  <c r="R249" i="7"/>
  <c r="S249" i="7"/>
  <c r="T249" i="7"/>
  <c r="N250" i="7"/>
  <c r="Q250" i="7"/>
  <c r="R250" i="7"/>
  <c r="S250" i="7"/>
  <c r="T250" i="7"/>
  <c r="N251" i="7"/>
  <c r="Q251" i="7"/>
  <c r="R251" i="7"/>
  <c r="S251" i="7"/>
  <c r="T251" i="7"/>
  <c r="N252" i="7"/>
  <c r="Q252" i="7"/>
  <c r="R252" i="7"/>
  <c r="S252" i="7"/>
  <c r="T252" i="7"/>
  <c r="N253" i="7"/>
  <c r="Q253" i="7"/>
  <c r="R253" i="7"/>
  <c r="S253" i="7"/>
  <c r="T253" i="7"/>
  <c r="N254" i="7"/>
  <c r="Q254" i="7"/>
  <c r="R254" i="7"/>
  <c r="S254" i="7"/>
  <c r="T254" i="7"/>
  <c r="N255" i="7"/>
  <c r="Q255" i="7"/>
  <c r="R255" i="7"/>
  <c r="S255" i="7"/>
  <c r="T255" i="7"/>
  <c r="N256" i="7"/>
  <c r="Q256" i="7"/>
  <c r="R256" i="7"/>
  <c r="S256" i="7"/>
  <c r="T256" i="7"/>
  <c r="N257" i="7"/>
  <c r="Q257" i="7"/>
  <c r="R257" i="7"/>
  <c r="S257" i="7"/>
  <c r="T257" i="7"/>
  <c r="N258" i="7"/>
  <c r="Q258" i="7"/>
  <c r="R258" i="7"/>
  <c r="S258" i="7"/>
  <c r="T258" i="7"/>
  <c r="N259" i="7"/>
  <c r="Q259" i="7"/>
  <c r="R259" i="7"/>
  <c r="S259" i="7"/>
  <c r="T259" i="7"/>
  <c r="N260" i="7"/>
  <c r="Q260" i="7"/>
  <c r="R260" i="7"/>
  <c r="S260" i="7"/>
  <c r="T260" i="7"/>
  <c r="N261" i="7"/>
  <c r="Q261" i="7"/>
  <c r="R261" i="7"/>
  <c r="S261" i="7"/>
  <c r="T261" i="7"/>
  <c r="N262" i="7"/>
  <c r="Q262" i="7"/>
  <c r="R262" i="7"/>
  <c r="S262" i="7"/>
  <c r="T262" i="7"/>
  <c r="N263" i="7"/>
  <c r="Q263" i="7"/>
  <c r="R263" i="7"/>
  <c r="S263" i="7"/>
  <c r="T263" i="7"/>
  <c r="N264" i="7"/>
  <c r="Q264" i="7"/>
  <c r="R264" i="7"/>
  <c r="S264" i="7"/>
  <c r="T264" i="7"/>
  <c r="N265" i="7"/>
  <c r="Q265" i="7"/>
  <c r="R265" i="7"/>
  <c r="S265" i="7"/>
  <c r="T265" i="7"/>
  <c r="N266" i="7"/>
  <c r="Q266" i="7"/>
  <c r="R266" i="7"/>
  <c r="S266" i="7"/>
  <c r="T266" i="7"/>
  <c r="N267" i="7"/>
  <c r="Q267" i="7"/>
  <c r="R267" i="7"/>
  <c r="S267" i="7"/>
  <c r="T267" i="7"/>
  <c r="N268" i="7"/>
  <c r="Q268" i="7"/>
  <c r="R268" i="7"/>
  <c r="S268" i="7"/>
  <c r="T268" i="7"/>
  <c r="N269" i="7"/>
  <c r="Q269" i="7"/>
  <c r="R269" i="7"/>
  <c r="S269" i="7"/>
  <c r="T269" i="7"/>
  <c r="N270" i="7"/>
  <c r="Q270" i="7"/>
  <c r="R270" i="7"/>
  <c r="S270" i="7"/>
  <c r="T270" i="7"/>
  <c r="N271" i="7"/>
  <c r="Q271" i="7"/>
  <c r="R271" i="7"/>
  <c r="S271" i="7"/>
  <c r="T271" i="7"/>
  <c r="N272" i="7"/>
  <c r="Q272" i="7"/>
  <c r="R272" i="7"/>
  <c r="S272" i="7"/>
  <c r="T272" i="7"/>
  <c r="N273" i="7"/>
  <c r="Q273" i="7"/>
  <c r="R273" i="7"/>
  <c r="S273" i="7"/>
  <c r="T273" i="7"/>
  <c r="N274" i="7"/>
  <c r="Q274" i="7"/>
  <c r="R274" i="7"/>
  <c r="S274" i="7"/>
  <c r="T274" i="7"/>
  <c r="N275" i="7"/>
  <c r="Q275" i="7"/>
  <c r="R275" i="7"/>
  <c r="S275" i="7"/>
  <c r="T275" i="7"/>
  <c r="N276" i="7"/>
  <c r="Q276" i="7"/>
  <c r="R276" i="7"/>
  <c r="S276" i="7"/>
  <c r="T276" i="7"/>
  <c r="N277" i="7"/>
  <c r="Q277" i="7"/>
  <c r="R277" i="7"/>
  <c r="S277" i="7"/>
  <c r="T277" i="7"/>
  <c r="N278" i="7"/>
  <c r="Q278" i="7"/>
  <c r="R278" i="7"/>
  <c r="S278" i="7"/>
  <c r="T278" i="7"/>
  <c r="N279" i="7"/>
  <c r="Q279" i="7"/>
  <c r="R279" i="7"/>
  <c r="S279" i="7"/>
  <c r="T279" i="7"/>
  <c r="N280" i="7"/>
  <c r="Q280" i="7"/>
  <c r="R280" i="7"/>
  <c r="S280" i="7"/>
  <c r="T280" i="7"/>
  <c r="N281" i="7"/>
  <c r="Q281" i="7"/>
  <c r="R281" i="7"/>
  <c r="S281" i="7"/>
  <c r="T281" i="7"/>
  <c r="N282" i="7"/>
  <c r="Q282" i="7"/>
  <c r="R282" i="7"/>
  <c r="S282" i="7"/>
  <c r="T282" i="7"/>
  <c r="N283" i="7"/>
  <c r="Q283" i="7"/>
  <c r="R283" i="7"/>
  <c r="S283" i="7"/>
  <c r="T283" i="7"/>
  <c r="N284" i="7"/>
  <c r="Q284" i="7"/>
  <c r="R284" i="7"/>
  <c r="S284" i="7"/>
  <c r="T284" i="7"/>
  <c r="N285" i="7"/>
  <c r="Q285" i="7"/>
  <c r="R285" i="7"/>
  <c r="S285" i="7"/>
  <c r="T285" i="7"/>
  <c r="N286" i="7"/>
  <c r="Q286" i="7"/>
  <c r="R286" i="7"/>
  <c r="S286" i="7"/>
  <c r="T286" i="7"/>
  <c r="N287" i="7"/>
  <c r="Q287" i="7"/>
  <c r="R287" i="7"/>
  <c r="S287" i="7"/>
  <c r="T287" i="7"/>
  <c r="N288" i="7"/>
  <c r="Q288" i="7"/>
  <c r="R288" i="7"/>
  <c r="S288" i="7"/>
  <c r="T288" i="7"/>
  <c r="N289" i="7"/>
  <c r="Q289" i="7"/>
  <c r="R289" i="7"/>
  <c r="S289" i="7"/>
  <c r="T289" i="7"/>
  <c r="N290" i="7"/>
  <c r="Q290" i="7"/>
  <c r="R290" i="7"/>
  <c r="S290" i="7"/>
  <c r="T290" i="7"/>
  <c r="N291" i="7"/>
  <c r="Q291" i="7"/>
  <c r="R291" i="7"/>
  <c r="S291" i="7"/>
  <c r="T291" i="7"/>
  <c r="N292" i="7"/>
  <c r="Q292" i="7"/>
  <c r="R292" i="7"/>
  <c r="S292" i="7"/>
  <c r="T292" i="7"/>
  <c r="N293" i="7"/>
  <c r="Q293" i="7"/>
  <c r="R293" i="7"/>
  <c r="S293" i="7"/>
  <c r="T293" i="7"/>
  <c r="N294" i="7"/>
  <c r="Q294" i="7"/>
  <c r="R294" i="7"/>
  <c r="S294" i="7"/>
  <c r="T294" i="7"/>
  <c r="N295" i="7"/>
  <c r="Q295" i="7"/>
  <c r="R295" i="7"/>
  <c r="S295" i="7"/>
  <c r="T295" i="7"/>
  <c r="N296" i="7"/>
  <c r="Q296" i="7"/>
  <c r="R296" i="7"/>
  <c r="S296" i="7"/>
  <c r="T296" i="7"/>
  <c r="N297" i="7"/>
  <c r="Q297" i="7"/>
  <c r="R297" i="7"/>
  <c r="S297" i="7"/>
  <c r="T297" i="7"/>
  <c r="N298" i="7"/>
  <c r="Q298" i="7"/>
  <c r="R298" i="7"/>
  <c r="S298" i="7"/>
  <c r="T298" i="7"/>
  <c r="N299" i="7"/>
  <c r="Q299" i="7"/>
  <c r="R299" i="7"/>
  <c r="S299" i="7"/>
  <c r="T299" i="7"/>
  <c r="N300" i="7"/>
  <c r="Q300" i="7"/>
  <c r="R300" i="7"/>
  <c r="S300" i="7"/>
  <c r="T300" i="7"/>
  <c r="N301" i="7"/>
  <c r="Q301" i="7"/>
  <c r="R301" i="7"/>
  <c r="S301" i="7"/>
  <c r="T301" i="7"/>
  <c r="N2" i="6"/>
  <c r="Q2" i="6"/>
  <c r="R2" i="6"/>
  <c r="S2" i="6"/>
  <c r="T2" i="6"/>
  <c r="N3" i="6"/>
  <c r="Q3" i="6"/>
  <c r="R3" i="6"/>
  <c r="S3" i="6"/>
  <c r="T3" i="6"/>
  <c r="N4" i="6"/>
  <c r="Q4" i="6"/>
  <c r="R4" i="6"/>
  <c r="S4" i="6"/>
  <c r="T4" i="6"/>
  <c r="N5" i="6"/>
  <c r="Q5" i="6"/>
  <c r="R5" i="6"/>
  <c r="S5" i="6"/>
  <c r="T5" i="6"/>
  <c r="N6" i="6"/>
  <c r="Q6" i="6"/>
  <c r="R6" i="6"/>
  <c r="S6" i="6"/>
  <c r="T6" i="6"/>
  <c r="N7" i="6"/>
  <c r="Q7" i="6"/>
  <c r="R7" i="6"/>
  <c r="S7" i="6"/>
  <c r="T7" i="6"/>
  <c r="N8" i="6"/>
  <c r="Q8" i="6"/>
  <c r="R8" i="6"/>
  <c r="S8" i="6"/>
  <c r="T8" i="6"/>
  <c r="N9" i="6"/>
  <c r="Q9" i="6"/>
  <c r="R9" i="6"/>
  <c r="S9" i="6"/>
  <c r="T9" i="6"/>
  <c r="N10" i="6"/>
  <c r="Q10" i="6"/>
  <c r="R10" i="6"/>
  <c r="S10" i="6"/>
  <c r="T10" i="6"/>
  <c r="N11" i="6"/>
  <c r="Q11" i="6"/>
  <c r="R11" i="6"/>
  <c r="S11" i="6"/>
  <c r="T11" i="6"/>
  <c r="N12" i="6"/>
  <c r="Q12" i="6"/>
  <c r="R12" i="6"/>
  <c r="S12" i="6"/>
  <c r="T12" i="6"/>
  <c r="N13" i="6"/>
  <c r="Q13" i="6"/>
  <c r="R13" i="6"/>
  <c r="S13" i="6"/>
  <c r="T13" i="6"/>
  <c r="N14" i="6"/>
  <c r="Q14" i="6"/>
  <c r="R14" i="6"/>
  <c r="S14" i="6"/>
  <c r="T14" i="6"/>
  <c r="N15" i="6"/>
  <c r="Q15" i="6"/>
  <c r="R15" i="6"/>
  <c r="S15" i="6"/>
  <c r="T15" i="6"/>
  <c r="N16" i="6"/>
  <c r="Q16" i="6"/>
  <c r="R16" i="6"/>
  <c r="S16" i="6"/>
  <c r="T16" i="6"/>
  <c r="N17" i="6"/>
  <c r="Q17" i="6"/>
  <c r="R17" i="6"/>
  <c r="S17" i="6"/>
  <c r="T17" i="6"/>
  <c r="N18" i="6"/>
  <c r="Q18" i="6"/>
  <c r="R18" i="6"/>
  <c r="S18" i="6"/>
  <c r="T18" i="6"/>
  <c r="N19" i="6"/>
  <c r="Q19" i="6"/>
  <c r="R19" i="6"/>
  <c r="S19" i="6"/>
  <c r="T19" i="6"/>
  <c r="N20" i="6"/>
  <c r="Q20" i="6"/>
  <c r="R20" i="6"/>
  <c r="S20" i="6"/>
  <c r="T20" i="6"/>
  <c r="N21" i="6"/>
  <c r="Q21" i="6"/>
  <c r="R21" i="6"/>
  <c r="S21" i="6"/>
  <c r="T21" i="6"/>
  <c r="N22" i="6"/>
  <c r="Q22" i="6"/>
  <c r="R22" i="6"/>
  <c r="S22" i="6"/>
  <c r="T22" i="6"/>
  <c r="N23" i="6"/>
  <c r="Q23" i="6"/>
  <c r="R23" i="6"/>
  <c r="S23" i="6"/>
  <c r="T23" i="6"/>
  <c r="N24" i="6"/>
  <c r="Q24" i="6"/>
  <c r="R24" i="6"/>
  <c r="S24" i="6"/>
  <c r="T24" i="6"/>
  <c r="N25" i="6"/>
  <c r="Q25" i="6"/>
  <c r="R25" i="6"/>
  <c r="S25" i="6"/>
  <c r="T25" i="6"/>
  <c r="N26" i="6"/>
  <c r="Q26" i="6"/>
  <c r="R26" i="6"/>
  <c r="S26" i="6"/>
  <c r="T26" i="6"/>
  <c r="N27" i="6"/>
  <c r="Q27" i="6"/>
  <c r="R27" i="6"/>
  <c r="S27" i="6"/>
  <c r="T27" i="6"/>
  <c r="N28" i="6"/>
  <c r="Q28" i="6"/>
  <c r="R28" i="6"/>
  <c r="S28" i="6"/>
  <c r="T28" i="6"/>
  <c r="N29" i="6"/>
  <c r="Q29" i="6"/>
  <c r="R29" i="6"/>
  <c r="S29" i="6"/>
  <c r="T29" i="6"/>
  <c r="N30" i="6"/>
  <c r="Q30" i="6"/>
  <c r="R30" i="6"/>
  <c r="S30" i="6"/>
  <c r="T30" i="6"/>
  <c r="N31" i="6"/>
  <c r="Q31" i="6"/>
  <c r="R31" i="6"/>
  <c r="S31" i="6"/>
  <c r="T31" i="6"/>
  <c r="N32" i="6"/>
  <c r="Q32" i="6"/>
  <c r="R32" i="6"/>
  <c r="S32" i="6"/>
  <c r="T32" i="6"/>
  <c r="N33" i="6"/>
  <c r="Q33" i="6"/>
  <c r="R33" i="6"/>
  <c r="S33" i="6"/>
  <c r="T33" i="6"/>
  <c r="N34" i="6"/>
  <c r="Q34" i="6"/>
  <c r="R34" i="6"/>
  <c r="S34" i="6"/>
  <c r="T34" i="6"/>
  <c r="N35" i="6"/>
  <c r="Q35" i="6"/>
  <c r="R35" i="6"/>
  <c r="S35" i="6"/>
  <c r="T35" i="6"/>
  <c r="N36" i="6"/>
  <c r="Q36" i="6"/>
  <c r="R36" i="6"/>
  <c r="S36" i="6"/>
  <c r="T36" i="6"/>
  <c r="N37" i="6"/>
  <c r="Q37" i="6"/>
  <c r="R37" i="6"/>
  <c r="S37" i="6"/>
  <c r="T37" i="6"/>
  <c r="N38" i="6"/>
  <c r="Q38" i="6"/>
  <c r="R38" i="6"/>
  <c r="S38" i="6"/>
  <c r="T38" i="6"/>
  <c r="N39" i="6"/>
  <c r="Q39" i="6"/>
  <c r="R39" i="6"/>
  <c r="S39" i="6"/>
  <c r="T39" i="6"/>
  <c r="N40" i="6"/>
  <c r="Q40" i="6"/>
  <c r="R40" i="6"/>
  <c r="S40" i="6"/>
  <c r="T40" i="6"/>
  <c r="N41" i="6"/>
  <c r="Q41" i="6"/>
  <c r="R41" i="6"/>
  <c r="S41" i="6"/>
  <c r="T41" i="6"/>
  <c r="N42" i="6"/>
  <c r="Q42" i="6"/>
  <c r="R42" i="6"/>
  <c r="S42" i="6"/>
  <c r="T42" i="6"/>
  <c r="N43" i="6"/>
  <c r="Q43" i="6"/>
  <c r="R43" i="6"/>
  <c r="S43" i="6"/>
  <c r="T43" i="6"/>
  <c r="N44" i="6"/>
  <c r="Q44" i="6"/>
  <c r="R44" i="6"/>
  <c r="S44" i="6"/>
  <c r="T44" i="6"/>
  <c r="N45" i="6"/>
  <c r="Q45" i="6"/>
  <c r="R45" i="6"/>
  <c r="S45" i="6"/>
  <c r="T45" i="6"/>
  <c r="N46" i="6"/>
  <c r="Q46" i="6"/>
  <c r="R46" i="6"/>
  <c r="S46" i="6"/>
  <c r="T46" i="6"/>
  <c r="N47" i="6"/>
  <c r="Q47" i="6"/>
  <c r="R47" i="6"/>
  <c r="S47" i="6"/>
  <c r="T47" i="6"/>
  <c r="N48" i="6"/>
  <c r="Q48" i="6"/>
  <c r="R48" i="6"/>
  <c r="S48" i="6"/>
  <c r="T48" i="6"/>
  <c r="N49" i="6"/>
  <c r="Q49" i="6"/>
  <c r="R49" i="6"/>
  <c r="S49" i="6"/>
  <c r="T49" i="6"/>
  <c r="N50" i="6"/>
  <c r="Q50" i="6"/>
  <c r="R50" i="6"/>
  <c r="S50" i="6"/>
  <c r="T50" i="6"/>
  <c r="N51" i="6"/>
  <c r="Q51" i="6"/>
  <c r="R51" i="6"/>
  <c r="S51" i="6"/>
  <c r="T51" i="6"/>
  <c r="N52" i="6"/>
  <c r="Q52" i="6"/>
  <c r="R52" i="6"/>
  <c r="S52" i="6"/>
  <c r="T52" i="6"/>
  <c r="N53" i="6"/>
  <c r="Q53" i="6"/>
  <c r="R53" i="6"/>
  <c r="S53" i="6"/>
  <c r="T53" i="6"/>
  <c r="N54" i="6"/>
  <c r="Q54" i="6"/>
  <c r="R54" i="6"/>
  <c r="S54" i="6"/>
  <c r="T54" i="6"/>
  <c r="N55" i="6"/>
  <c r="Q55" i="6"/>
  <c r="R55" i="6"/>
  <c r="S55" i="6"/>
  <c r="T55" i="6"/>
  <c r="N56" i="6"/>
  <c r="Q56" i="6"/>
  <c r="R56" i="6"/>
  <c r="S56" i="6"/>
  <c r="T56" i="6"/>
  <c r="N57" i="6"/>
  <c r="Q57" i="6"/>
  <c r="R57" i="6"/>
  <c r="S57" i="6"/>
  <c r="T57" i="6"/>
  <c r="N58" i="6"/>
  <c r="Q58" i="6"/>
  <c r="R58" i="6"/>
  <c r="S58" i="6"/>
  <c r="T58" i="6"/>
  <c r="N59" i="6"/>
  <c r="Q59" i="6"/>
  <c r="R59" i="6"/>
  <c r="S59" i="6"/>
  <c r="T59" i="6"/>
  <c r="N60" i="6"/>
  <c r="Q60" i="6"/>
  <c r="R60" i="6"/>
  <c r="S60" i="6"/>
  <c r="T60" i="6"/>
  <c r="N61" i="6"/>
  <c r="Q61" i="6"/>
  <c r="R61" i="6"/>
  <c r="S61" i="6"/>
  <c r="T61" i="6"/>
  <c r="N62" i="6"/>
  <c r="Q62" i="6"/>
  <c r="R62" i="6"/>
  <c r="S62" i="6"/>
  <c r="T62" i="6"/>
  <c r="N63" i="6"/>
  <c r="Q63" i="6"/>
  <c r="R63" i="6"/>
  <c r="S63" i="6"/>
  <c r="T63" i="6"/>
  <c r="N64" i="6"/>
  <c r="Q64" i="6"/>
  <c r="R64" i="6"/>
  <c r="S64" i="6"/>
  <c r="T64" i="6"/>
  <c r="N65" i="6"/>
  <c r="Q65" i="6"/>
  <c r="R65" i="6"/>
  <c r="S65" i="6"/>
  <c r="T65" i="6"/>
  <c r="N66" i="6"/>
  <c r="Q66" i="6"/>
  <c r="R66" i="6"/>
  <c r="S66" i="6"/>
  <c r="T66" i="6"/>
  <c r="N67" i="6"/>
  <c r="Q67" i="6"/>
  <c r="R67" i="6"/>
  <c r="S67" i="6"/>
  <c r="T67" i="6"/>
  <c r="N68" i="6"/>
  <c r="Q68" i="6"/>
  <c r="R68" i="6"/>
  <c r="S68" i="6"/>
  <c r="T68" i="6"/>
  <c r="N69" i="6"/>
  <c r="Q69" i="6"/>
  <c r="R69" i="6"/>
  <c r="S69" i="6"/>
  <c r="T69" i="6"/>
  <c r="N70" i="6"/>
  <c r="Q70" i="6"/>
  <c r="R70" i="6"/>
  <c r="S70" i="6"/>
  <c r="T70" i="6"/>
  <c r="N71" i="6"/>
  <c r="Q71" i="6"/>
  <c r="R71" i="6"/>
  <c r="S71" i="6"/>
  <c r="T71" i="6"/>
  <c r="N72" i="6"/>
  <c r="Q72" i="6"/>
  <c r="R72" i="6"/>
  <c r="S72" i="6"/>
  <c r="T72" i="6"/>
  <c r="N73" i="6"/>
  <c r="Q73" i="6"/>
  <c r="R73" i="6"/>
  <c r="S73" i="6"/>
  <c r="T73" i="6"/>
  <c r="N74" i="6"/>
  <c r="Q74" i="6"/>
  <c r="R74" i="6"/>
  <c r="S74" i="6"/>
  <c r="T74" i="6"/>
  <c r="N75" i="6"/>
  <c r="Q75" i="6"/>
  <c r="R75" i="6"/>
  <c r="S75" i="6"/>
  <c r="T75" i="6"/>
  <c r="N76" i="6"/>
  <c r="Q76" i="6"/>
  <c r="R76" i="6"/>
  <c r="S76" i="6"/>
  <c r="T76" i="6"/>
  <c r="N77" i="6"/>
  <c r="Q77" i="6"/>
  <c r="R77" i="6"/>
  <c r="S77" i="6"/>
  <c r="T77" i="6"/>
  <c r="N78" i="6"/>
  <c r="Q78" i="6"/>
  <c r="R78" i="6"/>
  <c r="S78" i="6"/>
  <c r="T78" i="6"/>
  <c r="N79" i="6"/>
  <c r="Q79" i="6"/>
  <c r="R79" i="6"/>
  <c r="S79" i="6"/>
  <c r="T79" i="6"/>
  <c r="N80" i="6"/>
  <c r="Q80" i="6"/>
  <c r="R80" i="6"/>
  <c r="S80" i="6"/>
  <c r="T80" i="6"/>
  <c r="N81" i="6"/>
  <c r="Q81" i="6"/>
  <c r="R81" i="6"/>
  <c r="S81" i="6"/>
  <c r="T81" i="6"/>
  <c r="N82" i="6"/>
  <c r="Q82" i="6"/>
  <c r="R82" i="6"/>
  <c r="S82" i="6"/>
  <c r="T82" i="6"/>
  <c r="N83" i="6"/>
  <c r="Q83" i="6"/>
  <c r="R83" i="6"/>
  <c r="S83" i="6"/>
  <c r="T83" i="6"/>
  <c r="N84" i="6"/>
  <c r="Q84" i="6"/>
  <c r="R84" i="6"/>
  <c r="S84" i="6"/>
  <c r="T84" i="6"/>
  <c r="N85" i="6"/>
  <c r="Q85" i="6"/>
  <c r="R85" i="6"/>
  <c r="S85" i="6"/>
  <c r="T85" i="6"/>
  <c r="N86" i="6"/>
  <c r="Q86" i="6"/>
  <c r="R86" i="6"/>
  <c r="S86" i="6"/>
  <c r="T86" i="6"/>
  <c r="N87" i="6"/>
  <c r="Q87" i="6"/>
  <c r="R87" i="6"/>
  <c r="S87" i="6"/>
  <c r="T87" i="6"/>
  <c r="N88" i="6"/>
  <c r="Q88" i="6"/>
  <c r="R88" i="6"/>
  <c r="S88" i="6"/>
  <c r="T88" i="6"/>
  <c r="N89" i="6"/>
  <c r="Q89" i="6"/>
  <c r="R89" i="6"/>
  <c r="S89" i="6"/>
  <c r="T89" i="6"/>
  <c r="N90" i="6"/>
  <c r="Q90" i="6"/>
  <c r="R90" i="6"/>
  <c r="S90" i="6"/>
  <c r="T90" i="6"/>
  <c r="N91" i="6"/>
  <c r="Q91" i="6"/>
  <c r="R91" i="6"/>
  <c r="S91" i="6"/>
  <c r="T91" i="6"/>
  <c r="N92" i="6"/>
  <c r="Q92" i="6"/>
  <c r="R92" i="6"/>
  <c r="S92" i="6"/>
  <c r="T92" i="6"/>
  <c r="N93" i="6"/>
  <c r="Q93" i="6"/>
  <c r="R93" i="6"/>
  <c r="S93" i="6"/>
  <c r="T93" i="6"/>
  <c r="N94" i="6"/>
  <c r="Q94" i="6"/>
  <c r="R94" i="6"/>
  <c r="S94" i="6"/>
  <c r="T94" i="6"/>
  <c r="N95" i="6"/>
  <c r="Q95" i="6"/>
  <c r="R95" i="6"/>
  <c r="S95" i="6"/>
  <c r="T95" i="6"/>
  <c r="N96" i="6"/>
  <c r="Q96" i="6"/>
  <c r="R96" i="6"/>
  <c r="S96" i="6"/>
  <c r="T96" i="6"/>
  <c r="N97" i="6"/>
  <c r="Q97" i="6"/>
  <c r="R97" i="6"/>
  <c r="S97" i="6"/>
  <c r="T97" i="6"/>
  <c r="N98" i="6"/>
  <c r="Q98" i="6"/>
  <c r="R98" i="6"/>
  <c r="S98" i="6"/>
  <c r="T98" i="6"/>
  <c r="N99" i="6"/>
  <c r="Q99" i="6"/>
  <c r="R99" i="6"/>
  <c r="S99" i="6"/>
  <c r="T99" i="6"/>
  <c r="N100" i="6"/>
  <c r="Q100" i="6"/>
  <c r="R100" i="6"/>
  <c r="S100" i="6"/>
  <c r="T100" i="6"/>
  <c r="N101" i="6"/>
  <c r="Q101" i="6"/>
  <c r="R101" i="6"/>
  <c r="S101" i="6"/>
  <c r="T101" i="6"/>
  <c r="N102" i="6"/>
  <c r="Q102" i="6"/>
  <c r="R102" i="6"/>
  <c r="S102" i="6"/>
  <c r="T102" i="6"/>
  <c r="N103" i="6"/>
  <c r="Q103" i="6"/>
  <c r="R103" i="6"/>
  <c r="S103" i="6"/>
  <c r="T103" i="6"/>
  <c r="N104" i="6"/>
  <c r="Q104" i="6"/>
  <c r="R104" i="6"/>
  <c r="S104" i="6"/>
  <c r="T104" i="6"/>
  <c r="N105" i="6"/>
  <c r="Q105" i="6"/>
  <c r="R105" i="6"/>
  <c r="S105" i="6"/>
  <c r="T105" i="6"/>
  <c r="N106" i="6"/>
  <c r="Q106" i="6"/>
  <c r="R106" i="6"/>
  <c r="S106" i="6"/>
  <c r="T106" i="6"/>
  <c r="N107" i="6"/>
  <c r="Q107" i="6"/>
  <c r="R107" i="6"/>
  <c r="S107" i="6"/>
  <c r="T107" i="6"/>
  <c r="N108" i="6"/>
  <c r="Q108" i="6"/>
  <c r="R108" i="6"/>
  <c r="S108" i="6"/>
  <c r="T108" i="6"/>
  <c r="N109" i="6"/>
  <c r="Q109" i="6"/>
  <c r="R109" i="6"/>
  <c r="S109" i="6"/>
  <c r="T109" i="6"/>
  <c r="N110" i="6"/>
  <c r="Q110" i="6"/>
  <c r="R110" i="6"/>
  <c r="S110" i="6"/>
  <c r="T110" i="6"/>
  <c r="N111" i="6"/>
  <c r="Q111" i="6"/>
  <c r="R111" i="6"/>
  <c r="S111" i="6"/>
  <c r="T111" i="6"/>
  <c r="N112" i="6"/>
  <c r="Q112" i="6"/>
  <c r="R112" i="6"/>
  <c r="S112" i="6"/>
  <c r="T112" i="6"/>
  <c r="N113" i="6"/>
  <c r="Q113" i="6"/>
  <c r="R113" i="6"/>
  <c r="S113" i="6"/>
  <c r="T113" i="6"/>
  <c r="N114" i="6"/>
  <c r="Q114" i="6"/>
  <c r="R114" i="6"/>
  <c r="S114" i="6"/>
  <c r="T114" i="6"/>
  <c r="N115" i="6"/>
  <c r="Q115" i="6"/>
  <c r="R115" i="6"/>
  <c r="S115" i="6"/>
  <c r="T115" i="6"/>
  <c r="N116" i="6"/>
  <c r="Q116" i="6"/>
  <c r="R116" i="6"/>
  <c r="S116" i="6"/>
  <c r="T116" i="6"/>
  <c r="N117" i="6"/>
  <c r="Q117" i="6"/>
  <c r="R117" i="6"/>
  <c r="S117" i="6"/>
  <c r="T117" i="6"/>
  <c r="N118" i="6"/>
  <c r="Q118" i="6"/>
  <c r="R118" i="6"/>
  <c r="S118" i="6"/>
  <c r="T118" i="6"/>
  <c r="N119" i="6"/>
  <c r="Q119" i="6"/>
  <c r="R119" i="6"/>
  <c r="S119" i="6"/>
  <c r="T119" i="6"/>
  <c r="N120" i="6"/>
  <c r="Q120" i="6"/>
  <c r="R120" i="6"/>
  <c r="S120" i="6"/>
  <c r="T120" i="6"/>
  <c r="N121" i="6"/>
  <c r="Q121" i="6"/>
  <c r="R121" i="6"/>
  <c r="S121" i="6"/>
  <c r="T121" i="6"/>
  <c r="N122" i="6"/>
  <c r="Q122" i="6"/>
  <c r="R122" i="6"/>
  <c r="S122" i="6"/>
  <c r="T122" i="6"/>
  <c r="N123" i="6"/>
  <c r="Q123" i="6"/>
  <c r="R123" i="6"/>
  <c r="S123" i="6"/>
  <c r="T123" i="6"/>
  <c r="N124" i="6"/>
  <c r="Q124" i="6"/>
  <c r="R124" i="6"/>
  <c r="S124" i="6"/>
  <c r="T124" i="6"/>
  <c r="N125" i="6"/>
  <c r="Q125" i="6"/>
  <c r="R125" i="6"/>
  <c r="S125" i="6"/>
  <c r="T125" i="6"/>
  <c r="N126" i="6"/>
  <c r="Q126" i="6"/>
  <c r="R126" i="6"/>
  <c r="S126" i="6"/>
  <c r="T126" i="6"/>
  <c r="N127" i="6"/>
  <c r="Q127" i="6"/>
  <c r="R127" i="6"/>
  <c r="S127" i="6"/>
  <c r="T127" i="6"/>
  <c r="N128" i="6"/>
  <c r="Q128" i="6"/>
  <c r="R128" i="6"/>
  <c r="S128" i="6"/>
  <c r="T128" i="6"/>
  <c r="N129" i="6"/>
  <c r="Q129" i="6"/>
  <c r="R129" i="6"/>
  <c r="S129" i="6"/>
  <c r="T129" i="6"/>
  <c r="N130" i="6"/>
  <c r="Q130" i="6"/>
  <c r="R130" i="6"/>
  <c r="S130" i="6"/>
  <c r="T130" i="6"/>
  <c r="N131" i="6"/>
  <c r="Q131" i="6"/>
  <c r="R131" i="6"/>
  <c r="S131" i="6"/>
  <c r="T131" i="6"/>
  <c r="N132" i="6"/>
  <c r="Q132" i="6"/>
  <c r="R132" i="6"/>
  <c r="S132" i="6"/>
  <c r="T132" i="6"/>
  <c r="N133" i="6"/>
  <c r="Q133" i="6"/>
  <c r="R133" i="6"/>
  <c r="S133" i="6"/>
  <c r="T133" i="6"/>
  <c r="N134" i="6"/>
  <c r="Q134" i="6"/>
  <c r="R134" i="6"/>
  <c r="S134" i="6"/>
  <c r="T134" i="6"/>
  <c r="N135" i="6"/>
  <c r="Q135" i="6"/>
  <c r="R135" i="6"/>
  <c r="S135" i="6"/>
  <c r="T135" i="6"/>
  <c r="N136" i="6"/>
  <c r="Q136" i="6"/>
  <c r="R136" i="6"/>
  <c r="S136" i="6"/>
  <c r="T136" i="6"/>
  <c r="N137" i="6"/>
  <c r="Q137" i="6"/>
  <c r="R137" i="6"/>
  <c r="S137" i="6"/>
  <c r="T137" i="6"/>
  <c r="N138" i="6"/>
  <c r="Q138" i="6"/>
  <c r="R138" i="6"/>
  <c r="S138" i="6"/>
  <c r="T138" i="6"/>
  <c r="N139" i="6"/>
  <c r="Q139" i="6"/>
  <c r="R139" i="6"/>
  <c r="S139" i="6"/>
  <c r="T139" i="6"/>
  <c r="N140" i="6"/>
  <c r="Q140" i="6"/>
  <c r="R140" i="6"/>
  <c r="S140" i="6"/>
  <c r="T140" i="6"/>
  <c r="N141" i="6"/>
  <c r="Q141" i="6"/>
  <c r="R141" i="6"/>
  <c r="S141" i="6"/>
  <c r="T141" i="6"/>
  <c r="N142" i="6"/>
  <c r="Q142" i="6"/>
  <c r="R142" i="6"/>
  <c r="S142" i="6"/>
  <c r="T142" i="6"/>
  <c r="N143" i="6"/>
  <c r="Q143" i="6"/>
  <c r="R143" i="6"/>
  <c r="S143" i="6"/>
  <c r="T143" i="6"/>
  <c r="N144" i="6"/>
  <c r="Q144" i="6"/>
  <c r="R144" i="6"/>
  <c r="S144" i="6"/>
  <c r="T144" i="6"/>
  <c r="N145" i="6"/>
  <c r="Q145" i="6"/>
  <c r="R145" i="6"/>
  <c r="S145" i="6"/>
  <c r="T145" i="6"/>
  <c r="N146" i="6"/>
  <c r="Q146" i="6"/>
  <c r="R146" i="6"/>
  <c r="S146" i="6"/>
  <c r="T146" i="6"/>
  <c r="N147" i="6"/>
  <c r="Q147" i="6"/>
  <c r="R147" i="6"/>
  <c r="S147" i="6"/>
  <c r="T147" i="6"/>
  <c r="N148" i="6"/>
  <c r="Q148" i="6"/>
  <c r="R148" i="6"/>
  <c r="S148" i="6"/>
  <c r="T148" i="6"/>
  <c r="N149" i="6"/>
  <c r="Q149" i="6"/>
  <c r="R149" i="6"/>
  <c r="S149" i="6"/>
  <c r="T149" i="6"/>
  <c r="N150" i="6"/>
  <c r="Q150" i="6"/>
  <c r="R150" i="6"/>
  <c r="S150" i="6"/>
  <c r="T150" i="6"/>
  <c r="N151" i="6"/>
  <c r="Q151" i="6"/>
  <c r="R151" i="6"/>
  <c r="S151" i="6"/>
  <c r="T151" i="6"/>
  <c r="N152" i="6"/>
  <c r="Q152" i="6"/>
  <c r="R152" i="6"/>
  <c r="S152" i="6"/>
  <c r="T152" i="6"/>
  <c r="N153" i="6"/>
  <c r="Q153" i="6"/>
  <c r="R153" i="6"/>
  <c r="S153" i="6"/>
  <c r="T153" i="6"/>
  <c r="N154" i="6"/>
  <c r="Q154" i="6"/>
  <c r="R154" i="6"/>
  <c r="S154" i="6"/>
  <c r="T154" i="6"/>
  <c r="N155" i="6"/>
  <c r="Q155" i="6"/>
  <c r="R155" i="6"/>
  <c r="S155" i="6"/>
  <c r="T155" i="6"/>
  <c r="N156" i="6"/>
  <c r="Q156" i="6"/>
  <c r="R156" i="6"/>
  <c r="S156" i="6"/>
  <c r="T156" i="6"/>
  <c r="N157" i="6"/>
  <c r="Q157" i="6"/>
  <c r="R157" i="6"/>
  <c r="S157" i="6"/>
  <c r="T157" i="6"/>
  <c r="N158" i="6"/>
  <c r="Q158" i="6"/>
  <c r="R158" i="6"/>
  <c r="S158" i="6"/>
  <c r="T158" i="6"/>
  <c r="N159" i="6"/>
  <c r="Q159" i="6"/>
  <c r="R159" i="6"/>
  <c r="S159" i="6"/>
  <c r="T159" i="6"/>
  <c r="N160" i="6"/>
  <c r="Q160" i="6"/>
  <c r="R160" i="6"/>
  <c r="S160" i="6"/>
  <c r="T160" i="6"/>
  <c r="N161" i="6"/>
  <c r="Q161" i="6"/>
  <c r="R161" i="6"/>
  <c r="S161" i="6"/>
  <c r="T161" i="6"/>
  <c r="N162" i="6"/>
  <c r="Q162" i="6"/>
  <c r="R162" i="6"/>
  <c r="S162" i="6"/>
  <c r="T162" i="6"/>
  <c r="N163" i="6"/>
  <c r="Q163" i="6"/>
  <c r="R163" i="6"/>
  <c r="S163" i="6"/>
  <c r="T163" i="6"/>
  <c r="N164" i="6"/>
  <c r="Q164" i="6"/>
  <c r="R164" i="6"/>
  <c r="S164" i="6"/>
  <c r="T164" i="6"/>
  <c r="N165" i="6"/>
  <c r="Q165" i="6"/>
  <c r="R165" i="6"/>
  <c r="S165" i="6"/>
  <c r="T165" i="6"/>
  <c r="N166" i="6"/>
  <c r="Q166" i="6"/>
  <c r="R166" i="6"/>
  <c r="S166" i="6"/>
  <c r="T166" i="6"/>
  <c r="N167" i="6"/>
  <c r="Q167" i="6"/>
  <c r="R167" i="6"/>
  <c r="S167" i="6"/>
  <c r="T167" i="6"/>
  <c r="N168" i="6"/>
  <c r="Q168" i="6"/>
  <c r="R168" i="6"/>
  <c r="S168" i="6"/>
  <c r="T168" i="6"/>
  <c r="N169" i="6"/>
  <c r="Q169" i="6"/>
  <c r="R169" i="6"/>
  <c r="S169" i="6"/>
  <c r="T169" i="6"/>
  <c r="N170" i="6"/>
  <c r="Q170" i="6"/>
  <c r="R170" i="6"/>
  <c r="S170" i="6"/>
  <c r="T170" i="6"/>
  <c r="N171" i="6"/>
  <c r="Q171" i="6"/>
  <c r="R171" i="6"/>
  <c r="S171" i="6"/>
  <c r="T171" i="6"/>
  <c r="N172" i="6"/>
  <c r="Q172" i="6"/>
  <c r="R172" i="6"/>
  <c r="S172" i="6"/>
  <c r="T172" i="6"/>
  <c r="N173" i="6"/>
  <c r="Q173" i="6"/>
  <c r="R173" i="6"/>
  <c r="S173" i="6"/>
  <c r="T173" i="6"/>
  <c r="N174" i="6"/>
  <c r="Q174" i="6"/>
  <c r="R174" i="6"/>
  <c r="S174" i="6"/>
  <c r="T174" i="6"/>
  <c r="N175" i="6"/>
  <c r="Q175" i="6"/>
  <c r="R175" i="6"/>
  <c r="S175" i="6"/>
  <c r="T175" i="6"/>
  <c r="N176" i="6"/>
  <c r="Q176" i="6"/>
  <c r="R176" i="6"/>
  <c r="S176" i="6"/>
  <c r="T176" i="6"/>
  <c r="N177" i="6"/>
  <c r="Q177" i="6"/>
  <c r="R177" i="6"/>
  <c r="S177" i="6"/>
  <c r="T177" i="6"/>
  <c r="N178" i="6"/>
  <c r="Q178" i="6"/>
  <c r="R178" i="6"/>
  <c r="S178" i="6"/>
  <c r="T178" i="6"/>
  <c r="N179" i="6"/>
  <c r="Q179" i="6"/>
  <c r="R179" i="6"/>
  <c r="S179" i="6"/>
  <c r="T179" i="6"/>
  <c r="N180" i="6"/>
  <c r="Q180" i="6"/>
  <c r="R180" i="6"/>
  <c r="S180" i="6"/>
  <c r="T180" i="6"/>
  <c r="N181" i="6"/>
  <c r="Q181" i="6"/>
  <c r="R181" i="6"/>
  <c r="S181" i="6"/>
  <c r="T181" i="6"/>
  <c r="N182" i="6"/>
  <c r="Q182" i="6"/>
  <c r="R182" i="6"/>
  <c r="S182" i="6"/>
  <c r="T182" i="6"/>
  <c r="N183" i="6"/>
  <c r="Q183" i="6"/>
  <c r="R183" i="6"/>
  <c r="S183" i="6"/>
  <c r="T183" i="6"/>
  <c r="N184" i="6"/>
  <c r="Q184" i="6"/>
  <c r="R184" i="6"/>
  <c r="S184" i="6"/>
  <c r="T184" i="6"/>
  <c r="N185" i="6"/>
  <c r="Q185" i="6"/>
  <c r="R185" i="6"/>
  <c r="S185" i="6"/>
  <c r="T185" i="6"/>
  <c r="N186" i="6"/>
  <c r="Q186" i="6"/>
  <c r="R186" i="6"/>
  <c r="S186" i="6"/>
  <c r="T186" i="6"/>
  <c r="N187" i="6"/>
  <c r="Q187" i="6"/>
  <c r="R187" i="6"/>
  <c r="S187" i="6"/>
  <c r="T187" i="6"/>
  <c r="N188" i="6"/>
  <c r="Q188" i="6"/>
  <c r="R188" i="6"/>
  <c r="S188" i="6"/>
  <c r="T188" i="6"/>
  <c r="N189" i="6"/>
  <c r="Q189" i="6"/>
  <c r="R189" i="6"/>
  <c r="S189" i="6"/>
  <c r="T189" i="6"/>
  <c r="N190" i="6"/>
  <c r="Q190" i="6"/>
  <c r="R190" i="6"/>
  <c r="S190" i="6"/>
  <c r="T190" i="6"/>
  <c r="N191" i="6"/>
  <c r="Q191" i="6"/>
  <c r="R191" i="6"/>
  <c r="S191" i="6"/>
  <c r="T191" i="6"/>
  <c r="N192" i="6"/>
  <c r="Q192" i="6"/>
  <c r="R192" i="6"/>
  <c r="S192" i="6"/>
  <c r="T192" i="6"/>
  <c r="N193" i="6"/>
  <c r="Q193" i="6"/>
  <c r="R193" i="6"/>
  <c r="S193" i="6"/>
  <c r="T193" i="6"/>
  <c r="N194" i="6"/>
  <c r="Q194" i="6"/>
  <c r="R194" i="6"/>
  <c r="S194" i="6"/>
  <c r="T194" i="6"/>
  <c r="N195" i="6"/>
  <c r="Q195" i="6"/>
  <c r="R195" i="6"/>
  <c r="S195" i="6"/>
  <c r="T195" i="6"/>
  <c r="N196" i="6"/>
  <c r="Q196" i="6"/>
  <c r="R196" i="6"/>
  <c r="S196" i="6"/>
  <c r="T196" i="6"/>
  <c r="N197" i="6"/>
  <c r="Q197" i="6"/>
  <c r="R197" i="6"/>
  <c r="S197" i="6"/>
  <c r="T197" i="6"/>
  <c r="N198" i="6"/>
  <c r="Q198" i="6"/>
  <c r="R198" i="6"/>
  <c r="S198" i="6"/>
  <c r="T198" i="6"/>
  <c r="N199" i="6"/>
  <c r="Q199" i="6"/>
  <c r="R199" i="6"/>
  <c r="S199" i="6"/>
  <c r="T199" i="6"/>
  <c r="N200" i="6"/>
  <c r="Q200" i="6"/>
  <c r="R200" i="6"/>
  <c r="S200" i="6"/>
  <c r="T200" i="6"/>
  <c r="N201" i="6"/>
  <c r="Q201" i="6"/>
  <c r="R201" i="6"/>
  <c r="S201" i="6"/>
  <c r="T201" i="6"/>
  <c r="N202" i="6"/>
  <c r="Q202" i="6"/>
  <c r="R202" i="6"/>
  <c r="S202" i="6"/>
  <c r="T202" i="6"/>
  <c r="N203" i="6"/>
  <c r="Q203" i="6"/>
  <c r="R203" i="6"/>
  <c r="S203" i="6"/>
  <c r="T203" i="6"/>
  <c r="N204" i="6"/>
  <c r="Q204" i="6"/>
  <c r="R204" i="6"/>
  <c r="S204" i="6"/>
  <c r="T204" i="6"/>
  <c r="N205" i="6"/>
  <c r="Q205" i="6"/>
  <c r="R205" i="6"/>
  <c r="S205" i="6"/>
  <c r="T205" i="6"/>
  <c r="N206" i="6"/>
  <c r="Q206" i="6"/>
  <c r="R206" i="6"/>
  <c r="S206" i="6"/>
  <c r="T206" i="6"/>
  <c r="N207" i="6"/>
  <c r="Q207" i="6"/>
  <c r="R207" i="6"/>
  <c r="S207" i="6"/>
  <c r="T207" i="6"/>
  <c r="N208" i="6"/>
  <c r="Q208" i="6"/>
  <c r="R208" i="6"/>
  <c r="S208" i="6"/>
  <c r="T208" i="6"/>
  <c r="N209" i="6"/>
  <c r="Q209" i="6"/>
  <c r="R209" i="6"/>
  <c r="S209" i="6"/>
  <c r="T209" i="6"/>
  <c r="N210" i="6"/>
  <c r="Q210" i="6"/>
  <c r="R210" i="6"/>
  <c r="S210" i="6"/>
  <c r="T210" i="6"/>
  <c r="N211" i="6"/>
  <c r="Q211" i="6"/>
  <c r="R211" i="6"/>
  <c r="S211" i="6"/>
  <c r="T211" i="6"/>
  <c r="N212" i="6"/>
  <c r="Q212" i="6"/>
  <c r="R212" i="6"/>
  <c r="S212" i="6"/>
  <c r="T212" i="6"/>
  <c r="N213" i="6"/>
  <c r="Q213" i="6"/>
  <c r="R213" i="6"/>
  <c r="S213" i="6"/>
  <c r="T213" i="6"/>
  <c r="N214" i="6"/>
  <c r="Q214" i="6"/>
  <c r="R214" i="6"/>
  <c r="S214" i="6"/>
  <c r="T214" i="6"/>
  <c r="N215" i="6"/>
  <c r="Q215" i="6"/>
  <c r="R215" i="6"/>
  <c r="S215" i="6"/>
  <c r="T215" i="6"/>
  <c r="N216" i="6"/>
  <c r="Q216" i="6"/>
  <c r="R216" i="6"/>
  <c r="S216" i="6"/>
  <c r="T216" i="6"/>
  <c r="N217" i="6"/>
  <c r="Q217" i="6"/>
  <c r="R217" i="6"/>
  <c r="S217" i="6"/>
  <c r="T217" i="6"/>
  <c r="N218" i="6"/>
  <c r="Q218" i="6"/>
  <c r="R218" i="6"/>
  <c r="S218" i="6"/>
  <c r="T218" i="6"/>
  <c r="N219" i="6"/>
  <c r="Q219" i="6"/>
  <c r="R219" i="6"/>
  <c r="S219" i="6"/>
  <c r="T219" i="6"/>
  <c r="N220" i="6"/>
  <c r="Q220" i="6"/>
  <c r="R220" i="6"/>
  <c r="S220" i="6"/>
  <c r="T220" i="6"/>
  <c r="N221" i="6"/>
  <c r="Q221" i="6"/>
  <c r="R221" i="6"/>
  <c r="S221" i="6"/>
  <c r="T221" i="6"/>
  <c r="N222" i="6"/>
  <c r="Q222" i="6"/>
  <c r="R222" i="6"/>
  <c r="S222" i="6"/>
  <c r="T222" i="6"/>
  <c r="N223" i="6"/>
  <c r="Q223" i="6"/>
  <c r="R223" i="6"/>
  <c r="S223" i="6"/>
  <c r="T223" i="6"/>
  <c r="N224" i="6"/>
  <c r="Q224" i="6"/>
  <c r="R224" i="6"/>
  <c r="S224" i="6"/>
  <c r="T224" i="6"/>
  <c r="N225" i="6"/>
  <c r="Q225" i="6"/>
  <c r="R225" i="6"/>
  <c r="S225" i="6"/>
  <c r="T225" i="6"/>
  <c r="N226" i="6"/>
  <c r="Q226" i="6"/>
  <c r="R226" i="6"/>
  <c r="S226" i="6"/>
  <c r="T226" i="6"/>
  <c r="N227" i="6"/>
  <c r="Q227" i="6"/>
  <c r="R227" i="6"/>
  <c r="S227" i="6"/>
  <c r="T227" i="6"/>
  <c r="N228" i="6"/>
  <c r="Q228" i="6"/>
  <c r="R228" i="6"/>
  <c r="S228" i="6"/>
  <c r="T228" i="6"/>
  <c r="N2" i="5"/>
  <c r="Q2" i="5"/>
  <c r="R2" i="5"/>
  <c r="S2" i="5"/>
  <c r="T2" i="5"/>
  <c r="N3" i="5"/>
  <c r="Q3" i="5"/>
  <c r="R3" i="5"/>
  <c r="S3" i="5"/>
  <c r="T3" i="5"/>
  <c r="N4" i="5"/>
  <c r="Q4" i="5"/>
  <c r="R4" i="5"/>
  <c r="S4" i="5"/>
  <c r="T4" i="5"/>
  <c r="N5" i="5"/>
  <c r="Q5" i="5"/>
  <c r="R5" i="5"/>
  <c r="S5" i="5"/>
  <c r="T5" i="5"/>
  <c r="N6" i="5"/>
  <c r="Q6" i="5"/>
  <c r="R6" i="5"/>
  <c r="S6" i="5"/>
  <c r="T6" i="5"/>
  <c r="N7" i="5"/>
  <c r="Q7" i="5"/>
  <c r="R7" i="5"/>
  <c r="S7" i="5"/>
  <c r="T7" i="5"/>
  <c r="N8" i="5"/>
  <c r="Q8" i="5"/>
  <c r="R8" i="5"/>
  <c r="S8" i="5"/>
  <c r="T8" i="5"/>
  <c r="N9" i="5"/>
  <c r="Q9" i="5"/>
  <c r="R9" i="5"/>
  <c r="S9" i="5"/>
  <c r="T9" i="5"/>
  <c r="N10" i="5"/>
  <c r="Q10" i="5"/>
  <c r="R10" i="5"/>
  <c r="S10" i="5"/>
  <c r="T10" i="5"/>
  <c r="N11" i="5"/>
  <c r="Q11" i="5"/>
  <c r="R11" i="5"/>
  <c r="S11" i="5"/>
  <c r="T11" i="5"/>
  <c r="N12" i="5"/>
  <c r="Q12" i="5"/>
  <c r="R12" i="5"/>
  <c r="S12" i="5"/>
  <c r="T12" i="5"/>
  <c r="N13" i="5"/>
  <c r="Q13" i="5"/>
  <c r="R13" i="5"/>
  <c r="S13" i="5"/>
  <c r="T13" i="5"/>
  <c r="N14" i="5"/>
  <c r="Q14" i="5"/>
  <c r="R14" i="5"/>
  <c r="S14" i="5"/>
  <c r="T14" i="5"/>
  <c r="N15" i="5"/>
  <c r="Q15" i="5"/>
  <c r="R15" i="5"/>
  <c r="S15" i="5"/>
  <c r="T15" i="5"/>
  <c r="N16" i="5"/>
  <c r="Q16" i="5"/>
  <c r="R16" i="5"/>
  <c r="S16" i="5"/>
  <c r="T16" i="5"/>
  <c r="N17" i="5"/>
  <c r="Q17" i="5"/>
  <c r="R17" i="5"/>
  <c r="S17" i="5"/>
  <c r="T17" i="5"/>
  <c r="N18" i="5"/>
  <c r="Q18" i="5"/>
  <c r="R18" i="5"/>
  <c r="S18" i="5"/>
  <c r="T18" i="5"/>
  <c r="N19" i="5"/>
  <c r="Q19" i="5"/>
  <c r="R19" i="5"/>
  <c r="S19" i="5"/>
  <c r="T19" i="5"/>
  <c r="N20" i="5"/>
  <c r="Q20" i="5"/>
  <c r="R20" i="5"/>
  <c r="S20" i="5"/>
  <c r="T20" i="5"/>
  <c r="N21" i="5"/>
  <c r="Q21" i="5"/>
  <c r="R21" i="5"/>
  <c r="S21" i="5"/>
  <c r="T21" i="5"/>
  <c r="N22" i="5"/>
  <c r="Q22" i="5"/>
  <c r="R22" i="5"/>
  <c r="S22" i="5"/>
  <c r="T22" i="5"/>
  <c r="N23" i="5"/>
  <c r="Q23" i="5"/>
  <c r="R23" i="5"/>
  <c r="S23" i="5"/>
  <c r="T23" i="5"/>
  <c r="N24" i="5"/>
  <c r="Q24" i="5"/>
  <c r="R24" i="5"/>
  <c r="S24" i="5"/>
  <c r="T24" i="5"/>
  <c r="N25" i="5"/>
  <c r="Q25" i="5"/>
  <c r="R25" i="5"/>
  <c r="S25" i="5"/>
  <c r="T25" i="5"/>
  <c r="N26" i="5"/>
  <c r="Q26" i="5"/>
  <c r="R26" i="5"/>
  <c r="S26" i="5"/>
  <c r="T26" i="5"/>
  <c r="N27" i="5"/>
  <c r="Q27" i="5"/>
  <c r="R27" i="5"/>
  <c r="S27" i="5"/>
  <c r="T27" i="5"/>
  <c r="N28" i="5"/>
  <c r="Q28" i="5"/>
  <c r="R28" i="5"/>
  <c r="S28" i="5"/>
  <c r="T28" i="5"/>
  <c r="N29" i="5"/>
  <c r="Q29" i="5"/>
  <c r="R29" i="5"/>
  <c r="S29" i="5"/>
  <c r="T29" i="5"/>
  <c r="N30" i="5"/>
  <c r="Q30" i="5"/>
  <c r="R30" i="5"/>
  <c r="S30" i="5"/>
  <c r="T30" i="5"/>
  <c r="N31" i="5"/>
  <c r="Q31" i="5"/>
  <c r="R31" i="5"/>
  <c r="S31" i="5"/>
  <c r="T31" i="5"/>
  <c r="N32" i="5"/>
  <c r="Q32" i="5"/>
  <c r="R32" i="5"/>
  <c r="S32" i="5"/>
  <c r="T32" i="5"/>
  <c r="N33" i="5"/>
  <c r="Q33" i="5"/>
  <c r="R33" i="5"/>
  <c r="S33" i="5"/>
  <c r="T33" i="5"/>
  <c r="N34" i="5"/>
  <c r="Q34" i="5"/>
  <c r="R34" i="5"/>
  <c r="S34" i="5"/>
  <c r="T34" i="5"/>
  <c r="N35" i="5"/>
  <c r="Q35" i="5"/>
  <c r="R35" i="5"/>
  <c r="S35" i="5"/>
  <c r="T35" i="5"/>
  <c r="N36" i="5"/>
  <c r="Q36" i="5"/>
  <c r="R36" i="5"/>
  <c r="S36" i="5"/>
  <c r="T36" i="5"/>
  <c r="N37" i="5"/>
  <c r="Q37" i="5"/>
  <c r="R37" i="5"/>
  <c r="S37" i="5"/>
  <c r="T37" i="5"/>
  <c r="N38" i="5"/>
  <c r="Q38" i="5"/>
  <c r="R38" i="5"/>
  <c r="S38" i="5"/>
  <c r="T38" i="5"/>
  <c r="N39" i="5"/>
  <c r="Q39" i="5"/>
  <c r="R39" i="5"/>
  <c r="S39" i="5"/>
  <c r="T39" i="5"/>
  <c r="N40" i="5"/>
  <c r="Q40" i="5"/>
  <c r="R40" i="5"/>
  <c r="S40" i="5"/>
  <c r="T40" i="5"/>
  <c r="N41" i="5"/>
  <c r="Q41" i="5"/>
  <c r="R41" i="5"/>
  <c r="S41" i="5"/>
  <c r="T41" i="5"/>
  <c r="N42" i="5"/>
  <c r="Q42" i="5"/>
  <c r="R42" i="5"/>
  <c r="S42" i="5"/>
  <c r="T42" i="5"/>
  <c r="N43" i="5"/>
  <c r="Q43" i="5"/>
  <c r="R43" i="5"/>
  <c r="S43" i="5"/>
  <c r="T43" i="5"/>
  <c r="N44" i="5"/>
  <c r="Q44" i="5"/>
  <c r="R44" i="5"/>
  <c r="S44" i="5"/>
  <c r="T44" i="5"/>
  <c r="N45" i="5"/>
  <c r="Q45" i="5"/>
  <c r="R45" i="5"/>
  <c r="S45" i="5"/>
  <c r="T45" i="5"/>
  <c r="N46" i="5"/>
  <c r="Q46" i="5"/>
  <c r="R46" i="5"/>
  <c r="S46" i="5"/>
  <c r="T46" i="5"/>
  <c r="N47" i="5"/>
  <c r="Q47" i="5"/>
  <c r="R47" i="5"/>
  <c r="S47" i="5"/>
  <c r="T47" i="5"/>
  <c r="N48" i="5"/>
  <c r="Q48" i="5"/>
  <c r="R48" i="5"/>
  <c r="S48" i="5"/>
  <c r="T48" i="5"/>
  <c r="N49" i="5"/>
  <c r="Q49" i="5"/>
  <c r="R49" i="5"/>
  <c r="S49" i="5"/>
  <c r="T49" i="5"/>
  <c r="N50" i="5"/>
  <c r="Q50" i="5"/>
  <c r="R50" i="5"/>
  <c r="S50" i="5"/>
  <c r="T50" i="5"/>
  <c r="N51" i="5"/>
  <c r="Q51" i="5"/>
  <c r="R51" i="5"/>
  <c r="S51" i="5"/>
  <c r="T51" i="5"/>
  <c r="N52" i="5"/>
  <c r="Q52" i="5"/>
  <c r="R52" i="5"/>
  <c r="S52" i="5"/>
  <c r="T52" i="5"/>
  <c r="N53" i="5"/>
  <c r="Q53" i="5"/>
  <c r="R53" i="5"/>
  <c r="S53" i="5"/>
  <c r="T53" i="5"/>
  <c r="N54" i="5"/>
  <c r="Q54" i="5"/>
  <c r="R54" i="5"/>
  <c r="S54" i="5"/>
  <c r="T54" i="5"/>
  <c r="N55" i="5"/>
  <c r="Q55" i="5"/>
  <c r="R55" i="5"/>
  <c r="S55" i="5"/>
  <c r="T55" i="5"/>
  <c r="N2" i="4"/>
  <c r="Q2" i="4"/>
  <c r="R2" i="4"/>
  <c r="S2" i="4"/>
  <c r="T2" i="4"/>
  <c r="N3" i="4"/>
  <c r="Q3" i="4"/>
  <c r="R3" i="4"/>
  <c r="S3" i="4"/>
  <c r="T3" i="4"/>
  <c r="N4" i="4"/>
  <c r="Q4" i="4"/>
  <c r="R4" i="4"/>
  <c r="S4" i="4"/>
  <c r="T4" i="4"/>
  <c r="N5" i="4"/>
  <c r="Q5" i="4"/>
  <c r="R5" i="4"/>
  <c r="S5" i="4"/>
  <c r="T5" i="4"/>
  <c r="N6" i="4"/>
  <c r="Q6" i="4"/>
  <c r="R6" i="4"/>
  <c r="S6" i="4"/>
  <c r="T6" i="4"/>
  <c r="N7" i="4"/>
  <c r="Q7" i="4"/>
  <c r="R7" i="4"/>
  <c r="S7" i="4"/>
  <c r="T7" i="4"/>
  <c r="N8" i="4"/>
  <c r="Q8" i="4"/>
  <c r="R8" i="4"/>
  <c r="S8" i="4"/>
  <c r="T8" i="4"/>
  <c r="N9" i="4"/>
  <c r="Q9" i="4"/>
  <c r="R9" i="4"/>
  <c r="S9" i="4"/>
  <c r="T9" i="4"/>
  <c r="N10" i="4"/>
  <c r="Q10" i="4"/>
  <c r="R10" i="4"/>
  <c r="S10" i="4"/>
  <c r="T10" i="4"/>
  <c r="N11" i="4"/>
  <c r="Q11" i="4"/>
  <c r="R11" i="4"/>
  <c r="S11" i="4"/>
  <c r="T11" i="4"/>
  <c r="N12" i="4"/>
  <c r="Q12" i="4"/>
  <c r="R12" i="4"/>
  <c r="S12" i="4"/>
  <c r="T12" i="4"/>
  <c r="N13" i="4"/>
  <c r="Q13" i="4"/>
  <c r="R13" i="4"/>
  <c r="S13" i="4"/>
  <c r="T13" i="4"/>
  <c r="N14" i="4"/>
  <c r="Q14" i="4"/>
  <c r="R14" i="4"/>
  <c r="S14" i="4"/>
  <c r="T14" i="4"/>
  <c r="N15" i="4"/>
  <c r="Q15" i="4"/>
  <c r="R15" i="4"/>
  <c r="S15" i="4"/>
  <c r="T15" i="4"/>
  <c r="N16" i="4"/>
  <c r="Q16" i="4"/>
  <c r="R16" i="4"/>
  <c r="S16" i="4"/>
  <c r="T16" i="4"/>
  <c r="N17" i="4"/>
  <c r="Q17" i="4"/>
  <c r="R17" i="4"/>
  <c r="S17" i="4"/>
  <c r="T17" i="4"/>
  <c r="N18" i="4"/>
  <c r="Q18" i="4"/>
  <c r="R18" i="4"/>
  <c r="S18" i="4"/>
  <c r="T18" i="4"/>
  <c r="N19" i="4"/>
  <c r="Q19" i="4"/>
  <c r="R19" i="4"/>
  <c r="S19" i="4"/>
  <c r="T19" i="4"/>
  <c r="N20" i="4"/>
  <c r="Q20" i="4"/>
  <c r="R20" i="4"/>
  <c r="S20" i="4"/>
  <c r="T20" i="4"/>
  <c r="N21" i="4"/>
  <c r="Q21" i="4"/>
  <c r="R21" i="4"/>
  <c r="S21" i="4"/>
  <c r="T21" i="4"/>
  <c r="N22" i="4"/>
  <c r="Q22" i="4"/>
  <c r="R22" i="4"/>
  <c r="S22" i="4"/>
  <c r="T22" i="4"/>
  <c r="N23" i="4"/>
  <c r="Q23" i="4"/>
  <c r="R23" i="4"/>
  <c r="S23" i="4"/>
  <c r="T23" i="4"/>
  <c r="N24" i="4"/>
  <c r="Q24" i="4"/>
  <c r="R24" i="4"/>
  <c r="S24" i="4"/>
  <c r="T24" i="4"/>
  <c r="N25" i="4"/>
  <c r="Q25" i="4"/>
  <c r="R25" i="4"/>
  <c r="S25" i="4"/>
  <c r="T25" i="4"/>
  <c r="N26" i="4"/>
  <c r="Q26" i="4"/>
  <c r="R26" i="4"/>
  <c r="S26" i="4"/>
  <c r="T26" i="4"/>
  <c r="N27" i="4"/>
  <c r="Q27" i="4"/>
  <c r="R27" i="4"/>
  <c r="S27" i="4"/>
  <c r="T27" i="4"/>
  <c r="N28" i="4"/>
  <c r="Q28" i="4"/>
  <c r="R28" i="4"/>
  <c r="S28" i="4"/>
  <c r="T28" i="4"/>
  <c r="N29" i="4"/>
  <c r="Q29" i="4"/>
  <c r="R29" i="4"/>
  <c r="S29" i="4"/>
  <c r="T29" i="4"/>
  <c r="N30" i="4"/>
  <c r="Q30" i="4"/>
  <c r="R30" i="4"/>
  <c r="S30" i="4"/>
  <c r="T30" i="4"/>
  <c r="N31" i="4"/>
  <c r="Q31" i="4"/>
  <c r="R31" i="4"/>
  <c r="S31" i="4"/>
  <c r="T31" i="4"/>
  <c r="N32" i="4"/>
  <c r="Q32" i="4"/>
  <c r="R32" i="4"/>
  <c r="S32" i="4"/>
  <c r="T32" i="4"/>
  <c r="N33" i="4"/>
  <c r="Q33" i="4"/>
  <c r="R33" i="4"/>
  <c r="S33" i="4"/>
  <c r="T33" i="4"/>
  <c r="N34" i="4"/>
  <c r="Q34" i="4"/>
  <c r="R34" i="4"/>
  <c r="S34" i="4"/>
  <c r="T34" i="4"/>
  <c r="N35" i="4"/>
  <c r="Q35" i="4"/>
  <c r="R35" i="4"/>
  <c r="S35" i="4"/>
  <c r="T35" i="4"/>
  <c r="N36" i="4"/>
  <c r="Q36" i="4"/>
  <c r="R36" i="4"/>
  <c r="S36" i="4"/>
  <c r="T36" i="4"/>
  <c r="N2" i="3"/>
  <c r="Q2" i="3"/>
  <c r="R2" i="3"/>
  <c r="S2" i="3"/>
  <c r="T2" i="3"/>
  <c r="N3" i="3"/>
  <c r="Q3" i="3"/>
  <c r="R3" i="3"/>
  <c r="S3" i="3"/>
  <c r="T3" i="3"/>
  <c r="N4" i="3"/>
  <c r="Q4" i="3"/>
  <c r="R4" i="3"/>
  <c r="S4" i="3"/>
  <c r="T4" i="3"/>
  <c r="N5" i="3"/>
  <c r="Q5" i="3"/>
  <c r="R5" i="3"/>
  <c r="S5" i="3"/>
  <c r="T5" i="3"/>
  <c r="N6" i="3"/>
  <c r="Q6" i="3"/>
  <c r="R6" i="3"/>
  <c r="S6" i="3"/>
  <c r="T6" i="3"/>
  <c r="N7" i="3"/>
  <c r="Q7" i="3"/>
  <c r="R7" i="3"/>
  <c r="S7" i="3"/>
  <c r="T7" i="3"/>
  <c r="N8" i="3"/>
  <c r="Q8" i="3"/>
  <c r="R8" i="3"/>
  <c r="S8" i="3"/>
  <c r="T8" i="3"/>
  <c r="N9" i="3"/>
  <c r="Q9" i="3"/>
  <c r="R9" i="3"/>
  <c r="S9" i="3"/>
  <c r="T9" i="3"/>
  <c r="N10" i="3"/>
  <c r="Q10" i="3"/>
  <c r="R10" i="3"/>
  <c r="S10" i="3"/>
  <c r="T10" i="3"/>
  <c r="N11" i="3"/>
  <c r="Q11" i="3"/>
  <c r="R11" i="3"/>
  <c r="S11" i="3"/>
  <c r="T11" i="3"/>
  <c r="N12" i="3"/>
  <c r="Q12" i="3"/>
  <c r="R12" i="3"/>
  <c r="S12" i="3"/>
  <c r="T12" i="3"/>
  <c r="N13" i="3"/>
  <c r="Q13" i="3"/>
  <c r="R13" i="3"/>
  <c r="S13" i="3"/>
  <c r="T13" i="3"/>
  <c r="N14" i="3"/>
  <c r="Q14" i="3"/>
  <c r="R14" i="3"/>
  <c r="S14" i="3"/>
  <c r="T14" i="3"/>
  <c r="N15" i="3"/>
  <c r="Q15" i="3"/>
  <c r="R15" i="3"/>
  <c r="S15" i="3"/>
  <c r="T15" i="3"/>
  <c r="N16" i="3"/>
  <c r="Q16" i="3"/>
  <c r="R16" i="3"/>
  <c r="S16" i="3"/>
  <c r="T16" i="3"/>
  <c r="N17" i="3"/>
  <c r="Q17" i="3"/>
  <c r="R17" i="3"/>
  <c r="S17" i="3"/>
  <c r="T17" i="3"/>
  <c r="N18" i="3"/>
  <c r="Q18" i="3"/>
  <c r="R18" i="3"/>
  <c r="S18" i="3"/>
  <c r="T18" i="3"/>
  <c r="N19" i="3"/>
  <c r="Q19" i="3"/>
  <c r="R19" i="3"/>
  <c r="S19" i="3"/>
  <c r="T19" i="3"/>
  <c r="N20" i="3"/>
  <c r="Q20" i="3"/>
  <c r="R20" i="3"/>
  <c r="S20" i="3"/>
  <c r="T20" i="3"/>
  <c r="N21" i="3"/>
  <c r="Q21" i="3"/>
  <c r="R21" i="3"/>
  <c r="S21" i="3"/>
  <c r="T21" i="3"/>
  <c r="N22" i="3"/>
  <c r="Q22" i="3"/>
  <c r="R22" i="3"/>
  <c r="S22" i="3"/>
  <c r="T22" i="3"/>
  <c r="N23" i="3"/>
  <c r="Q23" i="3"/>
  <c r="R23" i="3"/>
  <c r="S23" i="3"/>
  <c r="T23" i="3"/>
  <c r="N24" i="3"/>
  <c r="Q24" i="3"/>
  <c r="R24" i="3"/>
  <c r="S24" i="3"/>
  <c r="T24" i="3"/>
  <c r="N25" i="3"/>
  <c r="Q25" i="3"/>
  <c r="R25" i="3"/>
  <c r="S25" i="3"/>
  <c r="T25" i="3"/>
  <c r="N26" i="3"/>
  <c r="Q26" i="3"/>
  <c r="R26" i="3"/>
  <c r="S26" i="3"/>
  <c r="T26" i="3"/>
  <c r="N27" i="3"/>
  <c r="Q27" i="3"/>
  <c r="R27" i="3"/>
  <c r="S27" i="3"/>
  <c r="T27" i="3"/>
  <c r="N28" i="3"/>
  <c r="Q28" i="3"/>
  <c r="R28" i="3"/>
  <c r="S28" i="3"/>
  <c r="T28" i="3"/>
  <c r="N29" i="3"/>
  <c r="Q29" i="3"/>
  <c r="R29" i="3"/>
  <c r="S29" i="3"/>
  <c r="T29" i="3"/>
  <c r="N30" i="3"/>
  <c r="Q30" i="3"/>
  <c r="R30" i="3"/>
  <c r="S30" i="3"/>
  <c r="T30" i="3"/>
  <c r="N31" i="3"/>
  <c r="Q31" i="3"/>
  <c r="R31" i="3"/>
  <c r="S31" i="3"/>
  <c r="T31" i="3"/>
  <c r="N32" i="3"/>
  <c r="Q32" i="3"/>
  <c r="R32" i="3"/>
  <c r="S32" i="3"/>
  <c r="T32" i="3"/>
  <c r="N33" i="3"/>
  <c r="Q33" i="3"/>
  <c r="R33" i="3"/>
  <c r="S33" i="3"/>
  <c r="T33" i="3"/>
  <c r="N34" i="3"/>
  <c r="Q34" i="3"/>
  <c r="R34" i="3"/>
  <c r="S34" i="3"/>
  <c r="T34" i="3"/>
  <c r="N35" i="3"/>
  <c r="Q35" i="3"/>
  <c r="R35" i="3"/>
  <c r="S35" i="3"/>
  <c r="T35" i="3"/>
  <c r="N36" i="3"/>
  <c r="Q36" i="3"/>
  <c r="R36" i="3"/>
  <c r="S36" i="3"/>
  <c r="T36" i="3"/>
  <c r="N37" i="3"/>
  <c r="Q37" i="3"/>
  <c r="R37" i="3"/>
  <c r="S37" i="3"/>
  <c r="T37" i="3"/>
  <c r="N38" i="3"/>
  <c r="Q38" i="3"/>
  <c r="R38" i="3"/>
  <c r="S38" i="3"/>
  <c r="T38" i="3"/>
  <c r="N39" i="3"/>
  <c r="Q39" i="3"/>
  <c r="R39" i="3"/>
  <c r="S39" i="3"/>
  <c r="T39" i="3"/>
  <c r="N40" i="3"/>
  <c r="Q40" i="3"/>
  <c r="R40" i="3"/>
  <c r="S40" i="3"/>
  <c r="T40" i="3"/>
  <c r="N41" i="3"/>
  <c r="Q41" i="3"/>
  <c r="R41" i="3"/>
  <c r="S41" i="3"/>
  <c r="T41" i="3"/>
  <c r="N42" i="3"/>
  <c r="Q42" i="3"/>
  <c r="R42" i="3"/>
  <c r="S42" i="3"/>
  <c r="T42" i="3"/>
  <c r="N43" i="3"/>
  <c r="Q43" i="3"/>
  <c r="R43" i="3"/>
  <c r="S43" i="3"/>
  <c r="T43" i="3"/>
  <c r="N44" i="3"/>
  <c r="Q44" i="3"/>
  <c r="R44" i="3"/>
  <c r="S44" i="3"/>
  <c r="T44" i="3"/>
  <c r="N45" i="3"/>
  <c r="Q45" i="3"/>
  <c r="R45" i="3"/>
  <c r="S45" i="3"/>
  <c r="T45" i="3"/>
  <c r="N46" i="3"/>
  <c r="Q46" i="3"/>
  <c r="R46" i="3"/>
  <c r="S46" i="3"/>
  <c r="T46" i="3"/>
  <c r="N47" i="3"/>
  <c r="Q47" i="3"/>
  <c r="R47" i="3"/>
  <c r="S47" i="3"/>
  <c r="T47" i="3"/>
  <c r="N48" i="3"/>
  <c r="Q48" i="3"/>
  <c r="R48" i="3"/>
  <c r="S48" i="3"/>
  <c r="T48" i="3"/>
  <c r="N49" i="3"/>
  <c r="Q49" i="3"/>
  <c r="R49" i="3"/>
  <c r="S49" i="3"/>
  <c r="T49" i="3"/>
  <c r="N50" i="3"/>
  <c r="Q50" i="3"/>
  <c r="R50" i="3"/>
  <c r="S50" i="3"/>
  <c r="T50" i="3"/>
  <c r="N51" i="3"/>
  <c r="Q51" i="3"/>
  <c r="R51" i="3"/>
  <c r="S51" i="3"/>
  <c r="T51" i="3"/>
  <c r="N52" i="3"/>
  <c r="Q52" i="3"/>
  <c r="R52" i="3"/>
  <c r="S52" i="3"/>
  <c r="T52" i="3"/>
  <c r="N53" i="3"/>
  <c r="Q53" i="3"/>
  <c r="R53" i="3"/>
  <c r="S53" i="3"/>
  <c r="T53" i="3"/>
  <c r="N54" i="3"/>
  <c r="Q54" i="3"/>
  <c r="R54" i="3"/>
  <c r="S54" i="3"/>
  <c r="T54" i="3"/>
  <c r="N55" i="3"/>
  <c r="Q55" i="3"/>
  <c r="R55" i="3"/>
  <c r="S55" i="3"/>
  <c r="T55" i="3"/>
  <c r="N56" i="3"/>
  <c r="Q56" i="3"/>
  <c r="R56" i="3"/>
  <c r="S56" i="3"/>
  <c r="T56" i="3"/>
  <c r="N57" i="3"/>
  <c r="Q57" i="3"/>
  <c r="R57" i="3"/>
  <c r="S57" i="3"/>
  <c r="T57" i="3"/>
  <c r="N58" i="3"/>
  <c r="Q58" i="3"/>
  <c r="R58" i="3"/>
  <c r="S58" i="3"/>
  <c r="T58" i="3"/>
  <c r="N59" i="3"/>
  <c r="Q59" i="3"/>
  <c r="R59" i="3"/>
  <c r="S59" i="3"/>
  <c r="T59" i="3"/>
  <c r="N60" i="3"/>
  <c r="Q60" i="3"/>
  <c r="R60" i="3"/>
  <c r="S60" i="3"/>
  <c r="T60" i="3"/>
  <c r="N61" i="3"/>
  <c r="Q61" i="3"/>
  <c r="R61" i="3"/>
  <c r="S61" i="3"/>
  <c r="T61" i="3"/>
  <c r="N62" i="3"/>
  <c r="Q62" i="3"/>
  <c r="R62" i="3"/>
  <c r="S62" i="3"/>
  <c r="T62" i="3"/>
  <c r="N63" i="3"/>
  <c r="Q63" i="3"/>
  <c r="R63" i="3"/>
  <c r="S63" i="3"/>
  <c r="T63" i="3"/>
  <c r="N64" i="3"/>
  <c r="Q64" i="3"/>
  <c r="R64" i="3"/>
  <c r="S64" i="3"/>
  <c r="T64" i="3"/>
  <c r="N65" i="3"/>
  <c r="Q65" i="3"/>
  <c r="R65" i="3"/>
  <c r="S65" i="3"/>
  <c r="T65" i="3"/>
  <c r="N66" i="3"/>
  <c r="Q66" i="3"/>
  <c r="R66" i="3"/>
  <c r="S66" i="3"/>
  <c r="T66" i="3"/>
  <c r="N67" i="3"/>
  <c r="Q67" i="3"/>
  <c r="R67" i="3"/>
  <c r="S67" i="3"/>
  <c r="T67" i="3"/>
  <c r="N68" i="3"/>
  <c r="Q68" i="3"/>
  <c r="R68" i="3"/>
  <c r="S68" i="3"/>
  <c r="T68" i="3"/>
  <c r="N69" i="3"/>
  <c r="Q69" i="3"/>
  <c r="R69" i="3"/>
  <c r="S69" i="3"/>
  <c r="T69" i="3"/>
  <c r="N70" i="3"/>
  <c r="Q70" i="3"/>
  <c r="R70" i="3"/>
  <c r="S70" i="3"/>
  <c r="T70" i="3"/>
  <c r="N71" i="3"/>
  <c r="Q71" i="3"/>
  <c r="R71" i="3"/>
  <c r="S71" i="3"/>
  <c r="T71" i="3"/>
  <c r="N72" i="3"/>
  <c r="Q72" i="3"/>
  <c r="R72" i="3"/>
  <c r="S72" i="3"/>
  <c r="T72" i="3"/>
  <c r="N73" i="3"/>
  <c r="Q73" i="3"/>
  <c r="R73" i="3"/>
  <c r="S73" i="3"/>
  <c r="T73" i="3"/>
  <c r="N74" i="3"/>
  <c r="Q74" i="3"/>
  <c r="R74" i="3"/>
  <c r="S74" i="3"/>
  <c r="T74" i="3"/>
  <c r="N75" i="3"/>
  <c r="Q75" i="3"/>
  <c r="R75" i="3"/>
  <c r="S75" i="3"/>
  <c r="T75" i="3"/>
  <c r="N76" i="3"/>
  <c r="Q76" i="3"/>
  <c r="R76" i="3"/>
  <c r="S76" i="3"/>
  <c r="T76" i="3"/>
  <c r="N77" i="3"/>
  <c r="Q77" i="3"/>
  <c r="R77" i="3"/>
  <c r="S77" i="3"/>
  <c r="T77" i="3"/>
  <c r="N78" i="3"/>
  <c r="Q78" i="3"/>
  <c r="R78" i="3"/>
  <c r="S78" i="3"/>
  <c r="T78" i="3"/>
  <c r="N79" i="3"/>
  <c r="Q79" i="3"/>
  <c r="R79" i="3"/>
  <c r="S79" i="3"/>
  <c r="T79" i="3"/>
  <c r="N80" i="3"/>
  <c r="Q80" i="3"/>
  <c r="R80" i="3"/>
  <c r="S80" i="3"/>
  <c r="T80" i="3"/>
  <c r="N81" i="3"/>
  <c r="Q81" i="3"/>
  <c r="R81" i="3"/>
  <c r="S81" i="3"/>
  <c r="T81" i="3"/>
  <c r="N82" i="3"/>
  <c r="Q82" i="3"/>
  <c r="R82" i="3"/>
  <c r="S82" i="3"/>
  <c r="T82" i="3"/>
  <c r="N83" i="3"/>
  <c r="Q83" i="3"/>
  <c r="R83" i="3"/>
  <c r="S83" i="3"/>
  <c r="T83" i="3"/>
  <c r="N84" i="3"/>
  <c r="Q84" i="3"/>
  <c r="R84" i="3"/>
  <c r="S84" i="3"/>
  <c r="T84" i="3"/>
  <c r="N85" i="3"/>
  <c r="Q85" i="3"/>
  <c r="R85" i="3"/>
  <c r="S85" i="3"/>
  <c r="T85" i="3"/>
  <c r="N86" i="3"/>
  <c r="Q86" i="3"/>
  <c r="R86" i="3"/>
  <c r="S86" i="3"/>
  <c r="T86" i="3"/>
  <c r="N87" i="3"/>
  <c r="Q87" i="3"/>
  <c r="R87" i="3"/>
  <c r="S87" i="3"/>
  <c r="T87" i="3"/>
  <c r="N88" i="3"/>
  <c r="Q88" i="3"/>
  <c r="R88" i="3"/>
  <c r="S88" i="3"/>
  <c r="T88" i="3"/>
  <c r="N89" i="3"/>
  <c r="Q89" i="3"/>
  <c r="R89" i="3"/>
  <c r="S89" i="3"/>
  <c r="T89" i="3"/>
  <c r="N90" i="3"/>
  <c r="Q90" i="3"/>
  <c r="R90" i="3"/>
  <c r="S90" i="3"/>
  <c r="T90" i="3"/>
  <c r="N91" i="3"/>
  <c r="Q91" i="3"/>
  <c r="R91" i="3"/>
  <c r="S91" i="3"/>
  <c r="T91" i="3"/>
  <c r="N92" i="3"/>
  <c r="Q92" i="3"/>
  <c r="R92" i="3"/>
  <c r="S92" i="3"/>
  <c r="T92" i="3"/>
  <c r="N93" i="3"/>
  <c r="Q93" i="3"/>
  <c r="R93" i="3"/>
  <c r="S93" i="3"/>
  <c r="T93" i="3"/>
  <c r="N94" i="3"/>
  <c r="Q94" i="3"/>
  <c r="R94" i="3"/>
  <c r="S94" i="3"/>
  <c r="T94" i="3"/>
  <c r="N95" i="3"/>
  <c r="Q95" i="3"/>
  <c r="R95" i="3"/>
  <c r="S95" i="3"/>
  <c r="T95" i="3"/>
  <c r="N96" i="3"/>
  <c r="Q96" i="3"/>
  <c r="R96" i="3"/>
  <c r="S96" i="3"/>
  <c r="T96" i="3"/>
  <c r="N97" i="3"/>
  <c r="Q97" i="3"/>
  <c r="R97" i="3"/>
  <c r="S97" i="3"/>
  <c r="T97" i="3"/>
  <c r="N98" i="3"/>
  <c r="Q98" i="3"/>
  <c r="R98" i="3"/>
  <c r="S98" i="3"/>
  <c r="T98" i="3"/>
  <c r="N99" i="3"/>
  <c r="Q99" i="3"/>
  <c r="R99" i="3"/>
  <c r="S99" i="3"/>
  <c r="T99" i="3"/>
  <c r="N100" i="3"/>
  <c r="Q100" i="3"/>
  <c r="R100" i="3"/>
  <c r="S100" i="3"/>
  <c r="T100" i="3"/>
  <c r="N2" i="1"/>
  <c r="Q2" i="1"/>
  <c r="R2" i="1"/>
  <c r="S2" i="1"/>
  <c r="T2" i="1"/>
  <c r="N3" i="1"/>
  <c r="Q3" i="1"/>
  <c r="R3" i="1"/>
  <c r="S3" i="1"/>
  <c r="T3" i="1"/>
  <c r="N4" i="1"/>
  <c r="Q4" i="1"/>
  <c r="R4" i="1"/>
  <c r="S4" i="1"/>
  <c r="T4" i="1"/>
  <c r="N5" i="1"/>
  <c r="Q5" i="1"/>
  <c r="R5" i="1"/>
  <c r="S5" i="1"/>
  <c r="T5" i="1"/>
  <c r="N6" i="1"/>
  <c r="Q6" i="1"/>
  <c r="R6" i="1"/>
  <c r="S6" i="1"/>
  <c r="T6" i="1"/>
  <c r="N7" i="1"/>
  <c r="Q7" i="1"/>
  <c r="R7" i="1"/>
  <c r="S7" i="1"/>
  <c r="T7" i="1"/>
  <c r="N8" i="1"/>
  <c r="Q8" i="1"/>
  <c r="R8" i="1"/>
  <c r="S8" i="1"/>
  <c r="T8" i="1"/>
  <c r="N9" i="1"/>
  <c r="Q9" i="1"/>
  <c r="R9" i="1"/>
  <c r="S9" i="1"/>
  <c r="T9" i="1"/>
  <c r="N10" i="1"/>
  <c r="Q10" i="1"/>
  <c r="R10" i="1"/>
  <c r="S10" i="1"/>
  <c r="T10" i="1"/>
  <c r="N11" i="1"/>
  <c r="Q11" i="1"/>
  <c r="R11" i="1"/>
  <c r="S11" i="1"/>
  <c r="T11" i="1"/>
  <c r="N12" i="1"/>
  <c r="Q12" i="1"/>
  <c r="R12" i="1"/>
  <c r="S12" i="1"/>
  <c r="T12" i="1"/>
  <c r="N13" i="1"/>
  <c r="Q13" i="1"/>
  <c r="R13" i="1"/>
  <c r="S13" i="1"/>
  <c r="T13" i="1"/>
  <c r="N14" i="1"/>
  <c r="Q14" i="1"/>
  <c r="R14" i="1"/>
  <c r="S14" i="1"/>
  <c r="T14" i="1"/>
  <c r="N15" i="1"/>
  <c r="Q15" i="1"/>
  <c r="R15" i="1"/>
  <c r="S15" i="1"/>
  <c r="T15" i="1"/>
  <c r="N16" i="1"/>
  <c r="Q16" i="1"/>
  <c r="R16" i="1"/>
  <c r="S16" i="1"/>
  <c r="T16" i="1"/>
  <c r="N17" i="1"/>
  <c r="Q17" i="1"/>
  <c r="R17" i="1"/>
  <c r="S17" i="1"/>
  <c r="T17" i="1"/>
  <c r="N18" i="1"/>
  <c r="Q18" i="1"/>
  <c r="R18" i="1"/>
  <c r="S18" i="1"/>
  <c r="T18" i="1"/>
  <c r="N19" i="1"/>
  <c r="Q19" i="1"/>
  <c r="R19" i="1"/>
  <c r="S19" i="1"/>
  <c r="T19" i="1"/>
  <c r="N20" i="1"/>
  <c r="Q20" i="1"/>
  <c r="R20" i="1"/>
  <c r="S20" i="1"/>
  <c r="T20" i="1"/>
  <c r="N21" i="1"/>
  <c r="Q21" i="1"/>
  <c r="R21" i="1"/>
  <c r="S21" i="1"/>
  <c r="T21" i="1"/>
  <c r="N22" i="1"/>
  <c r="Q22" i="1"/>
  <c r="R22" i="1"/>
  <c r="S22" i="1"/>
  <c r="T22" i="1"/>
  <c r="N23" i="1"/>
  <c r="Q23" i="1"/>
  <c r="R23" i="1"/>
  <c r="S23" i="1"/>
  <c r="T23" i="1"/>
  <c r="N24" i="1"/>
  <c r="Q24" i="1"/>
  <c r="R24" i="1"/>
  <c r="S24" i="1"/>
  <c r="T24" i="1"/>
  <c r="N25" i="1"/>
  <c r="Q25" i="1"/>
  <c r="R25" i="1"/>
  <c r="S25" i="1"/>
  <c r="T25" i="1"/>
  <c r="N26" i="1"/>
  <c r="Q26" i="1"/>
  <c r="R26" i="1"/>
  <c r="S26" i="1"/>
  <c r="T26" i="1"/>
  <c r="N27" i="1"/>
  <c r="Q27" i="1"/>
  <c r="R27" i="1"/>
  <c r="S27" i="1"/>
  <c r="T27" i="1"/>
  <c r="N28" i="1"/>
  <c r="Q28" i="1"/>
  <c r="R28" i="1"/>
  <c r="S28" i="1"/>
  <c r="T28" i="1"/>
  <c r="N29" i="1"/>
  <c r="Q29" i="1"/>
  <c r="R29" i="1"/>
  <c r="S29" i="1"/>
  <c r="T29" i="1"/>
  <c r="N30" i="1"/>
  <c r="Q30" i="1"/>
  <c r="R30" i="1"/>
  <c r="S30" i="1"/>
  <c r="T30" i="1"/>
  <c r="N31" i="1"/>
  <c r="Q31" i="1"/>
  <c r="R31" i="1"/>
  <c r="S31" i="1"/>
  <c r="T31" i="1"/>
  <c r="N32" i="1"/>
  <c r="Q32" i="1"/>
  <c r="R32" i="1"/>
  <c r="S32" i="1"/>
  <c r="T32" i="1"/>
  <c r="N33" i="1"/>
  <c r="Q33" i="1"/>
  <c r="R33" i="1"/>
  <c r="S33" i="1"/>
  <c r="T33" i="1"/>
  <c r="N34" i="1"/>
  <c r="Q34" i="1"/>
  <c r="R34" i="1"/>
  <c r="S34" i="1"/>
  <c r="T34" i="1"/>
  <c r="N35" i="1"/>
  <c r="Q35" i="1"/>
  <c r="R35" i="1"/>
  <c r="S35" i="1"/>
  <c r="T35" i="1"/>
  <c r="N36" i="1"/>
  <c r="Q36" i="1"/>
  <c r="R36" i="1"/>
  <c r="S36" i="1"/>
  <c r="T36" i="1"/>
  <c r="N37" i="1"/>
  <c r="Q37" i="1"/>
  <c r="R37" i="1"/>
  <c r="S37" i="1"/>
  <c r="T37" i="1"/>
  <c r="N38" i="1"/>
  <c r="Q38" i="1"/>
  <c r="R38" i="1"/>
  <c r="S38" i="1"/>
  <c r="T38" i="1"/>
  <c r="N39" i="1"/>
  <c r="Q39" i="1"/>
  <c r="R39" i="1"/>
  <c r="S39" i="1"/>
  <c r="T39" i="1"/>
  <c r="N40" i="1"/>
  <c r="Q40" i="1"/>
  <c r="R40" i="1"/>
  <c r="S40" i="1"/>
  <c r="T40" i="1"/>
  <c r="N41" i="1"/>
  <c r="Q41" i="1"/>
  <c r="R41" i="1"/>
  <c r="S41" i="1"/>
  <c r="T41" i="1"/>
  <c r="N42" i="1"/>
  <c r="Q42" i="1"/>
  <c r="R42" i="1"/>
  <c r="S42" i="1"/>
  <c r="T42" i="1"/>
  <c r="N43" i="1"/>
  <c r="Q43" i="1"/>
  <c r="R43" i="1"/>
  <c r="S43" i="1"/>
  <c r="T43" i="1"/>
  <c r="N44" i="1"/>
  <c r="Q44" i="1"/>
  <c r="R44" i="1"/>
  <c r="S44" i="1"/>
  <c r="T44" i="1"/>
  <c r="N45" i="1"/>
  <c r="Q45" i="1"/>
  <c r="R45" i="1"/>
  <c r="S45" i="1"/>
  <c r="T45" i="1"/>
  <c r="N46" i="1"/>
  <c r="Q46" i="1"/>
  <c r="R46" i="1"/>
  <c r="S46" i="1"/>
  <c r="T46" i="1"/>
  <c r="N47" i="1"/>
  <c r="Q47" i="1"/>
  <c r="R47" i="1"/>
  <c r="S47" i="1"/>
  <c r="T47" i="1"/>
  <c r="N48" i="1"/>
  <c r="Q48" i="1"/>
  <c r="R48" i="1"/>
  <c r="S48" i="1"/>
  <c r="T48" i="1"/>
  <c r="N49" i="1"/>
  <c r="Q49" i="1"/>
  <c r="R49" i="1"/>
  <c r="S49" i="1"/>
  <c r="T49" i="1"/>
  <c r="N50" i="1"/>
  <c r="Q50" i="1"/>
  <c r="R50" i="1"/>
  <c r="S50" i="1"/>
  <c r="T50" i="1"/>
  <c r="N51" i="1"/>
  <c r="Q51" i="1"/>
  <c r="R51" i="1"/>
  <c r="S51" i="1"/>
  <c r="T51" i="1"/>
  <c r="N52" i="1"/>
  <c r="Q52" i="1"/>
  <c r="R52" i="1"/>
  <c r="S52" i="1"/>
  <c r="T52" i="1"/>
  <c r="N53" i="1"/>
  <c r="Q53" i="1"/>
  <c r="R53" i="1"/>
  <c r="S53" i="1"/>
  <c r="T53" i="1"/>
  <c r="N54" i="1"/>
  <c r="Q54" i="1"/>
  <c r="R54" i="1"/>
  <c r="S54" i="1"/>
  <c r="T54" i="1"/>
  <c r="N55" i="1"/>
  <c r="Q55" i="1"/>
  <c r="R55" i="1"/>
  <c r="S55" i="1"/>
  <c r="T55" i="1"/>
  <c r="N56" i="1"/>
  <c r="Q56" i="1"/>
  <c r="R56" i="1"/>
  <c r="S56" i="1"/>
  <c r="T56" i="1"/>
  <c r="N57" i="1"/>
  <c r="Q57" i="1"/>
  <c r="R57" i="1"/>
  <c r="S57" i="1"/>
  <c r="T57" i="1"/>
  <c r="N58" i="1"/>
  <c r="Q58" i="1"/>
  <c r="R58" i="1"/>
  <c r="S58" i="1"/>
  <c r="T58" i="1"/>
  <c r="N59" i="1"/>
  <c r="Q59" i="1"/>
  <c r="R59" i="1"/>
  <c r="S59" i="1"/>
  <c r="T59" i="1"/>
  <c r="N60" i="1"/>
  <c r="Q60" i="1"/>
  <c r="R60" i="1"/>
  <c r="S60" i="1"/>
  <c r="T60" i="1"/>
  <c r="N61" i="1"/>
  <c r="Q61" i="1"/>
  <c r="R61" i="1"/>
  <c r="S61" i="1"/>
  <c r="T61" i="1"/>
  <c r="N62" i="1"/>
  <c r="Q62" i="1"/>
  <c r="R62" i="1"/>
  <c r="S62" i="1"/>
  <c r="T62" i="1"/>
  <c r="N63" i="1"/>
  <c r="Q63" i="1"/>
  <c r="R63" i="1"/>
  <c r="S63" i="1"/>
  <c r="T63" i="1"/>
  <c r="N64" i="1"/>
  <c r="Q64" i="1"/>
  <c r="R64" i="1"/>
  <c r="S64" i="1"/>
  <c r="T64" i="1"/>
  <c r="N65" i="1"/>
  <c r="Q65" i="1"/>
  <c r="R65" i="1"/>
  <c r="S65" i="1"/>
  <c r="T65" i="1"/>
  <c r="N66" i="1"/>
  <c r="Q66" i="1"/>
  <c r="R66" i="1"/>
  <c r="S66" i="1"/>
  <c r="T66" i="1"/>
  <c r="N67" i="1"/>
  <c r="Q67" i="1"/>
  <c r="R67" i="1"/>
  <c r="S67" i="1"/>
  <c r="T67" i="1"/>
  <c r="N68" i="1"/>
  <c r="Q68" i="1"/>
  <c r="R68" i="1"/>
  <c r="S68" i="1"/>
  <c r="T68" i="1"/>
  <c r="N69" i="1"/>
  <c r="Q69" i="1"/>
  <c r="R69" i="1"/>
  <c r="S69" i="1"/>
  <c r="T69" i="1"/>
  <c r="N70" i="1"/>
  <c r="Q70" i="1"/>
  <c r="R70" i="1"/>
  <c r="S70" i="1"/>
  <c r="T70" i="1"/>
  <c r="N71" i="1"/>
  <c r="Q71" i="1"/>
  <c r="R71" i="1"/>
  <c r="S71" i="1"/>
  <c r="T71" i="1"/>
  <c r="N72" i="1"/>
  <c r="Q72" i="1"/>
  <c r="R72" i="1"/>
  <c r="S72" i="1"/>
  <c r="T72" i="1"/>
  <c r="N73" i="1"/>
  <c r="Q73" i="1"/>
  <c r="R73" i="1"/>
  <c r="S73" i="1"/>
  <c r="T73" i="1"/>
  <c r="N74" i="1"/>
  <c r="Q74" i="1"/>
  <c r="R74" i="1"/>
  <c r="S74" i="1"/>
  <c r="T74" i="1"/>
  <c r="N75" i="1"/>
  <c r="Q75" i="1"/>
  <c r="R75" i="1"/>
  <c r="S75" i="1"/>
  <c r="T75" i="1"/>
  <c r="N76" i="1"/>
  <c r="Q76" i="1"/>
  <c r="R76" i="1"/>
  <c r="S76" i="1"/>
  <c r="T76" i="1"/>
  <c r="N77" i="1"/>
  <c r="Q77" i="1"/>
  <c r="R77" i="1"/>
  <c r="S77" i="1"/>
  <c r="T77" i="1"/>
  <c r="N78" i="1"/>
  <c r="Q78" i="1"/>
  <c r="R78" i="1"/>
  <c r="S78" i="1"/>
  <c r="T78" i="1"/>
  <c r="N79" i="1"/>
  <c r="Q79" i="1"/>
  <c r="R79" i="1"/>
  <c r="S79" i="1"/>
  <c r="T79" i="1"/>
  <c r="N80" i="1"/>
  <c r="Q80" i="1"/>
  <c r="R80" i="1"/>
  <c r="S80" i="1"/>
  <c r="T80" i="1"/>
  <c r="N81" i="1"/>
  <c r="Q81" i="1"/>
  <c r="R81" i="1"/>
  <c r="S81" i="1"/>
  <c r="T81" i="1"/>
  <c r="N82" i="1"/>
  <c r="Q82" i="1"/>
  <c r="R82" i="1"/>
  <c r="S82" i="1"/>
  <c r="T82" i="1"/>
  <c r="N83" i="1"/>
  <c r="Q83" i="1"/>
  <c r="R83" i="1"/>
  <c r="S83" i="1"/>
  <c r="T83" i="1"/>
  <c r="N84" i="1"/>
  <c r="Q84" i="1"/>
  <c r="R84" i="1"/>
  <c r="S84" i="1"/>
  <c r="T84" i="1"/>
  <c r="N85" i="1"/>
  <c r="Q85" i="1"/>
  <c r="R85" i="1"/>
  <c r="S85" i="1"/>
  <c r="T85" i="1"/>
  <c r="N86" i="1"/>
  <c r="Q86" i="1"/>
  <c r="R86" i="1"/>
  <c r="S86" i="1"/>
  <c r="T86" i="1"/>
  <c r="N87" i="1"/>
  <c r="Q87" i="1"/>
  <c r="R87" i="1"/>
  <c r="S87" i="1"/>
  <c r="T87" i="1"/>
  <c r="N88" i="1"/>
  <c r="Q88" i="1"/>
  <c r="R88" i="1"/>
  <c r="S88" i="1"/>
  <c r="T88" i="1"/>
  <c r="N89" i="1"/>
  <c r="Q89" i="1"/>
  <c r="R89" i="1"/>
  <c r="S89" i="1"/>
  <c r="T89" i="1"/>
  <c r="N90" i="1"/>
  <c r="Q90" i="1"/>
  <c r="R90" i="1"/>
  <c r="S90" i="1"/>
  <c r="T90" i="1"/>
  <c r="N91" i="1"/>
  <c r="Q91" i="1"/>
  <c r="R91" i="1"/>
  <c r="S91" i="1"/>
  <c r="T91" i="1"/>
  <c r="N92" i="1"/>
  <c r="Q92" i="1"/>
  <c r="R92" i="1"/>
  <c r="S92" i="1"/>
  <c r="T92" i="1"/>
  <c r="N93" i="1"/>
  <c r="Q93" i="1"/>
  <c r="R93" i="1"/>
  <c r="S93" i="1"/>
  <c r="T93" i="1"/>
  <c r="N94" i="1"/>
  <c r="Q94" i="1"/>
  <c r="R94" i="1"/>
  <c r="S94" i="1"/>
  <c r="T94" i="1"/>
  <c r="N95" i="1"/>
  <c r="Q95" i="1"/>
  <c r="R95" i="1"/>
  <c r="S95" i="1"/>
  <c r="T95" i="1"/>
  <c r="N96" i="1"/>
  <c r="Q96" i="1"/>
  <c r="R96" i="1"/>
  <c r="S96" i="1"/>
  <c r="T96" i="1"/>
  <c r="N97" i="1"/>
  <c r="Q97" i="1"/>
  <c r="R97" i="1"/>
  <c r="S97" i="1"/>
  <c r="T97" i="1"/>
  <c r="N98" i="1"/>
  <c r="Q98" i="1"/>
  <c r="R98" i="1"/>
  <c r="S98" i="1"/>
  <c r="T98" i="1"/>
  <c r="N99" i="1"/>
  <c r="Q99" i="1"/>
  <c r="R99" i="1"/>
  <c r="S99" i="1"/>
  <c r="T99" i="1"/>
  <c r="N100" i="1"/>
  <c r="Q100" i="1"/>
  <c r="R100" i="1"/>
  <c r="S100" i="1"/>
  <c r="T100" i="1"/>
  <c r="N101" i="1"/>
  <c r="Q101" i="1"/>
  <c r="R101" i="1"/>
  <c r="S101" i="1"/>
  <c r="T101" i="1"/>
  <c r="N102" i="1"/>
  <c r="Q102" i="1"/>
  <c r="R102" i="1"/>
  <c r="S102" i="1"/>
  <c r="T102" i="1"/>
  <c r="N103" i="1"/>
  <c r="Q103" i="1"/>
  <c r="R103" i="1"/>
  <c r="S103" i="1"/>
  <c r="T103" i="1"/>
  <c r="N104" i="1"/>
  <c r="Q104" i="1"/>
  <c r="R104" i="1"/>
  <c r="S104" i="1"/>
  <c r="T104" i="1"/>
  <c r="N105" i="1"/>
  <c r="Q105" i="1"/>
  <c r="R105" i="1"/>
  <c r="S105" i="1"/>
  <c r="T105" i="1"/>
  <c r="N106" i="1"/>
  <c r="Q106" i="1"/>
  <c r="R106" i="1"/>
  <c r="S106" i="1"/>
  <c r="T106" i="1"/>
  <c r="N107" i="1"/>
  <c r="Q107" i="1"/>
  <c r="R107" i="1"/>
  <c r="S107" i="1"/>
  <c r="T107" i="1"/>
  <c r="N108" i="1"/>
  <c r="Q108" i="1"/>
  <c r="R108" i="1"/>
  <c r="S108" i="1"/>
  <c r="T108" i="1"/>
  <c r="N109" i="1"/>
  <c r="Q109" i="1"/>
  <c r="R109" i="1"/>
  <c r="S109" i="1"/>
  <c r="T109" i="1"/>
  <c r="N110" i="1"/>
  <c r="Q110" i="1"/>
  <c r="R110" i="1"/>
  <c r="S110" i="1"/>
  <c r="T110" i="1"/>
  <c r="N111" i="1"/>
  <c r="Q111" i="1"/>
  <c r="R111" i="1"/>
  <c r="S111" i="1"/>
  <c r="T111" i="1"/>
  <c r="N112" i="1"/>
  <c r="Q112" i="1"/>
  <c r="R112" i="1"/>
  <c r="S112" i="1"/>
  <c r="T112" i="1"/>
  <c r="N113" i="1"/>
  <c r="Q113" i="1"/>
  <c r="R113" i="1"/>
  <c r="S113" i="1"/>
  <c r="T113" i="1"/>
  <c r="N114" i="1"/>
  <c r="Q114" i="1"/>
  <c r="R114" i="1"/>
  <c r="S114" i="1"/>
  <c r="T114" i="1"/>
  <c r="N115" i="1"/>
  <c r="Q115" i="1"/>
  <c r="R115" i="1"/>
  <c r="S115" i="1"/>
  <c r="T115" i="1"/>
  <c r="N116" i="1"/>
  <c r="Q116" i="1"/>
  <c r="R116" i="1"/>
  <c r="S116" i="1"/>
  <c r="T116" i="1"/>
  <c r="N117" i="1"/>
  <c r="Q117" i="1"/>
  <c r="R117" i="1"/>
  <c r="S117" i="1"/>
  <c r="T117" i="1"/>
  <c r="N118" i="1"/>
  <c r="Q118" i="1"/>
  <c r="R118" i="1"/>
  <c r="S118" i="1"/>
  <c r="T118" i="1"/>
  <c r="N119" i="1"/>
  <c r="Q119" i="1"/>
  <c r="R119" i="1"/>
  <c r="S119" i="1"/>
  <c r="T119" i="1"/>
  <c r="N120" i="1"/>
  <c r="Q120" i="1"/>
  <c r="R120" i="1"/>
  <c r="S120" i="1"/>
  <c r="T120" i="1"/>
  <c r="N121" i="1"/>
  <c r="Q121" i="1"/>
  <c r="R121" i="1"/>
  <c r="S121" i="1"/>
  <c r="T121" i="1"/>
  <c r="N122" i="1"/>
  <c r="Q122" i="1"/>
  <c r="R122" i="1"/>
  <c r="S122" i="1"/>
  <c r="T122" i="1"/>
  <c r="N123" i="1"/>
  <c r="Q123" i="1"/>
  <c r="R123" i="1"/>
  <c r="S123" i="1"/>
  <c r="T123" i="1"/>
  <c r="N124" i="1"/>
  <c r="Q124" i="1"/>
  <c r="R124" i="1"/>
  <c r="S124" i="1"/>
  <c r="T124" i="1"/>
  <c r="N125" i="1"/>
  <c r="Q125" i="1"/>
  <c r="R125" i="1"/>
  <c r="S125" i="1"/>
  <c r="T125" i="1"/>
  <c r="N126" i="1"/>
  <c r="Q126" i="1"/>
  <c r="R126" i="1"/>
  <c r="S126" i="1"/>
  <c r="T126" i="1"/>
  <c r="N127" i="1"/>
  <c r="Q127" i="1"/>
  <c r="R127" i="1"/>
  <c r="S127" i="1"/>
  <c r="T127" i="1"/>
  <c r="N128" i="1"/>
  <c r="Q128" i="1"/>
  <c r="R128" i="1"/>
  <c r="S128" i="1"/>
  <c r="T128" i="1"/>
  <c r="N129" i="1"/>
  <c r="Q129" i="1"/>
  <c r="R129" i="1"/>
  <c r="S129" i="1"/>
  <c r="T129" i="1"/>
  <c r="N130" i="1"/>
  <c r="Q130" i="1"/>
  <c r="R130" i="1"/>
  <c r="S130" i="1"/>
  <c r="T130" i="1"/>
  <c r="N131" i="1"/>
  <c r="Q131" i="1"/>
  <c r="R131" i="1"/>
  <c r="S131" i="1"/>
  <c r="T131" i="1"/>
  <c r="N132" i="1"/>
  <c r="Q132" i="1"/>
  <c r="R132" i="1"/>
  <c r="S132" i="1"/>
  <c r="T132" i="1"/>
  <c r="N133" i="1"/>
  <c r="Q133" i="1"/>
  <c r="R133" i="1"/>
  <c r="S133" i="1"/>
  <c r="T133" i="1"/>
  <c r="N134" i="1"/>
  <c r="Q134" i="1"/>
  <c r="R134" i="1"/>
  <c r="S134" i="1"/>
  <c r="T134" i="1"/>
  <c r="N135" i="1"/>
  <c r="Q135" i="1"/>
  <c r="R135" i="1"/>
  <c r="S135" i="1"/>
  <c r="T135" i="1"/>
  <c r="N136" i="1"/>
  <c r="Q136" i="1"/>
  <c r="R136" i="1"/>
  <c r="S136" i="1"/>
  <c r="T136" i="1"/>
  <c r="N137" i="1"/>
  <c r="Q137" i="1"/>
  <c r="R137" i="1"/>
  <c r="S137" i="1"/>
  <c r="T137" i="1"/>
  <c r="N138" i="1"/>
  <c r="Q138" i="1"/>
  <c r="R138" i="1"/>
  <c r="S138" i="1"/>
  <c r="T138" i="1"/>
  <c r="N139" i="1"/>
  <c r="Q139" i="1"/>
  <c r="R139" i="1"/>
  <c r="S139" i="1"/>
  <c r="T139" i="1"/>
  <c r="N140" i="1"/>
  <c r="Q140" i="1"/>
  <c r="R140" i="1"/>
  <c r="S140" i="1"/>
  <c r="T140" i="1"/>
  <c r="N141" i="1"/>
  <c r="Q141" i="1"/>
  <c r="R141" i="1"/>
  <c r="S141" i="1"/>
  <c r="T141" i="1"/>
  <c r="N142" i="1"/>
  <c r="Q142" i="1"/>
  <c r="R142" i="1"/>
  <c r="S142" i="1"/>
  <c r="T142" i="1"/>
  <c r="N143" i="1"/>
  <c r="Q143" i="1"/>
  <c r="R143" i="1"/>
  <c r="S143" i="1"/>
  <c r="T143" i="1"/>
  <c r="N144" i="1"/>
  <c r="Q144" i="1"/>
  <c r="R144" i="1"/>
  <c r="S144" i="1"/>
  <c r="T144" i="1"/>
  <c r="N145" i="1"/>
  <c r="Q145" i="1"/>
  <c r="R145" i="1"/>
  <c r="S145" i="1"/>
  <c r="T145" i="1"/>
  <c r="N146" i="1"/>
  <c r="Q146" i="1"/>
  <c r="R146" i="1"/>
  <c r="S146" i="1"/>
  <c r="T146" i="1"/>
  <c r="N147" i="1"/>
  <c r="Q147" i="1"/>
  <c r="R147" i="1"/>
  <c r="S147" i="1"/>
  <c r="T147" i="1"/>
  <c r="N148" i="1"/>
  <c r="Q148" i="1"/>
  <c r="R148" i="1"/>
  <c r="S148" i="1"/>
  <c r="T148" i="1"/>
  <c r="N149" i="1"/>
  <c r="Q149" i="1"/>
  <c r="R149" i="1"/>
  <c r="S149" i="1"/>
  <c r="T149" i="1"/>
  <c r="N150" i="1"/>
  <c r="Q150" i="1"/>
  <c r="R150" i="1"/>
  <c r="S150" i="1"/>
  <c r="T150" i="1"/>
  <c r="N151" i="1"/>
  <c r="Q151" i="1"/>
  <c r="R151" i="1"/>
  <c r="S151" i="1"/>
  <c r="T151" i="1"/>
  <c r="N152" i="1"/>
  <c r="Q152" i="1"/>
  <c r="R152" i="1"/>
  <c r="S152" i="1"/>
  <c r="T152" i="1"/>
  <c r="N153" i="1"/>
  <c r="Q153" i="1"/>
  <c r="R153" i="1"/>
  <c r="S153" i="1"/>
  <c r="T153" i="1"/>
  <c r="N154" i="1"/>
  <c r="Q154" i="1"/>
  <c r="R154" i="1"/>
  <c r="S154" i="1"/>
  <c r="T154" i="1"/>
  <c r="N155" i="1"/>
  <c r="Q155" i="1"/>
  <c r="R155" i="1"/>
  <c r="S155" i="1"/>
  <c r="T155" i="1"/>
  <c r="N156" i="1"/>
  <c r="Q156" i="1"/>
  <c r="R156" i="1"/>
  <c r="S156" i="1"/>
  <c r="T156" i="1"/>
  <c r="N157" i="1"/>
  <c r="Q157" i="1"/>
  <c r="R157" i="1"/>
  <c r="S157" i="1"/>
  <c r="T157" i="1"/>
  <c r="N158" i="1"/>
  <c r="Q158" i="1"/>
  <c r="R158" i="1"/>
  <c r="S158" i="1"/>
  <c r="T158" i="1"/>
  <c r="N159" i="1"/>
  <c r="Q159" i="1"/>
  <c r="R159" i="1"/>
  <c r="S159" i="1"/>
  <c r="T159" i="1"/>
  <c r="N160" i="1"/>
  <c r="Q160" i="1"/>
  <c r="R160" i="1"/>
  <c r="S160" i="1"/>
  <c r="T160" i="1"/>
  <c r="N161" i="1"/>
  <c r="Q161" i="1"/>
  <c r="R161" i="1"/>
  <c r="S161" i="1"/>
  <c r="T161" i="1"/>
  <c r="N162" i="1"/>
  <c r="Q162" i="1"/>
  <c r="R162" i="1"/>
  <c r="S162" i="1"/>
  <c r="T162" i="1"/>
  <c r="N163" i="1"/>
  <c r="Q163" i="1"/>
  <c r="R163" i="1"/>
  <c r="S163" i="1"/>
  <c r="T163" i="1"/>
  <c r="N164" i="1"/>
  <c r="Q164" i="1"/>
  <c r="R164" i="1"/>
  <c r="S164" i="1"/>
  <c r="T164" i="1"/>
  <c r="N165" i="1"/>
  <c r="Q165" i="1"/>
  <c r="R165" i="1"/>
  <c r="S165" i="1"/>
  <c r="T165" i="1"/>
  <c r="N166" i="1"/>
  <c r="Q166" i="1"/>
  <c r="R166" i="1"/>
  <c r="S166" i="1"/>
  <c r="T166" i="1"/>
  <c r="N167" i="1"/>
  <c r="Q167" i="1"/>
  <c r="R167" i="1"/>
  <c r="S167" i="1"/>
  <c r="T167" i="1"/>
  <c r="N168" i="1"/>
  <c r="Q168" i="1"/>
  <c r="R168" i="1"/>
  <c r="S168" i="1"/>
  <c r="T168" i="1"/>
  <c r="N169" i="1"/>
  <c r="Q169" i="1"/>
  <c r="R169" i="1"/>
  <c r="S169" i="1"/>
  <c r="T169" i="1"/>
  <c r="N170" i="1"/>
  <c r="Q170" i="1"/>
  <c r="R170" i="1"/>
  <c r="S170" i="1"/>
  <c r="T170" i="1"/>
  <c r="N171" i="1"/>
  <c r="Q171" i="1"/>
  <c r="R171" i="1"/>
  <c r="S171" i="1"/>
  <c r="T171" i="1"/>
  <c r="N172" i="1"/>
  <c r="Q172" i="1"/>
  <c r="R172" i="1"/>
  <c r="S172" i="1"/>
  <c r="T172" i="1"/>
  <c r="N173" i="1"/>
  <c r="Q173" i="1"/>
  <c r="R173" i="1"/>
  <c r="S173" i="1"/>
  <c r="T173" i="1"/>
  <c r="N174" i="1"/>
  <c r="Q174" i="1"/>
  <c r="R174" i="1"/>
  <c r="S174" i="1"/>
  <c r="T174" i="1"/>
  <c r="N175" i="1"/>
  <c r="Q175" i="1"/>
  <c r="R175" i="1"/>
  <c r="S175" i="1"/>
  <c r="T175" i="1"/>
  <c r="N176" i="1"/>
  <c r="Q176" i="1"/>
  <c r="R176" i="1"/>
  <c r="S176" i="1"/>
  <c r="T176" i="1"/>
  <c r="N177" i="1"/>
  <c r="Q177" i="1"/>
  <c r="R177" i="1"/>
  <c r="S177" i="1"/>
  <c r="T177" i="1"/>
  <c r="N178" i="1"/>
  <c r="Q178" i="1"/>
  <c r="R178" i="1"/>
  <c r="S178" i="1"/>
  <c r="T178" i="1"/>
  <c r="N179" i="1"/>
  <c r="Q179" i="1"/>
  <c r="R179" i="1"/>
  <c r="S179" i="1"/>
  <c r="T179" i="1"/>
  <c r="N180" i="1"/>
  <c r="Q180" i="1"/>
  <c r="R180" i="1"/>
  <c r="S180" i="1"/>
  <c r="T180" i="1"/>
  <c r="N181" i="1"/>
  <c r="Q181" i="1"/>
  <c r="R181" i="1"/>
  <c r="S181" i="1"/>
  <c r="T181" i="1"/>
  <c r="N182" i="1"/>
  <c r="Q182" i="1"/>
  <c r="R182" i="1"/>
  <c r="S182" i="1"/>
  <c r="T182" i="1"/>
  <c r="N183" i="1"/>
  <c r="Q183" i="1"/>
  <c r="R183" i="1"/>
  <c r="S183" i="1"/>
  <c r="T183" i="1"/>
  <c r="N184" i="1"/>
  <c r="Q184" i="1"/>
  <c r="R184" i="1"/>
  <c r="S184" i="1"/>
  <c r="T184" i="1"/>
  <c r="N185" i="1"/>
  <c r="Q185" i="1"/>
  <c r="R185" i="1"/>
  <c r="S185" i="1"/>
  <c r="T185" i="1"/>
  <c r="N186" i="1"/>
  <c r="Q186" i="1"/>
  <c r="R186" i="1"/>
  <c r="S186" i="1"/>
  <c r="T186" i="1"/>
  <c r="N187" i="1"/>
  <c r="Q187" i="1"/>
  <c r="R187" i="1"/>
  <c r="S187" i="1"/>
  <c r="T187" i="1"/>
  <c r="N188" i="1"/>
  <c r="Q188" i="1"/>
  <c r="R188" i="1"/>
  <c r="S188" i="1"/>
  <c r="T188" i="1"/>
  <c r="N189" i="1"/>
  <c r="Q189" i="1"/>
  <c r="R189" i="1"/>
  <c r="S189" i="1"/>
  <c r="T189" i="1"/>
  <c r="N190" i="1"/>
  <c r="Q190" i="1"/>
  <c r="R190" i="1"/>
  <c r="S190" i="1"/>
  <c r="T190" i="1"/>
  <c r="N191" i="1"/>
  <c r="Q191" i="1"/>
  <c r="R191" i="1"/>
  <c r="S191" i="1"/>
  <c r="T191" i="1"/>
  <c r="N192" i="1"/>
  <c r="Q192" i="1"/>
  <c r="R192" i="1"/>
  <c r="S192" i="1"/>
  <c r="T192" i="1"/>
  <c r="N193" i="1"/>
  <c r="Q193" i="1"/>
  <c r="R193" i="1"/>
  <c r="S193" i="1"/>
  <c r="T193" i="1"/>
  <c r="N194" i="1"/>
  <c r="Q194" i="1"/>
  <c r="R194" i="1"/>
  <c r="S194" i="1"/>
  <c r="T194" i="1"/>
  <c r="N195" i="1"/>
  <c r="Q195" i="1"/>
  <c r="R195" i="1"/>
  <c r="S195" i="1"/>
  <c r="T195" i="1"/>
  <c r="N196" i="1"/>
  <c r="Q196" i="1"/>
  <c r="R196" i="1"/>
  <c r="S196" i="1"/>
  <c r="T196" i="1"/>
  <c r="N197" i="1"/>
  <c r="Q197" i="1"/>
  <c r="R197" i="1"/>
  <c r="S197" i="1"/>
  <c r="T197" i="1"/>
  <c r="N198" i="1"/>
  <c r="Q198" i="1"/>
  <c r="R198" i="1"/>
  <c r="S198" i="1"/>
  <c r="T198" i="1"/>
  <c r="N199" i="1"/>
  <c r="Q199" i="1"/>
  <c r="R199" i="1"/>
  <c r="S199" i="1"/>
  <c r="T199" i="1"/>
  <c r="N200" i="1"/>
  <c r="Q200" i="1"/>
  <c r="R200" i="1"/>
  <c r="S200" i="1"/>
  <c r="T200" i="1"/>
  <c r="N201" i="1"/>
  <c r="Q201" i="1"/>
  <c r="R201" i="1"/>
  <c r="S201" i="1"/>
  <c r="T201" i="1"/>
  <c r="N202" i="1"/>
  <c r="Q202" i="1"/>
  <c r="R202" i="1"/>
  <c r="S202" i="1"/>
  <c r="T202" i="1"/>
  <c r="N203" i="1"/>
  <c r="Q203" i="1"/>
  <c r="R203" i="1"/>
  <c r="S203" i="1"/>
  <c r="T203" i="1"/>
  <c r="N204" i="1"/>
  <c r="Q204" i="1"/>
  <c r="R204" i="1"/>
  <c r="S204" i="1"/>
  <c r="T204" i="1"/>
  <c r="T1" i="1"/>
  <c r="S1" i="1"/>
  <c r="R1" i="1"/>
  <c r="Q1" i="1"/>
  <c r="N1" i="1"/>
  <c r="T1" i="3"/>
  <c r="S1" i="3"/>
  <c r="R1" i="3"/>
  <c r="Q1" i="3"/>
  <c r="N1" i="3"/>
  <c r="T1" i="4"/>
  <c r="S1" i="4"/>
  <c r="R1" i="4"/>
  <c r="Q1" i="4"/>
  <c r="N1" i="4"/>
  <c r="T1" i="5"/>
  <c r="S1" i="5"/>
  <c r="R1" i="5"/>
  <c r="Q1" i="5"/>
  <c r="N1" i="5"/>
  <c r="T1" i="6"/>
  <c r="S1" i="6"/>
  <c r="R1" i="6"/>
  <c r="Q1" i="6"/>
  <c r="N1" i="6"/>
  <c r="T1" i="7"/>
  <c r="S1" i="7"/>
  <c r="R1" i="7"/>
  <c r="Q1" i="7"/>
  <c r="N1" i="7"/>
  <c r="T1" i="8"/>
  <c r="S1" i="8"/>
  <c r="R1" i="8"/>
  <c r="Q1" i="8"/>
  <c r="N1" i="8"/>
  <c r="T1" i="9"/>
  <c r="S1" i="9"/>
  <c r="R1" i="9"/>
  <c r="Q1" i="9"/>
  <c r="N1" i="9"/>
  <c r="N2" i="20"/>
  <c r="Q2" i="20"/>
  <c r="R2" i="20"/>
  <c r="S2" i="20"/>
  <c r="T2" i="20"/>
  <c r="N3" i="20"/>
  <c r="Q3" i="20"/>
  <c r="R3" i="20"/>
  <c r="S3" i="20"/>
  <c r="T3" i="20"/>
  <c r="N4" i="20"/>
  <c r="Q4" i="20"/>
  <c r="R4" i="20"/>
  <c r="S4" i="20"/>
  <c r="T4" i="20"/>
  <c r="N5" i="20"/>
  <c r="Q5" i="20"/>
  <c r="R5" i="20"/>
  <c r="S5" i="20"/>
  <c r="T5" i="20"/>
  <c r="N6" i="20"/>
  <c r="Q6" i="20"/>
  <c r="R6" i="20"/>
  <c r="S6" i="20"/>
  <c r="T6" i="20"/>
  <c r="N7" i="20"/>
  <c r="Q7" i="20"/>
  <c r="R7" i="20"/>
  <c r="S7" i="20"/>
  <c r="T7" i="20"/>
  <c r="N8" i="20"/>
  <c r="Q8" i="20"/>
  <c r="R8" i="20"/>
  <c r="S8" i="20"/>
  <c r="T8" i="20"/>
  <c r="N9" i="20"/>
  <c r="Q9" i="20"/>
  <c r="R9" i="20"/>
  <c r="S9" i="20"/>
  <c r="T9" i="20"/>
  <c r="N10" i="20"/>
  <c r="Q10" i="20"/>
  <c r="R10" i="20"/>
  <c r="S10" i="20"/>
  <c r="T10" i="20"/>
  <c r="N11" i="20"/>
  <c r="Q11" i="20"/>
  <c r="R11" i="20"/>
  <c r="S11" i="20"/>
  <c r="T11" i="20"/>
  <c r="N12" i="20"/>
  <c r="Q12" i="20"/>
  <c r="R12" i="20"/>
  <c r="S12" i="20"/>
  <c r="T12" i="20"/>
  <c r="N13" i="20"/>
  <c r="Q13" i="20"/>
  <c r="R13" i="20"/>
  <c r="S13" i="20"/>
  <c r="T13" i="20"/>
  <c r="N14" i="20"/>
  <c r="Q14" i="20"/>
  <c r="R14" i="20"/>
  <c r="S14" i="20"/>
  <c r="T14" i="20"/>
  <c r="N15" i="20"/>
  <c r="Q15" i="20"/>
  <c r="R15" i="20"/>
  <c r="S15" i="20"/>
  <c r="T15" i="20"/>
  <c r="N16" i="20"/>
  <c r="Q16" i="20"/>
  <c r="R16" i="20"/>
  <c r="S16" i="20"/>
  <c r="T16" i="20"/>
  <c r="N17" i="20"/>
  <c r="Q17" i="20"/>
  <c r="R17" i="20"/>
  <c r="S17" i="20"/>
  <c r="T17" i="20"/>
  <c r="N18" i="20"/>
  <c r="Q18" i="20"/>
  <c r="R18" i="20"/>
  <c r="S18" i="20"/>
  <c r="T18" i="20"/>
  <c r="N19" i="20"/>
  <c r="Q19" i="20"/>
  <c r="R19" i="20"/>
  <c r="S19" i="20"/>
  <c r="T19" i="20"/>
  <c r="N20" i="20"/>
  <c r="Q20" i="20"/>
  <c r="R20" i="20"/>
  <c r="S20" i="20"/>
  <c r="T20" i="20"/>
  <c r="N21" i="20"/>
  <c r="Q21" i="20"/>
  <c r="R21" i="20"/>
  <c r="S21" i="20"/>
  <c r="T21" i="20"/>
  <c r="N22" i="20"/>
  <c r="Q22" i="20"/>
  <c r="R22" i="20"/>
  <c r="S22" i="20"/>
  <c r="T22" i="20"/>
  <c r="N23" i="20"/>
  <c r="Q23" i="20"/>
  <c r="R23" i="20"/>
  <c r="S23" i="20"/>
  <c r="T23" i="20"/>
  <c r="N24" i="20"/>
  <c r="Q24" i="20"/>
  <c r="R24" i="20"/>
  <c r="S24" i="20"/>
  <c r="T24" i="20"/>
  <c r="N25" i="20"/>
  <c r="Q25" i="20"/>
  <c r="R25" i="20"/>
  <c r="S25" i="20"/>
  <c r="T25" i="20"/>
  <c r="N26" i="20"/>
  <c r="Q26" i="20"/>
  <c r="R26" i="20"/>
  <c r="S26" i="20"/>
  <c r="T26" i="20"/>
  <c r="N27" i="20"/>
  <c r="Q27" i="20"/>
  <c r="R27" i="20"/>
  <c r="S27" i="20"/>
  <c r="T27" i="20"/>
  <c r="N28" i="20"/>
  <c r="Q28" i="20"/>
  <c r="R28" i="20"/>
  <c r="S28" i="20"/>
  <c r="T28" i="20"/>
  <c r="N29" i="20"/>
  <c r="Q29" i="20"/>
  <c r="R29" i="20"/>
  <c r="S29" i="20"/>
  <c r="T29" i="20"/>
  <c r="N30" i="20"/>
  <c r="Q30" i="20"/>
  <c r="R30" i="20"/>
  <c r="S30" i="20"/>
  <c r="T30" i="20"/>
  <c r="N31" i="20"/>
  <c r="Q31" i="20"/>
  <c r="R31" i="20"/>
  <c r="S31" i="20"/>
  <c r="T31" i="20"/>
  <c r="N32" i="20"/>
  <c r="Q32" i="20"/>
  <c r="R32" i="20"/>
  <c r="S32" i="20"/>
  <c r="T32" i="20"/>
  <c r="N33" i="20"/>
  <c r="Q33" i="20"/>
  <c r="R33" i="20"/>
  <c r="S33" i="20"/>
  <c r="T33" i="20"/>
  <c r="N34" i="20"/>
  <c r="Q34" i="20"/>
  <c r="R34" i="20"/>
  <c r="S34" i="20"/>
  <c r="T34" i="20"/>
  <c r="N35" i="20"/>
  <c r="Q35" i="20"/>
  <c r="R35" i="20"/>
  <c r="S35" i="20"/>
  <c r="T35" i="20"/>
  <c r="N36" i="20"/>
  <c r="Q36" i="20"/>
  <c r="R36" i="20"/>
  <c r="S36" i="20"/>
  <c r="T36" i="20"/>
  <c r="N37" i="20"/>
  <c r="Q37" i="20"/>
  <c r="R37" i="20"/>
  <c r="S37" i="20"/>
  <c r="T37" i="20"/>
  <c r="N38" i="20"/>
  <c r="Q38" i="20"/>
  <c r="R38" i="20"/>
  <c r="S38" i="20"/>
  <c r="T38" i="20"/>
  <c r="N39" i="20"/>
  <c r="Q39" i="20"/>
  <c r="R39" i="20"/>
  <c r="S39" i="20"/>
  <c r="T39" i="20"/>
  <c r="N40" i="20"/>
  <c r="Q40" i="20"/>
  <c r="R40" i="20"/>
  <c r="S40" i="20"/>
  <c r="T40" i="20"/>
  <c r="N41" i="20"/>
  <c r="Q41" i="20"/>
  <c r="R41" i="20"/>
  <c r="S41" i="20"/>
  <c r="T41" i="20"/>
  <c r="N42" i="20"/>
  <c r="Q42" i="20"/>
  <c r="R42" i="20"/>
  <c r="S42" i="20"/>
  <c r="T42" i="20"/>
  <c r="N43" i="20"/>
  <c r="Q43" i="20"/>
  <c r="R43" i="20"/>
  <c r="S43" i="20"/>
  <c r="T43" i="20"/>
  <c r="N44" i="20"/>
  <c r="Q44" i="20"/>
  <c r="R44" i="20"/>
  <c r="S44" i="20"/>
  <c r="T44" i="20"/>
  <c r="N45" i="20"/>
  <c r="Q45" i="20"/>
  <c r="R45" i="20"/>
  <c r="S45" i="20"/>
  <c r="T45" i="20"/>
  <c r="N46" i="20"/>
  <c r="Q46" i="20"/>
  <c r="R46" i="20"/>
  <c r="S46" i="20"/>
  <c r="T46" i="20"/>
  <c r="N47" i="20"/>
  <c r="Q47" i="20"/>
  <c r="R47" i="20"/>
  <c r="S47" i="20"/>
  <c r="T47" i="20"/>
  <c r="N48" i="20"/>
  <c r="Q48" i="20"/>
  <c r="R48" i="20"/>
  <c r="S48" i="20"/>
  <c r="T48" i="20"/>
  <c r="N49" i="20"/>
  <c r="Q49" i="20"/>
  <c r="R49" i="20"/>
  <c r="S49" i="20"/>
  <c r="T49" i="20"/>
  <c r="N50" i="20"/>
  <c r="Q50" i="20"/>
  <c r="R50" i="20"/>
  <c r="S50" i="20"/>
  <c r="T50" i="20"/>
  <c r="N51" i="20"/>
  <c r="Q51" i="20"/>
  <c r="R51" i="20"/>
  <c r="S51" i="20"/>
  <c r="T51" i="20"/>
  <c r="N52" i="20"/>
  <c r="Q52" i="20"/>
  <c r="R52" i="20"/>
  <c r="S52" i="20"/>
  <c r="T52" i="20"/>
  <c r="N53" i="20"/>
  <c r="Q53" i="20"/>
  <c r="R53" i="20"/>
  <c r="S53" i="20"/>
  <c r="T53" i="20"/>
  <c r="N54" i="20"/>
  <c r="Q54" i="20"/>
  <c r="R54" i="20"/>
  <c r="S54" i="20"/>
  <c r="T54" i="20"/>
  <c r="N55" i="20"/>
  <c r="Q55" i="20"/>
  <c r="R55" i="20"/>
  <c r="S55" i="20"/>
  <c r="T55" i="20"/>
  <c r="T1" i="20"/>
  <c r="S1" i="20"/>
  <c r="R1" i="20"/>
  <c r="Q1" i="20"/>
  <c r="N1" i="20"/>
  <c r="N2" i="10"/>
  <c r="Q2" i="10"/>
  <c r="R2" i="10"/>
  <c r="N3" i="10"/>
  <c r="Q3" i="10"/>
  <c r="R3" i="10"/>
  <c r="N4" i="10"/>
  <c r="Q4" i="10"/>
  <c r="R4" i="10"/>
  <c r="N5" i="10"/>
  <c r="Q5" i="10"/>
  <c r="R5" i="10"/>
  <c r="N6" i="10"/>
  <c r="Q6" i="10"/>
  <c r="R6" i="10"/>
  <c r="N7" i="10"/>
  <c r="Q7" i="10"/>
  <c r="R7" i="10"/>
  <c r="N8" i="10"/>
  <c r="Q8" i="10"/>
  <c r="R8" i="10"/>
  <c r="N9" i="10"/>
  <c r="Q9" i="10"/>
  <c r="R9" i="10"/>
  <c r="N10" i="10"/>
  <c r="Q10" i="10"/>
  <c r="R10" i="10"/>
  <c r="N11" i="10"/>
  <c r="Q11" i="10"/>
  <c r="R11" i="10"/>
  <c r="N12" i="10"/>
  <c r="Q12" i="10"/>
  <c r="R12" i="10"/>
  <c r="N13" i="10"/>
  <c r="Q13" i="10"/>
  <c r="R13" i="10"/>
  <c r="N14" i="10"/>
  <c r="Q14" i="10"/>
  <c r="R14" i="10"/>
  <c r="N15" i="10"/>
  <c r="Q15" i="10"/>
  <c r="R15" i="10"/>
  <c r="N16" i="10"/>
  <c r="Q16" i="10"/>
  <c r="R16" i="10"/>
  <c r="N17" i="10"/>
  <c r="Q17" i="10"/>
  <c r="R17" i="10"/>
  <c r="N18" i="10"/>
  <c r="Q18" i="10"/>
  <c r="R18" i="10"/>
  <c r="N19" i="10"/>
  <c r="Q19" i="10"/>
  <c r="R19" i="10"/>
  <c r="N20" i="10"/>
  <c r="Q20" i="10"/>
  <c r="R20" i="10"/>
  <c r="N21" i="10"/>
  <c r="Q21" i="10"/>
  <c r="R21" i="10"/>
  <c r="N22" i="10"/>
  <c r="Q22" i="10"/>
  <c r="R22" i="10"/>
  <c r="N23" i="10"/>
  <c r="Q23" i="10"/>
  <c r="R23" i="10"/>
  <c r="N24" i="10"/>
  <c r="Q24" i="10"/>
  <c r="R24" i="10"/>
  <c r="N25" i="10"/>
  <c r="Q25" i="10"/>
  <c r="R25" i="10"/>
  <c r="N26" i="10"/>
  <c r="Q26" i="10"/>
  <c r="R26" i="10"/>
  <c r="N27" i="10"/>
  <c r="Q27" i="10"/>
  <c r="R27" i="10"/>
  <c r="N28" i="10"/>
  <c r="Q28" i="10"/>
  <c r="R28" i="10"/>
  <c r="N29" i="10"/>
  <c r="Q29" i="10"/>
  <c r="R29" i="10"/>
  <c r="N30" i="10"/>
  <c r="Q30" i="10"/>
  <c r="R30" i="10"/>
  <c r="N31" i="10"/>
  <c r="Q31" i="10"/>
  <c r="R31" i="10"/>
  <c r="N32" i="10"/>
  <c r="Q32" i="10"/>
  <c r="R32" i="10"/>
  <c r="N33" i="10"/>
  <c r="Q33" i="10"/>
  <c r="R33" i="10"/>
  <c r="N34" i="10"/>
  <c r="Q34" i="10"/>
  <c r="R34" i="10"/>
  <c r="N35" i="10"/>
  <c r="Q35" i="10"/>
  <c r="R35" i="10"/>
  <c r="N36" i="10"/>
  <c r="Q36" i="10"/>
  <c r="R36" i="10"/>
  <c r="N37" i="10"/>
  <c r="Q37" i="10"/>
  <c r="R37" i="10"/>
  <c r="N38" i="10"/>
  <c r="Q38" i="10"/>
  <c r="R38" i="10"/>
  <c r="N39" i="10"/>
  <c r="Q39" i="10"/>
  <c r="R39" i="10"/>
  <c r="N40" i="10"/>
  <c r="Q40" i="10"/>
  <c r="R40" i="10"/>
  <c r="N41" i="10"/>
  <c r="Q41" i="10"/>
  <c r="R41" i="10"/>
  <c r="N42" i="10"/>
  <c r="Q42" i="10"/>
  <c r="R42" i="10"/>
  <c r="N43" i="10"/>
  <c r="Q43" i="10"/>
  <c r="R43" i="10"/>
  <c r="N44" i="10"/>
  <c r="Q44" i="10"/>
  <c r="R44" i="10"/>
  <c r="N45" i="10"/>
  <c r="Q45" i="10"/>
  <c r="R45" i="10"/>
  <c r="N46" i="10"/>
  <c r="Q46" i="10"/>
  <c r="R46" i="10"/>
  <c r="N47" i="10"/>
  <c r="Q47" i="10"/>
  <c r="R47" i="10"/>
  <c r="N48" i="10"/>
  <c r="Q48" i="10"/>
  <c r="R48" i="10"/>
  <c r="N49" i="10"/>
  <c r="Q49" i="10"/>
  <c r="R49" i="10"/>
  <c r="N50" i="10"/>
  <c r="Q50" i="10"/>
  <c r="R50" i="10"/>
  <c r="N51" i="10"/>
  <c r="Q51" i="10"/>
  <c r="R51" i="10"/>
  <c r="N52" i="10"/>
  <c r="Q52" i="10"/>
  <c r="R52" i="10"/>
  <c r="N53" i="10"/>
  <c r="Q53" i="10"/>
  <c r="R53" i="10"/>
  <c r="N54" i="10"/>
  <c r="Q54" i="10"/>
  <c r="R54" i="10"/>
  <c r="N55" i="10"/>
  <c r="Q55" i="10"/>
  <c r="R55" i="10"/>
  <c r="N56" i="10"/>
  <c r="Q56" i="10"/>
  <c r="R56" i="10"/>
  <c r="N57" i="10"/>
  <c r="Q57" i="10"/>
  <c r="R57" i="10"/>
  <c r="N58" i="10"/>
  <c r="Q58" i="10"/>
  <c r="R58" i="10"/>
  <c r="N59" i="10"/>
  <c r="Q59" i="10"/>
  <c r="R59" i="10"/>
  <c r="N60" i="10"/>
  <c r="Q60" i="10"/>
  <c r="R60" i="10"/>
  <c r="N61" i="10"/>
  <c r="Q61" i="10"/>
  <c r="R61" i="10"/>
  <c r="N62" i="10"/>
  <c r="Q62" i="10"/>
  <c r="R62" i="10"/>
  <c r="N63" i="10"/>
  <c r="Q63" i="10"/>
  <c r="R63" i="10"/>
  <c r="N64" i="10"/>
  <c r="Q64" i="10"/>
  <c r="R64" i="10"/>
  <c r="N65" i="10"/>
  <c r="Q65" i="10"/>
  <c r="R65" i="10"/>
  <c r="N66" i="10"/>
  <c r="Q66" i="10"/>
  <c r="R66" i="10"/>
  <c r="N67" i="10"/>
  <c r="Q67" i="10"/>
  <c r="R67" i="10"/>
  <c r="N68" i="10"/>
  <c r="Q68" i="10"/>
  <c r="R68" i="10"/>
  <c r="N69" i="10"/>
  <c r="Q69" i="10"/>
  <c r="R69" i="10"/>
  <c r="N70" i="10"/>
  <c r="Q70" i="10"/>
  <c r="R70" i="10"/>
  <c r="N71" i="10"/>
  <c r="Q71" i="10"/>
  <c r="R71" i="10"/>
  <c r="N72" i="10"/>
  <c r="Q72" i="10"/>
  <c r="R72" i="10"/>
  <c r="N73" i="10"/>
  <c r="Q73" i="10"/>
  <c r="R73" i="10"/>
  <c r="N74" i="10"/>
  <c r="Q74" i="10"/>
  <c r="R74" i="10"/>
  <c r="N75" i="10"/>
  <c r="Q75" i="10"/>
  <c r="R75" i="10"/>
  <c r="N76" i="10"/>
  <c r="Q76" i="10"/>
  <c r="R76" i="10"/>
  <c r="N77" i="10"/>
  <c r="Q77" i="10"/>
  <c r="R77" i="10"/>
  <c r="N78" i="10"/>
  <c r="Q78" i="10"/>
  <c r="R78" i="10"/>
  <c r="N79" i="10"/>
  <c r="Q79" i="10"/>
  <c r="R79" i="10"/>
  <c r="N80" i="10"/>
  <c r="Q80" i="10"/>
  <c r="R80" i="10"/>
  <c r="N81" i="10"/>
  <c r="Q81" i="10"/>
  <c r="R81" i="10"/>
  <c r="N82" i="10"/>
  <c r="Q82" i="10"/>
  <c r="R82" i="10"/>
  <c r="N83" i="10"/>
  <c r="Q83" i="10"/>
  <c r="R83" i="10"/>
  <c r="N84" i="10"/>
  <c r="Q84" i="10"/>
  <c r="R84" i="10"/>
  <c r="N85" i="10"/>
  <c r="Q85" i="10"/>
  <c r="R85" i="10"/>
  <c r="N86" i="10"/>
  <c r="Q86" i="10"/>
  <c r="R86" i="10"/>
  <c r="N87" i="10"/>
  <c r="Q87" i="10"/>
  <c r="R87" i="10"/>
  <c r="N88" i="10"/>
  <c r="Q88" i="10"/>
  <c r="R88" i="10"/>
  <c r="N89" i="10"/>
  <c r="Q89" i="10"/>
  <c r="R89" i="10"/>
  <c r="N90" i="10"/>
  <c r="Q90" i="10"/>
  <c r="R90" i="10"/>
  <c r="N91" i="10"/>
  <c r="Q91" i="10"/>
  <c r="R91" i="10"/>
  <c r="N92" i="10"/>
  <c r="Q92" i="10"/>
  <c r="R92" i="10"/>
  <c r="N93" i="10"/>
  <c r="Q93" i="10"/>
  <c r="R93" i="10"/>
  <c r="N94" i="10"/>
  <c r="Q94" i="10"/>
  <c r="R94" i="10"/>
  <c r="N95" i="10"/>
  <c r="Q95" i="10"/>
  <c r="R95" i="10"/>
  <c r="N96" i="10"/>
  <c r="Q96" i="10"/>
  <c r="R96" i="10"/>
  <c r="N97" i="10"/>
  <c r="Q97" i="10"/>
  <c r="R97" i="10"/>
  <c r="N98" i="10"/>
  <c r="Q98" i="10"/>
  <c r="R98" i="10"/>
  <c r="N99" i="10"/>
  <c r="Q99" i="10"/>
  <c r="R99" i="10"/>
  <c r="N100" i="10"/>
  <c r="Q100" i="10"/>
  <c r="R100" i="10"/>
  <c r="N101" i="10"/>
  <c r="Q101" i="10"/>
  <c r="R101" i="10"/>
  <c r="N102" i="10"/>
  <c r="Q102" i="10"/>
  <c r="R102" i="10"/>
  <c r="N103" i="10"/>
  <c r="Q103" i="10"/>
  <c r="R103" i="10"/>
  <c r="N104" i="10"/>
  <c r="Q104" i="10"/>
  <c r="R104" i="10"/>
  <c r="N105" i="10"/>
  <c r="Q105" i="10"/>
  <c r="R105" i="10"/>
  <c r="N106" i="10"/>
  <c r="Q106" i="10"/>
  <c r="R106" i="10"/>
  <c r="N107" i="10"/>
  <c r="Q107" i="10"/>
  <c r="R107" i="10"/>
  <c r="N108" i="10"/>
  <c r="Q108" i="10"/>
  <c r="R108" i="10"/>
  <c r="N109" i="10"/>
  <c r="Q109" i="10"/>
  <c r="R109" i="10"/>
  <c r="N110" i="10"/>
  <c r="Q110" i="10"/>
  <c r="R110" i="10"/>
  <c r="N111" i="10"/>
  <c r="Q111" i="10"/>
  <c r="R111" i="10"/>
  <c r="N112" i="10"/>
  <c r="Q112" i="10"/>
  <c r="R112" i="10"/>
  <c r="N113" i="10"/>
  <c r="Q113" i="10"/>
  <c r="R113" i="10"/>
  <c r="N114" i="10"/>
  <c r="Q114" i="10"/>
  <c r="R114" i="10"/>
  <c r="N115" i="10"/>
  <c r="Q115" i="10"/>
  <c r="R115" i="10"/>
  <c r="N116" i="10"/>
  <c r="Q116" i="10"/>
  <c r="R116" i="10"/>
  <c r="N117" i="10"/>
  <c r="Q117" i="10"/>
  <c r="R117" i="10"/>
  <c r="N118" i="10"/>
  <c r="Q118" i="10"/>
  <c r="R118" i="10"/>
  <c r="N119" i="10"/>
  <c r="Q119" i="10"/>
  <c r="R119" i="10"/>
  <c r="N120" i="10"/>
  <c r="Q120" i="10"/>
  <c r="R120" i="10"/>
  <c r="N121" i="10"/>
  <c r="Q121" i="10"/>
  <c r="R121" i="10"/>
  <c r="N122" i="10"/>
  <c r="Q122" i="10"/>
  <c r="R122" i="10"/>
  <c r="N123" i="10"/>
  <c r="Q123" i="10"/>
  <c r="R123" i="10"/>
  <c r="N124" i="10"/>
  <c r="Q124" i="10"/>
  <c r="R124" i="10"/>
  <c r="N125" i="10"/>
  <c r="Q125" i="10"/>
  <c r="R125" i="10"/>
  <c r="N126" i="10"/>
  <c r="Q126" i="10"/>
  <c r="R126" i="10"/>
  <c r="N127" i="10"/>
  <c r="Q127" i="10"/>
  <c r="R127" i="10"/>
  <c r="N128" i="10"/>
  <c r="Q128" i="10"/>
  <c r="R128" i="10"/>
  <c r="N129" i="10"/>
  <c r="Q129" i="10"/>
  <c r="R129" i="10"/>
  <c r="N130" i="10"/>
  <c r="Q130" i="10"/>
  <c r="R130" i="10"/>
  <c r="N131" i="10"/>
  <c r="Q131" i="10"/>
  <c r="R131" i="10"/>
  <c r="N132" i="10"/>
  <c r="Q132" i="10"/>
  <c r="R132" i="10"/>
  <c r="N133" i="10"/>
  <c r="Q133" i="10"/>
  <c r="R133" i="10"/>
  <c r="N134" i="10"/>
  <c r="Q134" i="10"/>
  <c r="R134" i="10"/>
  <c r="N135" i="10"/>
  <c r="Q135" i="10"/>
  <c r="R135" i="10"/>
  <c r="N136" i="10"/>
  <c r="Q136" i="10"/>
  <c r="R136" i="10"/>
  <c r="N137" i="10"/>
  <c r="Q137" i="10"/>
  <c r="R137" i="10"/>
  <c r="N138" i="10"/>
  <c r="Q138" i="10"/>
  <c r="R138" i="10"/>
  <c r="N139" i="10"/>
  <c r="Q139" i="10"/>
  <c r="R139" i="10"/>
  <c r="N140" i="10"/>
  <c r="Q140" i="10"/>
  <c r="R140" i="10"/>
  <c r="N141" i="10"/>
  <c r="Q141" i="10"/>
  <c r="R141" i="10"/>
  <c r="N142" i="10"/>
  <c r="Q142" i="10"/>
  <c r="R142" i="10"/>
  <c r="N143" i="10"/>
  <c r="Q143" i="10"/>
  <c r="R143" i="10"/>
  <c r="N144" i="10"/>
  <c r="Q144" i="10"/>
  <c r="R144" i="10"/>
  <c r="N145" i="10"/>
  <c r="Q145" i="10"/>
  <c r="R145" i="10"/>
  <c r="N146" i="10"/>
  <c r="Q146" i="10"/>
  <c r="R146" i="10"/>
  <c r="N147" i="10"/>
  <c r="Q147" i="10"/>
  <c r="R147" i="10"/>
  <c r="N148" i="10"/>
  <c r="Q148" i="10"/>
  <c r="R148" i="10"/>
  <c r="N149" i="10"/>
  <c r="Q149" i="10"/>
  <c r="R149" i="10"/>
  <c r="N150" i="10"/>
  <c r="Q150" i="10"/>
  <c r="R150" i="10"/>
  <c r="N151" i="10"/>
  <c r="Q151" i="10"/>
  <c r="R151" i="10"/>
  <c r="N152" i="10"/>
  <c r="Q152" i="10"/>
  <c r="R152" i="10"/>
  <c r="N153" i="10"/>
  <c r="Q153" i="10"/>
  <c r="R153" i="10"/>
  <c r="N154" i="10"/>
  <c r="Q154" i="10"/>
  <c r="R154" i="10"/>
  <c r="N155" i="10"/>
  <c r="Q155" i="10"/>
  <c r="R155" i="10"/>
  <c r="N156" i="10"/>
  <c r="Q156" i="10"/>
  <c r="R156" i="10"/>
  <c r="N157" i="10"/>
  <c r="Q157" i="10"/>
  <c r="R157" i="10"/>
  <c r="N158" i="10"/>
  <c r="Q158" i="10"/>
  <c r="R158" i="10"/>
  <c r="N159" i="10"/>
  <c r="Q159" i="10"/>
  <c r="R159" i="10"/>
  <c r="N160" i="10"/>
  <c r="Q160" i="10"/>
  <c r="R160" i="10"/>
  <c r="N161" i="10"/>
  <c r="Q161" i="10"/>
  <c r="R161" i="10"/>
  <c r="N162" i="10"/>
  <c r="Q162" i="10"/>
  <c r="R162" i="10"/>
  <c r="N163" i="10"/>
  <c r="Q163" i="10"/>
  <c r="R163" i="10"/>
  <c r="N164" i="10"/>
  <c r="Q164" i="10"/>
  <c r="R164" i="10"/>
  <c r="N165" i="10"/>
  <c r="Q165" i="10"/>
  <c r="R165" i="10"/>
  <c r="N166" i="10"/>
  <c r="Q166" i="10"/>
  <c r="R166" i="10"/>
  <c r="N167" i="10"/>
  <c r="Q167" i="10"/>
  <c r="R167" i="10"/>
  <c r="N168" i="10"/>
  <c r="Q168" i="10"/>
  <c r="R168" i="10"/>
  <c r="N169" i="10"/>
  <c r="Q169" i="10"/>
  <c r="R169" i="10"/>
  <c r="N170" i="10"/>
  <c r="Q170" i="10"/>
  <c r="R170" i="10"/>
  <c r="N171" i="10"/>
  <c r="Q171" i="10"/>
  <c r="R171" i="10"/>
  <c r="N172" i="10"/>
  <c r="Q172" i="10"/>
  <c r="R172" i="10"/>
  <c r="N173" i="10"/>
  <c r="Q173" i="10"/>
  <c r="R173" i="10"/>
  <c r="N174" i="10"/>
  <c r="Q174" i="10"/>
  <c r="R174" i="10"/>
  <c r="N175" i="10"/>
  <c r="Q175" i="10"/>
  <c r="R175" i="10"/>
  <c r="N176" i="10"/>
  <c r="Q176" i="10"/>
  <c r="R176" i="10"/>
  <c r="N177" i="10"/>
  <c r="Q177" i="10"/>
  <c r="R177" i="10"/>
  <c r="N178" i="10"/>
  <c r="Q178" i="10"/>
  <c r="R178" i="10"/>
  <c r="N179" i="10"/>
  <c r="Q179" i="10"/>
  <c r="R179" i="10"/>
  <c r="N180" i="10"/>
  <c r="Q180" i="10"/>
  <c r="R180" i="10"/>
  <c r="N181" i="10"/>
  <c r="Q181" i="10"/>
  <c r="R181" i="10"/>
  <c r="N182" i="10"/>
  <c r="Q182" i="10"/>
  <c r="R182" i="10"/>
  <c r="N183" i="10"/>
  <c r="Q183" i="10"/>
  <c r="R183" i="10"/>
  <c r="N184" i="10"/>
  <c r="Q184" i="10"/>
  <c r="R184" i="10"/>
  <c r="N185" i="10"/>
  <c r="Q185" i="10"/>
  <c r="R185" i="10"/>
  <c r="N186" i="10"/>
  <c r="Q186" i="10"/>
  <c r="R186" i="10"/>
  <c r="N187" i="10"/>
  <c r="Q187" i="10"/>
  <c r="R187" i="10"/>
  <c r="N188" i="10"/>
  <c r="Q188" i="10"/>
  <c r="R188" i="10"/>
  <c r="N189" i="10"/>
  <c r="Q189" i="10"/>
  <c r="R189" i="10"/>
  <c r="N190" i="10"/>
  <c r="Q190" i="10"/>
  <c r="R190" i="10"/>
  <c r="N191" i="10"/>
  <c r="Q191" i="10"/>
  <c r="R191" i="10"/>
  <c r="N192" i="10"/>
  <c r="Q192" i="10"/>
  <c r="R192" i="10"/>
  <c r="N193" i="10"/>
  <c r="Q193" i="10"/>
  <c r="R193" i="10"/>
  <c r="N194" i="10"/>
  <c r="Q194" i="10"/>
  <c r="R194" i="10"/>
  <c r="N195" i="10"/>
  <c r="Q195" i="10"/>
  <c r="R195" i="10"/>
  <c r="N196" i="10"/>
  <c r="Q196" i="10"/>
  <c r="R196" i="10"/>
  <c r="N197" i="10"/>
  <c r="Q197" i="10"/>
  <c r="R197" i="10"/>
  <c r="N198" i="10"/>
  <c r="Q198" i="10"/>
  <c r="R198" i="10"/>
  <c r="N199" i="10"/>
  <c r="Q199" i="10"/>
  <c r="R199" i="10"/>
  <c r="N200" i="10"/>
  <c r="Q200" i="10"/>
  <c r="R200" i="10"/>
  <c r="N201" i="10"/>
  <c r="Q201" i="10"/>
  <c r="R201" i="10"/>
  <c r="N202" i="10"/>
  <c r="Q202" i="10"/>
  <c r="R202" i="10"/>
  <c r="N203" i="10"/>
  <c r="Q203" i="10"/>
  <c r="R203" i="10"/>
  <c r="N204" i="10"/>
  <c r="Q204" i="10"/>
  <c r="R204" i="10"/>
  <c r="N205" i="10"/>
  <c r="Q205" i="10"/>
  <c r="R205" i="10"/>
  <c r="N206" i="10"/>
  <c r="Q206" i="10"/>
  <c r="R206" i="10"/>
  <c r="N207" i="10"/>
  <c r="Q207" i="10"/>
  <c r="R207" i="10"/>
  <c r="N208" i="10"/>
  <c r="Q208" i="10"/>
  <c r="R208" i="10"/>
  <c r="N209" i="10"/>
  <c r="Q209" i="10"/>
  <c r="R209" i="10"/>
  <c r="N210" i="10"/>
  <c r="Q210" i="10"/>
  <c r="R210" i="10"/>
  <c r="N211" i="10"/>
  <c r="Q211" i="10"/>
  <c r="R211" i="10"/>
  <c r="N212" i="10"/>
  <c r="Q212" i="10"/>
  <c r="R212" i="10"/>
  <c r="Q1" i="10"/>
  <c r="R1" i="10"/>
  <c r="N1" i="10"/>
  <c r="K2" i="32"/>
  <c r="L2" i="32"/>
  <c r="M2" i="32"/>
  <c r="N2" i="32"/>
  <c r="O2" i="32"/>
  <c r="K3" i="32"/>
  <c r="L3" i="32"/>
  <c r="M3" i="32"/>
  <c r="N3" i="32"/>
  <c r="O3" i="32"/>
  <c r="K4" i="32"/>
  <c r="L4" i="32"/>
  <c r="M4" i="32"/>
  <c r="N4" i="32"/>
  <c r="O4" i="32"/>
  <c r="K5" i="32"/>
  <c r="L5" i="32"/>
  <c r="M5" i="32"/>
  <c r="N5" i="32"/>
  <c r="O5" i="32"/>
  <c r="K6" i="32"/>
  <c r="L6" i="32"/>
  <c r="M6" i="32"/>
  <c r="N6" i="32"/>
  <c r="O6" i="32"/>
  <c r="K7" i="32"/>
  <c r="L7" i="32"/>
  <c r="M7" i="32"/>
  <c r="N7" i="32"/>
  <c r="O7" i="32"/>
  <c r="K8" i="32"/>
  <c r="L8" i="32"/>
  <c r="M8" i="32"/>
  <c r="N8" i="32"/>
  <c r="O8" i="32"/>
  <c r="K9" i="32"/>
  <c r="L9" i="32"/>
  <c r="M9" i="32"/>
  <c r="N9" i="32"/>
  <c r="O9" i="32"/>
  <c r="K10" i="32"/>
  <c r="L10" i="32"/>
  <c r="M10" i="32"/>
  <c r="N10" i="32"/>
  <c r="O10" i="32"/>
  <c r="K11" i="32"/>
  <c r="L11" i="32"/>
  <c r="M11" i="32"/>
  <c r="N11" i="32"/>
  <c r="O11" i="32"/>
  <c r="K12" i="32"/>
  <c r="L12" i="32"/>
  <c r="M12" i="32"/>
  <c r="N12" i="32"/>
  <c r="O12" i="32"/>
  <c r="K13" i="32"/>
  <c r="L13" i="32"/>
  <c r="M13" i="32"/>
  <c r="N13" i="32"/>
  <c r="O13" i="32"/>
  <c r="K14" i="32"/>
  <c r="L14" i="32"/>
  <c r="M14" i="32"/>
  <c r="N14" i="32"/>
  <c r="O14" i="32"/>
  <c r="K15" i="32"/>
  <c r="L15" i="32"/>
  <c r="M15" i="32"/>
  <c r="N15" i="32"/>
  <c r="O15" i="32"/>
  <c r="K16" i="32"/>
  <c r="L16" i="32"/>
  <c r="M16" i="32"/>
  <c r="N16" i="32"/>
  <c r="O16" i="32"/>
  <c r="K17" i="32"/>
  <c r="L17" i="32"/>
  <c r="M17" i="32"/>
  <c r="N17" i="32"/>
  <c r="O17" i="32"/>
  <c r="K18" i="32"/>
  <c r="L18" i="32"/>
  <c r="M18" i="32"/>
  <c r="N18" i="32"/>
  <c r="O18" i="32"/>
  <c r="K19" i="32"/>
  <c r="L19" i="32"/>
  <c r="M19" i="32"/>
  <c r="N19" i="32"/>
  <c r="O19" i="32"/>
  <c r="K20" i="32"/>
  <c r="L20" i="32"/>
  <c r="M20" i="32"/>
  <c r="N20" i="32"/>
  <c r="O20" i="32"/>
  <c r="K21" i="32"/>
  <c r="L21" i="32"/>
  <c r="M21" i="32"/>
  <c r="N21" i="32"/>
  <c r="O21" i="32"/>
  <c r="K22" i="32"/>
  <c r="L22" i="32"/>
  <c r="M22" i="32"/>
  <c r="N22" i="32"/>
  <c r="O22" i="32"/>
  <c r="K23" i="32"/>
  <c r="L23" i="32"/>
  <c r="M23" i="32"/>
  <c r="N23" i="32"/>
  <c r="O23" i="32"/>
  <c r="K24" i="32"/>
  <c r="L24" i="32"/>
  <c r="M24" i="32"/>
  <c r="N24" i="32"/>
  <c r="O24" i="32"/>
  <c r="K25" i="32"/>
  <c r="L25" i="32"/>
  <c r="M25" i="32"/>
  <c r="N25" i="32"/>
  <c r="O25" i="32"/>
  <c r="K26" i="32"/>
  <c r="L26" i="32"/>
  <c r="M26" i="32"/>
  <c r="N26" i="32"/>
  <c r="O26" i="32"/>
  <c r="K27" i="32"/>
  <c r="L27" i="32"/>
  <c r="M27" i="32"/>
  <c r="N27" i="32"/>
  <c r="O27" i="32"/>
  <c r="K28" i="32"/>
  <c r="L28" i="32"/>
  <c r="M28" i="32"/>
  <c r="N28" i="32"/>
  <c r="O28" i="32"/>
  <c r="K29" i="32"/>
  <c r="L29" i="32"/>
  <c r="M29" i="32"/>
  <c r="N29" i="32"/>
  <c r="O29" i="32"/>
  <c r="K30" i="32"/>
  <c r="L30" i="32"/>
  <c r="M30" i="32"/>
  <c r="N30" i="32"/>
  <c r="O30" i="32"/>
  <c r="K31" i="32"/>
  <c r="L31" i="32"/>
  <c r="M31" i="32"/>
  <c r="N31" i="32"/>
  <c r="O31" i="32"/>
  <c r="K32" i="32"/>
  <c r="L32" i="32"/>
  <c r="M32" i="32"/>
  <c r="N32" i="32"/>
  <c r="O32" i="32"/>
  <c r="K33" i="32"/>
  <c r="L33" i="32"/>
  <c r="M33" i="32"/>
  <c r="N33" i="32"/>
  <c r="O33" i="32"/>
  <c r="K34" i="32"/>
  <c r="L34" i="32"/>
  <c r="M34" i="32"/>
  <c r="N34" i="32"/>
  <c r="O34" i="32"/>
  <c r="K35" i="32"/>
  <c r="L35" i="32"/>
  <c r="M35" i="32"/>
  <c r="N35" i="32"/>
  <c r="O35" i="32"/>
  <c r="K36" i="32"/>
  <c r="L36" i="32"/>
  <c r="M36" i="32"/>
  <c r="N36" i="32"/>
  <c r="O36" i="32"/>
  <c r="K37" i="32"/>
  <c r="L37" i="32"/>
  <c r="M37" i="32"/>
  <c r="N37" i="32"/>
  <c r="O37" i="32"/>
  <c r="K38" i="32"/>
  <c r="L38" i="32"/>
  <c r="M38" i="32"/>
  <c r="N38" i="32"/>
  <c r="O38" i="32"/>
  <c r="K39" i="32"/>
  <c r="L39" i="32"/>
  <c r="M39" i="32"/>
  <c r="N39" i="32"/>
  <c r="O39" i="32"/>
  <c r="K40" i="32"/>
  <c r="L40" i="32"/>
  <c r="M40" i="32"/>
  <c r="N40" i="32"/>
  <c r="O40" i="32"/>
  <c r="K41" i="32"/>
  <c r="L41" i="32"/>
  <c r="M41" i="32"/>
  <c r="N41" i="32"/>
  <c r="O41" i="32"/>
  <c r="K42" i="32"/>
  <c r="L42" i="32"/>
  <c r="M42" i="32"/>
  <c r="N42" i="32"/>
  <c r="O42" i="32"/>
  <c r="K43" i="32"/>
  <c r="L43" i="32"/>
  <c r="M43" i="32"/>
  <c r="N43" i="32"/>
  <c r="O43" i="32"/>
  <c r="K44" i="32"/>
  <c r="L44" i="32"/>
  <c r="M44" i="32"/>
  <c r="N44" i="32"/>
  <c r="O44" i="32"/>
  <c r="K45" i="32"/>
  <c r="L45" i="32"/>
  <c r="M45" i="32"/>
  <c r="N45" i="32"/>
  <c r="O45" i="32"/>
  <c r="K46" i="32"/>
  <c r="L46" i="32"/>
  <c r="M46" i="32"/>
  <c r="N46" i="32"/>
  <c r="O46" i="32"/>
  <c r="K47" i="32"/>
  <c r="L47" i="32"/>
  <c r="M47" i="32"/>
  <c r="N47" i="32"/>
  <c r="O47" i="32"/>
  <c r="K48" i="32"/>
  <c r="L48" i="32"/>
  <c r="M48" i="32"/>
  <c r="N48" i="32"/>
  <c r="O48" i="32"/>
  <c r="K49" i="32"/>
  <c r="L49" i="32"/>
  <c r="M49" i="32"/>
  <c r="N49" i="32"/>
  <c r="O49" i="32"/>
  <c r="K50" i="32"/>
  <c r="L50" i="32"/>
  <c r="M50" i="32"/>
  <c r="N50" i="32"/>
  <c r="O50" i="32"/>
  <c r="K51" i="32"/>
  <c r="L51" i="32"/>
  <c r="M51" i="32"/>
  <c r="N51" i="32"/>
  <c r="O51" i="32"/>
  <c r="K52" i="32"/>
  <c r="L52" i="32"/>
  <c r="M52" i="32"/>
  <c r="N52" i="32"/>
  <c r="O52" i="32"/>
  <c r="K53" i="32"/>
  <c r="L53" i="32"/>
  <c r="M53" i="32"/>
  <c r="N53" i="32"/>
  <c r="O53" i="32"/>
  <c r="K54" i="32"/>
  <c r="L54" i="32"/>
  <c r="M54" i="32"/>
  <c r="N54" i="32"/>
  <c r="O54" i="32"/>
  <c r="K55" i="32"/>
  <c r="L55" i="32"/>
  <c r="M55" i="32"/>
  <c r="N55" i="32"/>
  <c r="O55" i="32"/>
  <c r="K56" i="32"/>
  <c r="L56" i="32"/>
  <c r="M56" i="32"/>
  <c r="N56" i="32"/>
  <c r="O56" i="32"/>
  <c r="K57" i="32"/>
  <c r="L57" i="32"/>
  <c r="M57" i="32"/>
  <c r="N57" i="32"/>
  <c r="O57" i="32"/>
  <c r="K58" i="32"/>
  <c r="L58" i="32"/>
  <c r="M58" i="32"/>
  <c r="N58" i="32"/>
  <c r="O58" i="32"/>
  <c r="K59" i="32"/>
  <c r="L59" i="32"/>
  <c r="M59" i="32"/>
  <c r="N59" i="32"/>
  <c r="O59" i="32"/>
  <c r="K60" i="32"/>
  <c r="L60" i="32"/>
  <c r="M60" i="32"/>
  <c r="N60" i="32"/>
  <c r="O60" i="32"/>
  <c r="K61" i="32"/>
  <c r="L61" i="32"/>
  <c r="M61" i="32"/>
  <c r="N61" i="32"/>
  <c r="O61" i="32"/>
  <c r="K62" i="32"/>
  <c r="L62" i="32"/>
  <c r="M62" i="32"/>
  <c r="N62" i="32"/>
  <c r="O62" i="32"/>
  <c r="K63" i="32"/>
  <c r="L63" i="32"/>
  <c r="M63" i="32"/>
  <c r="N63" i="32"/>
  <c r="O63" i="32"/>
  <c r="K64" i="32"/>
  <c r="L64" i="32"/>
  <c r="M64" i="32"/>
  <c r="N64" i="32"/>
  <c r="O64" i="32"/>
  <c r="K65" i="32"/>
  <c r="L65" i="32"/>
  <c r="M65" i="32"/>
  <c r="N65" i="32"/>
  <c r="O65" i="32"/>
  <c r="K66" i="32"/>
  <c r="L66" i="32"/>
  <c r="M66" i="32"/>
  <c r="N66" i="32"/>
  <c r="O66" i="32"/>
  <c r="K67" i="32"/>
  <c r="L67" i="32"/>
  <c r="M67" i="32"/>
  <c r="N67" i="32"/>
  <c r="O67" i="32"/>
  <c r="K68" i="32"/>
  <c r="L68" i="32"/>
  <c r="M68" i="32"/>
  <c r="N68" i="32"/>
  <c r="O68" i="32"/>
  <c r="K69" i="32"/>
  <c r="L69" i="32"/>
  <c r="M69" i="32"/>
  <c r="N69" i="32"/>
  <c r="O69" i="32"/>
  <c r="K70" i="32"/>
  <c r="L70" i="32"/>
  <c r="M70" i="32"/>
  <c r="N70" i="32"/>
  <c r="O70" i="32"/>
  <c r="K71" i="32"/>
  <c r="L71" i="32"/>
  <c r="M71" i="32"/>
  <c r="N71" i="32"/>
  <c r="O71" i="32"/>
  <c r="K72" i="32"/>
  <c r="L72" i="32"/>
  <c r="M72" i="32"/>
  <c r="N72" i="32"/>
  <c r="O72" i="32"/>
  <c r="K73" i="32"/>
  <c r="L73" i="32"/>
  <c r="M73" i="32"/>
  <c r="N73" i="32"/>
  <c r="O73" i="32"/>
  <c r="K74" i="32"/>
  <c r="L74" i="32"/>
  <c r="M74" i="32"/>
  <c r="N74" i="32"/>
  <c r="O74" i="32"/>
  <c r="K75" i="32"/>
  <c r="L75" i="32"/>
  <c r="M75" i="32"/>
  <c r="N75" i="32"/>
  <c r="O75" i="32"/>
  <c r="K76" i="32"/>
  <c r="L76" i="32"/>
  <c r="M76" i="32"/>
  <c r="N76" i="32"/>
  <c r="O76" i="32"/>
  <c r="K77" i="32"/>
  <c r="L77" i="32"/>
  <c r="M77" i="32"/>
  <c r="N77" i="32"/>
  <c r="O77" i="32"/>
  <c r="K78" i="32"/>
  <c r="L78" i="32"/>
  <c r="M78" i="32"/>
  <c r="N78" i="32"/>
  <c r="O78" i="32"/>
  <c r="K79" i="32"/>
  <c r="L79" i="32"/>
  <c r="M79" i="32"/>
  <c r="N79" i="32"/>
  <c r="O79" i="32"/>
  <c r="K80" i="32"/>
  <c r="L80" i="32"/>
  <c r="M80" i="32"/>
  <c r="N80" i="32"/>
  <c r="O80" i="32"/>
  <c r="K81" i="32"/>
  <c r="L81" i="32"/>
  <c r="M81" i="32"/>
  <c r="N81" i="32"/>
  <c r="O81" i="32"/>
  <c r="K82" i="32"/>
  <c r="L82" i="32"/>
  <c r="M82" i="32"/>
  <c r="N82" i="32"/>
  <c r="O82" i="32"/>
  <c r="K83" i="32"/>
  <c r="L83" i="32"/>
  <c r="M83" i="32"/>
  <c r="N83" i="32"/>
  <c r="O83" i="32"/>
  <c r="K84" i="32"/>
  <c r="L84" i="32"/>
  <c r="M84" i="32"/>
  <c r="N84" i="32"/>
  <c r="O84" i="32"/>
  <c r="K85" i="32"/>
  <c r="L85" i="32"/>
  <c r="M85" i="32"/>
  <c r="N85" i="32"/>
  <c r="O85" i="32"/>
  <c r="K86" i="32"/>
  <c r="L86" i="32"/>
  <c r="M86" i="32"/>
  <c r="N86" i="32"/>
  <c r="O86" i="32"/>
  <c r="K87" i="32"/>
  <c r="L87" i="32"/>
  <c r="M87" i="32"/>
  <c r="N87" i="32"/>
  <c r="O87" i="32"/>
  <c r="K88" i="32"/>
  <c r="L88" i="32"/>
  <c r="M88" i="32"/>
  <c r="N88" i="32"/>
  <c r="O88" i="32"/>
  <c r="K89" i="32"/>
  <c r="L89" i="32"/>
  <c r="M89" i="32"/>
  <c r="N89" i="32"/>
  <c r="O89" i="32"/>
  <c r="K90" i="32"/>
  <c r="L90" i="32"/>
  <c r="M90" i="32"/>
  <c r="N90" i="32"/>
  <c r="O90" i="32"/>
  <c r="K91" i="32"/>
  <c r="L91" i="32"/>
  <c r="M91" i="32"/>
  <c r="N91" i="32"/>
  <c r="O91" i="32"/>
  <c r="K92" i="32"/>
  <c r="L92" i="32"/>
  <c r="M92" i="32"/>
  <c r="N92" i="32"/>
  <c r="O92" i="32"/>
  <c r="K93" i="32"/>
  <c r="L93" i="32"/>
  <c r="M93" i="32"/>
  <c r="N93" i="32"/>
  <c r="O93" i="32"/>
  <c r="K94" i="32"/>
  <c r="L94" i="32"/>
  <c r="M94" i="32"/>
  <c r="N94" i="32"/>
  <c r="O94" i="32"/>
  <c r="K95" i="32"/>
  <c r="L95" i="32"/>
  <c r="M95" i="32"/>
  <c r="N95" i="32"/>
  <c r="O95" i="32"/>
  <c r="K96" i="32"/>
  <c r="L96" i="32"/>
  <c r="M96" i="32"/>
  <c r="N96" i="32"/>
  <c r="O96" i="32"/>
  <c r="K97" i="32"/>
  <c r="L97" i="32"/>
  <c r="M97" i="32"/>
  <c r="N97" i="32"/>
  <c r="O97" i="32"/>
  <c r="K98" i="32"/>
  <c r="L98" i="32"/>
  <c r="M98" i="32"/>
  <c r="N98" i="32"/>
  <c r="O98" i="32"/>
  <c r="K99" i="32"/>
  <c r="L99" i="32"/>
  <c r="M99" i="32"/>
  <c r="N99" i="32"/>
  <c r="O99" i="32"/>
  <c r="K100" i="32"/>
  <c r="L100" i="32"/>
  <c r="M100" i="32"/>
  <c r="N100" i="32"/>
  <c r="O100" i="32"/>
  <c r="K101" i="32"/>
  <c r="L101" i="32"/>
  <c r="M101" i="32"/>
  <c r="N101" i="32"/>
  <c r="O101" i="32"/>
  <c r="K102" i="32"/>
  <c r="L102" i="32"/>
  <c r="M102" i="32"/>
  <c r="N102" i="32"/>
  <c r="O102" i="32"/>
  <c r="K103" i="32"/>
  <c r="L103" i="32"/>
  <c r="M103" i="32"/>
  <c r="N103" i="32"/>
  <c r="O103" i="32"/>
  <c r="K104" i="32"/>
  <c r="L104" i="32"/>
  <c r="M104" i="32"/>
  <c r="N104" i="32"/>
  <c r="O104" i="32"/>
  <c r="K105" i="32"/>
  <c r="L105" i="32"/>
  <c r="M105" i="32"/>
  <c r="N105" i="32"/>
  <c r="O105" i="32"/>
  <c r="K106" i="32"/>
  <c r="L106" i="32"/>
  <c r="M106" i="32"/>
  <c r="N106" i="32"/>
  <c r="O106" i="32"/>
  <c r="K107" i="32"/>
  <c r="L107" i="32"/>
  <c r="M107" i="32"/>
  <c r="N107" i="32"/>
  <c r="O107" i="32"/>
  <c r="K108" i="32"/>
  <c r="L108" i="32"/>
  <c r="M108" i="32"/>
  <c r="N108" i="32"/>
  <c r="O108" i="32"/>
  <c r="K109" i="32"/>
  <c r="L109" i="32"/>
  <c r="M109" i="32"/>
  <c r="N109" i="32"/>
  <c r="O109" i="32"/>
  <c r="K110" i="32"/>
  <c r="L110" i="32"/>
  <c r="M110" i="32"/>
  <c r="N110" i="32"/>
  <c r="O110" i="32"/>
  <c r="K111" i="32"/>
  <c r="L111" i="32"/>
  <c r="M111" i="32"/>
  <c r="N111" i="32"/>
  <c r="O111" i="32"/>
  <c r="K112" i="32"/>
  <c r="L112" i="32"/>
  <c r="M112" i="32"/>
  <c r="N112" i="32"/>
  <c r="O112" i="32"/>
  <c r="K113" i="32"/>
  <c r="L113" i="32"/>
  <c r="M113" i="32"/>
  <c r="N113" i="32"/>
  <c r="O113" i="32"/>
  <c r="K114" i="32"/>
  <c r="L114" i="32"/>
  <c r="M114" i="32"/>
  <c r="N114" i="32"/>
  <c r="O114" i="32"/>
  <c r="K115" i="32"/>
  <c r="L115" i="32"/>
  <c r="M115" i="32"/>
  <c r="N115" i="32"/>
  <c r="O115" i="32"/>
  <c r="K116" i="32"/>
  <c r="L116" i="32"/>
  <c r="M116" i="32"/>
  <c r="N116" i="32"/>
  <c r="O116" i="32"/>
  <c r="K117" i="32"/>
  <c r="L117" i="32"/>
  <c r="M117" i="32"/>
  <c r="N117" i="32"/>
  <c r="O117" i="32"/>
  <c r="K118" i="32"/>
  <c r="L118" i="32"/>
  <c r="M118" i="32"/>
  <c r="N118" i="32"/>
  <c r="O118" i="32"/>
  <c r="K119" i="32"/>
  <c r="L119" i="32"/>
  <c r="M119" i="32"/>
  <c r="N119" i="32"/>
  <c r="O119" i="32"/>
  <c r="K120" i="32"/>
  <c r="L120" i="32"/>
  <c r="M120" i="32"/>
  <c r="N120" i="32"/>
  <c r="O120" i="32"/>
  <c r="K121" i="32"/>
  <c r="L121" i="32"/>
  <c r="M121" i="32"/>
  <c r="N121" i="32"/>
  <c r="O121" i="32"/>
  <c r="K122" i="32"/>
  <c r="L122" i="32"/>
  <c r="M122" i="32"/>
  <c r="N122" i="32"/>
  <c r="O122" i="32"/>
  <c r="K123" i="32"/>
  <c r="L123" i="32"/>
  <c r="M123" i="32"/>
  <c r="N123" i="32"/>
  <c r="O123" i="32"/>
  <c r="K124" i="32"/>
  <c r="L124" i="32"/>
  <c r="M124" i="32"/>
  <c r="N124" i="32"/>
  <c r="O124" i="32"/>
  <c r="K125" i="32"/>
  <c r="L125" i="32"/>
  <c r="M125" i="32"/>
  <c r="N125" i="32"/>
  <c r="O125" i="32"/>
  <c r="K126" i="32"/>
  <c r="L126" i="32"/>
  <c r="M126" i="32"/>
  <c r="N126" i="32"/>
  <c r="O126" i="32"/>
  <c r="K127" i="32"/>
  <c r="L127" i="32"/>
  <c r="M127" i="32"/>
  <c r="N127" i="32"/>
  <c r="O127" i="32"/>
  <c r="K128" i="32"/>
  <c r="L128" i="32"/>
  <c r="M128" i="32"/>
  <c r="N128" i="32"/>
  <c r="O128" i="32"/>
  <c r="K129" i="32"/>
  <c r="L129" i="32"/>
  <c r="M129" i="32"/>
  <c r="N129" i="32"/>
  <c r="O129" i="32"/>
  <c r="K130" i="32"/>
  <c r="L130" i="32"/>
  <c r="M130" i="32"/>
  <c r="N130" i="32"/>
  <c r="O130" i="32"/>
  <c r="K131" i="32"/>
  <c r="L131" i="32"/>
  <c r="M131" i="32"/>
  <c r="N131" i="32"/>
  <c r="O131" i="32"/>
  <c r="K132" i="32"/>
  <c r="L132" i="32"/>
  <c r="M132" i="32"/>
  <c r="N132" i="32"/>
  <c r="O132" i="32"/>
  <c r="K133" i="32"/>
  <c r="L133" i="32"/>
  <c r="M133" i="32"/>
  <c r="N133" i="32"/>
  <c r="O133" i="32"/>
  <c r="K134" i="32"/>
  <c r="L134" i="32"/>
  <c r="M134" i="32"/>
  <c r="N134" i="32"/>
  <c r="O134" i="32"/>
  <c r="K135" i="32"/>
  <c r="L135" i="32"/>
  <c r="M135" i="32"/>
  <c r="N135" i="32"/>
  <c r="O135" i="32"/>
  <c r="K136" i="32"/>
  <c r="L136" i="32"/>
  <c r="M136" i="32"/>
  <c r="N136" i="32"/>
  <c r="O136" i="32"/>
  <c r="K137" i="32"/>
  <c r="L137" i="32"/>
  <c r="M137" i="32"/>
  <c r="N137" i="32"/>
  <c r="O137" i="32"/>
  <c r="K138" i="32"/>
  <c r="L138" i="32"/>
  <c r="M138" i="32"/>
  <c r="N138" i="32"/>
  <c r="O138" i="32"/>
  <c r="K139" i="32"/>
  <c r="L139" i="32"/>
  <c r="M139" i="32"/>
  <c r="N139" i="32"/>
  <c r="O139" i="32"/>
  <c r="K140" i="32"/>
  <c r="L140" i="32"/>
  <c r="M140" i="32"/>
  <c r="N140" i="32"/>
  <c r="O140" i="32"/>
  <c r="K141" i="32"/>
  <c r="L141" i="32"/>
  <c r="M141" i="32"/>
  <c r="N141" i="32"/>
  <c r="O141" i="32"/>
  <c r="K142" i="32"/>
  <c r="L142" i="32"/>
  <c r="M142" i="32"/>
  <c r="N142" i="32"/>
  <c r="O142" i="32"/>
  <c r="K143" i="32"/>
  <c r="L143" i="32"/>
  <c r="M143" i="32"/>
  <c r="N143" i="32"/>
  <c r="O143" i="32"/>
  <c r="K144" i="32"/>
  <c r="L144" i="32"/>
  <c r="M144" i="32"/>
  <c r="N144" i="32"/>
  <c r="O144" i="32"/>
  <c r="K145" i="32"/>
  <c r="L145" i="32"/>
  <c r="M145" i="32"/>
  <c r="N145" i="32"/>
  <c r="O145" i="32"/>
  <c r="K146" i="32"/>
  <c r="L146" i="32"/>
  <c r="M146" i="32"/>
  <c r="N146" i="32"/>
  <c r="O146" i="32"/>
  <c r="K147" i="32"/>
  <c r="L147" i="32"/>
  <c r="M147" i="32"/>
  <c r="N147" i="32"/>
  <c r="O147" i="32"/>
  <c r="K148" i="32"/>
  <c r="L148" i="32"/>
  <c r="M148" i="32"/>
  <c r="N148" i="32"/>
  <c r="O148" i="32"/>
  <c r="K149" i="32"/>
  <c r="L149" i="32"/>
  <c r="M149" i="32"/>
  <c r="N149" i="32"/>
  <c r="O149" i="32"/>
  <c r="K150" i="32"/>
  <c r="L150" i="32"/>
  <c r="M150" i="32"/>
  <c r="N150" i="32"/>
  <c r="O150" i="32"/>
  <c r="K151" i="32"/>
  <c r="L151" i="32"/>
  <c r="M151" i="32"/>
  <c r="N151" i="32"/>
  <c r="O151" i="32"/>
  <c r="K152" i="32"/>
  <c r="L152" i="32"/>
  <c r="M152" i="32"/>
  <c r="N152" i="32"/>
  <c r="O152" i="32"/>
  <c r="K153" i="32"/>
  <c r="L153" i="32"/>
  <c r="M153" i="32"/>
  <c r="N153" i="32"/>
  <c r="O153" i="32"/>
  <c r="K154" i="32"/>
  <c r="L154" i="32"/>
  <c r="M154" i="32"/>
  <c r="N154" i="32"/>
  <c r="O154" i="32"/>
  <c r="K155" i="32"/>
  <c r="L155" i="32"/>
  <c r="M155" i="32"/>
  <c r="N155" i="32"/>
  <c r="O155" i="32"/>
  <c r="K156" i="32"/>
  <c r="L156" i="32"/>
  <c r="M156" i="32"/>
  <c r="N156" i="32"/>
  <c r="O156" i="32"/>
  <c r="K157" i="32"/>
  <c r="L157" i="32"/>
  <c r="M157" i="32"/>
  <c r="N157" i="32"/>
  <c r="O157" i="32"/>
  <c r="K158" i="32"/>
  <c r="L158" i="32"/>
  <c r="M158" i="32"/>
  <c r="N158" i="32"/>
  <c r="O158" i="32"/>
  <c r="K159" i="32"/>
  <c r="L159" i="32"/>
  <c r="M159" i="32"/>
  <c r="N159" i="32"/>
  <c r="O159" i="32"/>
  <c r="K160" i="32"/>
  <c r="L160" i="32"/>
  <c r="M160" i="32"/>
  <c r="N160" i="32"/>
  <c r="O160" i="32"/>
  <c r="K161" i="32"/>
  <c r="L161" i="32"/>
  <c r="M161" i="32"/>
  <c r="N161" i="32"/>
  <c r="O161" i="32"/>
  <c r="K162" i="32"/>
  <c r="L162" i="32"/>
  <c r="M162" i="32"/>
  <c r="N162" i="32"/>
  <c r="O162" i="32"/>
  <c r="K163" i="32"/>
  <c r="L163" i="32"/>
  <c r="M163" i="32"/>
  <c r="N163" i="32"/>
  <c r="O163" i="32"/>
  <c r="K164" i="32"/>
  <c r="L164" i="32"/>
  <c r="M164" i="32"/>
  <c r="N164" i="32"/>
  <c r="O164" i="32"/>
  <c r="K165" i="32"/>
  <c r="L165" i="32"/>
  <c r="M165" i="32"/>
  <c r="N165" i="32"/>
  <c r="O165" i="32"/>
  <c r="K166" i="32"/>
  <c r="L166" i="32"/>
  <c r="M166" i="32"/>
  <c r="N166" i="32"/>
  <c r="O166" i="32"/>
  <c r="K167" i="32"/>
  <c r="L167" i="32"/>
  <c r="M167" i="32"/>
  <c r="N167" i="32"/>
  <c r="O167" i="32"/>
  <c r="K168" i="32"/>
  <c r="L168" i="32"/>
  <c r="M168" i="32"/>
  <c r="N168" i="32"/>
  <c r="O168" i="32"/>
  <c r="K169" i="32"/>
  <c r="L169" i="32"/>
  <c r="M169" i="32"/>
  <c r="N169" i="32"/>
  <c r="O169" i="32"/>
  <c r="K170" i="32"/>
  <c r="L170" i="32"/>
  <c r="M170" i="32"/>
  <c r="N170" i="32"/>
  <c r="O170" i="32"/>
  <c r="K171" i="32"/>
  <c r="L171" i="32"/>
  <c r="M171" i="32"/>
  <c r="N171" i="32"/>
  <c r="O171" i="32"/>
  <c r="K172" i="32"/>
  <c r="L172" i="32"/>
  <c r="M172" i="32"/>
  <c r="N172" i="32"/>
  <c r="O172" i="32"/>
  <c r="K173" i="32"/>
  <c r="L173" i="32"/>
  <c r="M173" i="32"/>
  <c r="N173" i="32"/>
  <c r="O173" i="32"/>
  <c r="K174" i="32"/>
  <c r="L174" i="32"/>
  <c r="M174" i="32"/>
  <c r="N174" i="32"/>
  <c r="O174" i="32"/>
  <c r="K175" i="32"/>
  <c r="L175" i="32"/>
  <c r="M175" i="32"/>
  <c r="N175" i="32"/>
  <c r="O175" i="32"/>
  <c r="K176" i="32"/>
  <c r="L176" i="32"/>
  <c r="M176" i="32"/>
  <c r="N176" i="32"/>
  <c r="O176" i="32"/>
  <c r="K177" i="32"/>
  <c r="L177" i="32"/>
  <c r="M177" i="32"/>
  <c r="N177" i="32"/>
  <c r="O177" i="32"/>
  <c r="K178" i="32"/>
  <c r="L178" i="32"/>
  <c r="M178" i="32"/>
  <c r="N178" i="32"/>
  <c r="O178" i="32"/>
  <c r="K179" i="32"/>
  <c r="L179" i="32"/>
  <c r="M179" i="32"/>
  <c r="N179" i="32"/>
  <c r="O179" i="32"/>
  <c r="K180" i="32"/>
  <c r="L180" i="32"/>
  <c r="M180" i="32"/>
  <c r="N180" i="32"/>
  <c r="O180" i="32"/>
  <c r="K181" i="32"/>
  <c r="L181" i="32"/>
  <c r="M181" i="32"/>
  <c r="N181" i="32"/>
  <c r="O181" i="32"/>
  <c r="K182" i="32"/>
  <c r="L182" i="32"/>
  <c r="M182" i="32"/>
  <c r="N182" i="32"/>
  <c r="O182" i="32"/>
  <c r="K183" i="32"/>
  <c r="L183" i="32"/>
  <c r="M183" i="32"/>
  <c r="N183" i="32"/>
  <c r="O183" i="32"/>
  <c r="K184" i="32"/>
  <c r="L184" i="32"/>
  <c r="M184" i="32"/>
  <c r="N184" i="32"/>
  <c r="O184" i="32"/>
  <c r="K185" i="32"/>
  <c r="L185" i="32"/>
  <c r="M185" i="32"/>
  <c r="N185" i="32"/>
  <c r="O185" i="32"/>
  <c r="K186" i="32"/>
  <c r="L186" i="32"/>
  <c r="M186" i="32"/>
  <c r="N186" i="32"/>
  <c r="O186" i="32"/>
  <c r="K187" i="32"/>
  <c r="L187" i="32"/>
  <c r="M187" i="32"/>
  <c r="N187" i="32"/>
  <c r="O187" i="32"/>
  <c r="K188" i="32"/>
  <c r="L188" i="32"/>
  <c r="M188" i="32"/>
  <c r="N188" i="32"/>
  <c r="O188" i="32"/>
  <c r="K189" i="32"/>
  <c r="L189" i="32"/>
  <c r="M189" i="32"/>
  <c r="N189" i="32"/>
  <c r="O189" i="32"/>
  <c r="K190" i="32"/>
  <c r="L190" i="32"/>
  <c r="M190" i="32"/>
  <c r="N190" i="32"/>
  <c r="O190" i="32"/>
  <c r="K191" i="32"/>
  <c r="L191" i="32"/>
  <c r="M191" i="32"/>
  <c r="N191" i="32"/>
  <c r="O191" i="32"/>
  <c r="K192" i="32"/>
  <c r="L192" i="32"/>
  <c r="M192" i="32"/>
  <c r="N192" i="32"/>
  <c r="O192" i="32"/>
  <c r="K193" i="32"/>
  <c r="L193" i="32"/>
  <c r="M193" i="32"/>
  <c r="N193" i="32"/>
  <c r="O193" i="32"/>
  <c r="K194" i="32"/>
  <c r="L194" i="32"/>
  <c r="M194" i="32"/>
  <c r="N194" i="32"/>
  <c r="O194" i="32"/>
  <c r="K195" i="32"/>
  <c r="L195" i="32"/>
  <c r="M195" i="32"/>
  <c r="N195" i="32"/>
  <c r="O195" i="32"/>
  <c r="K196" i="32"/>
  <c r="L196" i="32"/>
  <c r="M196" i="32"/>
  <c r="N196" i="32"/>
  <c r="O196" i="32"/>
  <c r="K197" i="32"/>
  <c r="L197" i="32"/>
  <c r="M197" i="32"/>
  <c r="N197" i="32"/>
  <c r="O197" i="32"/>
  <c r="K198" i="32"/>
  <c r="L198" i="32"/>
  <c r="M198" i="32"/>
  <c r="N198" i="32"/>
  <c r="O198" i="32"/>
  <c r="K199" i="32"/>
  <c r="L199" i="32"/>
  <c r="M199" i="32"/>
  <c r="N199" i="32"/>
  <c r="O199" i="32"/>
  <c r="K200" i="32"/>
  <c r="L200" i="32"/>
  <c r="M200" i="32"/>
  <c r="N200" i="32"/>
  <c r="O200" i="32"/>
  <c r="K201" i="32"/>
  <c r="L201" i="32"/>
  <c r="M201" i="32"/>
  <c r="N201" i="32"/>
  <c r="O201" i="32"/>
  <c r="K202" i="32"/>
  <c r="L202" i="32"/>
  <c r="M202" i="32"/>
  <c r="N202" i="32"/>
  <c r="O202" i="32"/>
  <c r="K203" i="32"/>
  <c r="L203" i="32"/>
  <c r="M203" i="32"/>
  <c r="N203" i="32"/>
  <c r="O203" i="32"/>
  <c r="K204" i="32"/>
  <c r="L204" i="32"/>
  <c r="M204" i="32"/>
  <c r="N204" i="32"/>
  <c r="O204" i="32"/>
  <c r="K205" i="32"/>
  <c r="L205" i="32"/>
  <c r="M205" i="32"/>
  <c r="N205" i="32"/>
  <c r="O205" i="32"/>
  <c r="K206" i="32"/>
  <c r="L206" i="32"/>
  <c r="M206" i="32"/>
  <c r="N206" i="32"/>
  <c r="O206" i="32"/>
  <c r="K207" i="32"/>
  <c r="L207" i="32"/>
  <c r="M207" i="32"/>
  <c r="N207" i="32"/>
  <c r="O207" i="32"/>
  <c r="K208" i="32"/>
  <c r="L208" i="32"/>
  <c r="M208" i="32"/>
  <c r="N208" i="32"/>
  <c r="O208" i="32"/>
  <c r="K209" i="32"/>
  <c r="L209" i="32"/>
  <c r="M209" i="32"/>
  <c r="N209" i="32"/>
  <c r="O209" i="32"/>
  <c r="K210" i="32"/>
  <c r="L210" i="32"/>
  <c r="M210" i="32"/>
  <c r="N210" i="32"/>
  <c r="O210" i="32"/>
  <c r="K211" i="32"/>
  <c r="L211" i="32"/>
  <c r="M211" i="32"/>
  <c r="N211" i="32"/>
  <c r="O211" i="32"/>
  <c r="K212" i="32"/>
  <c r="L212" i="32"/>
  <c r="M212" i="32"/>
  <c r="N212" i="32"/>
  <c r="O212" i="32"/>
  <c r="K213" i="32"/>
  <c r="L213" i="32"/>
  <c r="M213" i="32"/>
  <c r="N213" i="32"/>
  <c r="O213" i="32"/>
  <c r="K214" i="32"/>
  <c r="L214" i="32"/>
  <c r="M214" i="32"/>
  <c r="N214" i="32"/>
  <c r="O214" i="32"/>
  <c r="K215" i="32"/>
  <c r="L215" i="32"/>
  <c r="M215" i="32"/>
  <c r="N215" i="32"/>
  <c r="O215" i="32"/>
  <c r="K216" i="32"/>
  <c r="L216" i="32"/>
  <c r="M216" i="32"/>
  <c r="N216" i="32"/>
  <c r="O216" i="32"/>
  <c r="K217" i="32"/>
  <c r="L217" i="32"/>
  <c r="M217" i="32"/>
  <c r="N217" i="32"/>
  <c r="O217" i="32"/>
  <c r="K218" i="32"/>
  <c r="L218" i="32"/>
  <c r="M218" i="32"/>
  <c r="N218" i="32"/>
  <c r="O218" i="32"/>
  <c r="K219" i="32"/>
  <c r="L219" i="32"/>
  <c r="M219" i="32"/>
  <c r="N219" i="32"/>
  <c r="O219" i="32"/>
  <c r="K220" i="32"/>
  <c r="L220" i="32"/>
  <c r="M220" i="32"/>
  <c r="N220" i="32"/>
  <c r="O220" i="32"/>
  <c r="K221" i="32"/>
  <c r="L221" i="32"/>
  <c r="M221" i="32"/>
  <c r="N221" i="32"/>
  <c r="O221" i="32"/>
  <c r="K222" i="32"/>
  <c r="L222" i="32"/>
  <c r="M222" i="32"/>
  <c r="N222" i="32"/>
  <c r="O222" i="32"/>
  <c r="K223" i="32"/>
  <c r="L223" i="32"/>
  <c r="M223" i="32"/>
  <c r="N223" i="32"/>
  <c r="O223" i="32"/>
  <c r="K224" i="32"/>
  <c r="L224" i="32"/>
  <c r="M224" i="32"/>
  <c r="N224" i="32"/>
  <c r="O224" i="32"/>
  <c r="K225" i="32"/>
  <c r="L225" i="32"/>
  <c r="M225" i="32"/>
  <c r="N225" i="32"/>
  <c r="O225" i="32"/>
  <c r="K226" i="32"/>
  <c r="L226" i="32"/>
  <c r="M226" i="32"/>
  <c r="N226" i="32"/>
  <c r="O226" i="32"/>
  <c r="K227" i="32"/>
  <c r="L227" i="32"/>
  <c r="M227" i="32"/>
  <c r="N227" i="32"/>
  <c r="O227" i="32"/>
  <c r="K228" i="32"/>
  <c r="L228" i="32"/>
  <c r="M228" i="32"/>
  <c r="N228" i="32"/>
  <c r="O228" i="32"/>
  <c r="K229" i="32"/>
  <c r="L229" i="32"/>
  <c r="M229" i="32"/>
  <c r="N229" i="32"/>
  <c r="O229" i="32"/>
  <c r="K230" i="32"/>
  <c r="L230" i="32"/>
  <c r="M230" i="32"/>
  <c r="N230" i="32"/>
  <c r="O230" i="32"/>
  <c r="K231" i="32"/>
  <c r="L231" i="32"/>
  <c r="M231" i="32"/>
  <c r="N231" i="32"/>
  <c r="O231" i="32"/>
  <c r="K232" i="32"/>
  <c r="L232" i="32"/>
  <c r="M232" i="32"/>
  <c r="N232" i="32"/>
  <c r="O232" i="32"/>
  <c r="K233" i="32"/>
  <c r="L233" i="32"/>
  <c r="M233" i="32"/>
  <c r="N233" i="32"/>
  <c r="O233" i="32"/>
  <c r="K234" i="32"/>
  <c r="L234" i="32"/>
  <c r="M234" i="32"/>
  <c r="N234" i="32"/>
  <c r="O234" i="32"/>
  <c r="K235" i="32"/>
  <c r="L235" i="32"/>
  <c r="M235" i="32"/>
  <c r="N235" i="32"/>
  <c r="O235" i="32"/>
  <c r="K236" i="32"/>
  <c r="L236" i="32"/>
  <c r="M236" i="32"/>
  <c r="N236" i="32"/>
  <c r="O236" i="32"/>
  <c r="K237" i="32"/>
  <c r="L237" i="32"/>
  <c r="M237" i="32"/>
  <c r="N237" i="32"/>
  <c r="O237" i="32"/>
  <c r="K238" i="32"/>
  <c r="L238" i="32"/>
  <c r="M238" i="32"/>
  <c r="N238" i="32"/>
  <c r="O238" i="32"/>
  <c r="K239" i="32"/>
  <c r="L239" i="32"/>
  <c r="M239" i="32"/>
  <c r="N239" i="32"/>
  <c r="O239" i="32"/>
  <c r="K240" i="32"/>
  <c r="L240" i="32"/>
  <c r="M240" i="32"/>
  <c r="N240" i="32"/>
  <c r="O240" i="32"/>
  <c r="K241" i="32"/>
  <c r="L241" i="32"/>
  <c r="M241" i="32"/>
  <c r="N241" i="32"/>
  <c r="O241" i="32"/>
  <c r="K242" i="32"/>
  <c r="L242" i="32"/>
  <c r="M242" i="32"/>
  <c r="N242" i="32"/>
  <c r="O242" i="32"/>
  <c r="K243" i="32"/>
  <c r="L243" i="32"/>
  <c r="M243" i="32"/>
  <c r="N243" i="32"/>
  <c r="O243" i="32"/>
  <c r="K244" i="32"/>
  <c r="L244" i="32"/>
  <c r="M244" i="32"/>
  <c r="N244" i="32"/>
  <c r="O244" i="32"/>
  <c r="K245" i="32"/>
  <c r="L245" i="32"/>
  <c r="M245" i="32"/>
  <c r="N245" i="32"/>
  <c r="O245" i="32"/>
  <c r="K246" i="32"/>
  <c r="L246" i="32"/>
  <c r="M246" i="32"/>
  <c r="N246" i="32"/>
  <c r="O246" i="32"/>
  <c r="K247" i="32"/>
  <c r="L247" i="32"/>
  <c r="M247" i="32"/>
  <c r="N247" i="32"/>
  <c r="O247" i="32"/>
  <c r="K248" i="32"/>
  <c r="L248" i="32"/>
  <c r="M248" i="32"/>
  <c r="N248" i="32"/>
  <c r="O248" i="32"/>
  <c r="K249" i="32"/>
  <c r="L249" i="32"/>
  <c r="M249" i="32"/>
  <c r="N249" i="32"/>
  <c r="O249" i="32"/>
  <c r="K250" i="32"/>
  <c r="L250" i="32"/>
  <c r="M250" i="32"/>
  <c r="N250" i="32"/>
  <c r="O250" i="32"/>
  <c r="K251" i="32"/>
  <c r="L251" i="32"/>
  <c r="M251" i="32"/>
  <c r="N251" i="32"/>
  <c r="O251" i="32"/>
  <c r="K252" i="32"/>
  <c r="L252" i="32"/>
  <c r="M252" i="32"/>
  <c r="N252" i="32"/>
  <c r="O252" i="32"/>
  <c r="K253" i="32"/>
  <c r="L253" i="32"/>
  <c r="M253" i="32"/>
  <c r="N253" i="32"/>
  <c r="O253" i="32"/>
  <c r="K254" i="32"/>
  <c r="L254" i="32"/>
  <c r="M254" i="32"/>
  <c r="N254" i="32"/>
  <c r="O254" i="32"/>
  <c r="K255" i="32"/>
  <c r="L255" i="32"/>
  <c r="M255" i="32"/>
  <c r="N255" i="32"/>
  <c r="O255" i="32"/>
  <c r="K256" i="32"/>
  <c r="L256" i="32"/>
  <c r="M256" i="32"/>
  <c r="N256" i="32"/>
  <c r="O256" i="32"/>
  <c r="K257" i="32"/>
  <c r="L257" i="32"/>
  <c r="M257" i="32"/>
  <c r="N257" i="32"/>
  <c r="O257" i="32"/>
  <c r="K258" i="32"/>
  <c r="L258" i="32"/>
  <c r="M258" i="32"/>
  <c r="N258" i="32"/>
  <c r="O258" i="32"/>
  <c r="K259" i="32"/>
  <c r="L259" i="32"/>
  <c r="M259" i="32"/>
  <c r="N259" i="32"/>
  <c r="O259" i="32"/>
  <c r="K260" i="32"/>
  <c r="L260" i="32"/>
  <c r="M260" i="32"/>
  <c r="N260" i="32"/>
  <c r="O260" i="32"/>
  <c r="K261" i="32"/>
  <c r="L261" i="32"/>
  <c r="M261" i="32"/>
  <c r="N261" i="32"/>
  <c r="O261" i="32"/>
  <c r="K262" i="32"/>
  <c r="L262" i="32"/>
  <c r="M262" i="32"/>
  <c r="N262" i="32"/>
  <c r="O262" i="32"/>
  <c r="K263" i="32"/>
  <c r="L263" i="32"/>
  <c r="M263" i="32"/>
  <c r="N263" i="32"/>
  <c r="O263" i="32"/>
  <c r="K264" i="32"/>
  <c r="L264" i="32"/>
  <c r="M264" i="32"/>
  <c r="N264" i="32"/>
  <c r="O264" i="32"/>
  <c r="K265" i="32"/>
  <c r="L265" i="32"/>
  <c r="M265" i="32"/>
  <c r="N265" i="32"/>
  <c r="O265" i="32"/>
  <c r="K266" i="32"/>
  <c r="L266" i="32"/>
  <c r="M266" i="32"/>
  <c r="N266" i="32"/>
  <c r="O266" i="32"/>
  <c r="K267" i="32"/>
  <c r="L267" i="32"/>
  <c r="M267" i="32"/>
  <c r="N267" i="32"/>
  <c r="O267" i="32"/>
  <c r="K268" i="32"/>
  <c r="L268" i="32"/>
  <c r="M268" i="32"/>
  <c r="N268" i="32"/>
  <c r="O268" i="32"/>
  <c r="K269" i="32"/>
  <c r="L269" i="32"/>
  <c r="M269" i="32"/>
  <c r="N269" i="32"/>
  <c r="O269" i="32"/>
  <c r="K270" i="32"/>
  <c r="L270" i="32"/>
  <c r="M270" i="32"/>
  <c r="N270" i="32"/>
  <c r="O270" i="32"/>
  <c r="K271" i="32"/>
  <c r="L271" i="32"/>
  <c r="M271" i="32"/>
  <c r="N271" i="32"/>
  <c r="O271" i="32"/>
  <c r="K272" i="32"/>
  <c r="L272" i="32"/>
  <c r="M272" i="32"/>
  <c r="N272" i="32"/>
  <c r="O272" i="32"/>
  <c r="K273" i="32"/>
  <c r="L273" i="32"/>
  <c r="M273" i="32"/>
  <c r="N273" i="32"/>
  <c r="O273" i="32"/>
  <c r="K274" i="32"/>
  <c r="L274" i="32"/>
  <c r="M274" i="32"/>
  <c r="N274" i="32"/>
  <c r="O274" i="32"/>
  <c r="K275" i="32"/>
  <c r="L275" i="32"/>
  <c r="M275" i="32"/>
  <c r="N275" i="32"/>
  <c r="O275" i="32"/>
  <c r="K276" i="32"/>
  <c r="L276" i="32"/>
  <c r="M276" i="32"/>
  <c r="N276" i="32"/>
  <c r="O276" i="32"/>
  <c r="K277" i="32"/>
  <c r="L277" i="32"/>
  <c r="M277" i="32"/>
  <c r="N277" i="32"/>
  <c r="O277" i="32"/>
  <c r="K278" i="32"/>
  <c r="L278" i="32"/>
  <c r="M278" i="32"/>
  <c r="N278" i="32"/>
  <c r="O278" i="32"/>
  <c r="K279" i="32"/>
  <c r="L279" i="32"/>
  <c r="M279" i="32"/>
  <c r="N279" i="32"/>
  <c r="O279" i="32"/>
  <c r="K280" i="32"/>
  <c r="L280" i="32"/>
  <c r="M280" i="32"/>
  <c r="N280" i="32"/>
  <c r="O280" i="32"/>
  <c r="K281" i="32"/>
  <c r="L281" i="32"/>
  <c r="M281" i="32"/>
  <c r="N281" i="32"/>
  <c r="O281" i="32"/>
  <c r="K282" i="32"/>
  <c r="L282" i="32"/>
  <c r="M282" i="32"/>
  <c r="N282" i="32"/>
  <c r="O282" i="32"/>
  <c r="K283" i="32"/>
  <c r="L283" i="32"/>
  <c r="M283" i="32"/>
  <c r="N283" i="32"/>
  <c r="O283" i="32"/>
  <c r="K284" i="32"/>
  <c r="L284" i="32"/>
  <c r="M284" i="32"/>
  <c r="N284" i="32"/>
  <c r="O284" i="32"/>
  <c r="K285" i="32"/>
  <c r="L285" i="32"/>
  <c r="M285" i="32"/>
  <c r="N285" i="32"/>
  <c r="O285" i="32"/>
  <c r="K286" i="32"/>
  <c r="L286" i="32"/>
  <c r="M286" i="32"/>
  <c r="N286" i="32"/>
  <c r="O286" i="32"/>
  <c r="K287" i="32"/>
  <c r="L287" i="32"/>
  <c r="M287" i="32"/>
  <c r="N287" i="32"/>
  <c r="O287" i="32"/>
  <c r="K288" i="32"/>
  <c r="L288" i="32"/>
  <c r="M288" i="32"/>
  <c r="N288" i="32"/>
  <c r="O288" i="32"/>
  <c r="K289" i="32"/>
  <c r="L289" i="32"/>
  <c r="M289" i="32"/>
  <c r="N289" i="32"/>
  <c r="O289" i="32"/>
  <c r="K290" i="32"/>
  <c r="L290" i="32"/>
  <c r="M290" i="32"/>
  <c r="N290" i="32"/>
  <c r="O290" i="32"/>
  <c r="K291" i="32"/>
  <c r="L291" i="32"/>
  <c r="M291" i="32"/>
  <c r="N291" i="32"/>
  <c r="O291" i="32"/>
  <c r="K292" i="32"/>
  <c r="L292" i="32"/>
  <c r="M292" i="32"/>
  <c r="N292" i="32"/>
  <c r="O292" i="32"/>
  <c r="K293" i="32"/>
  <c r="L293" i="32"/>
  <c r="M293" i="32"/>
  <c r="N293" i="32"/>
  <c r="O293" i="32"/>
  <c r="K294" i="32"/>
  <c r="L294" i="32"/>
  <c r="M294" i="32"/>
  <c r="N294" i="32"/>
  <c r="O294" i="32"/>
  <c r="K295" i="32"/>
  <c r="L295" i="32"/>
  <c r="M295" i="32"/>
  <c r="N295" i="32"/>
  <c r="O295" i="32"/>
  <c r="K296" i="32"/>
  <c r="L296" i="32"/>
  <c r="M296" i="32"/>
  <c r="N296" i="32"/>
  <c r="O296" i="32"/>
  <c r="K297" i="32"/>
  <c r="L297" i="32"/>
  <c r="M297" i="32"/>
  <c r="N297" i="32"/>
  <c r="O297" i="32"/>
  <c r="K298" i="32"/>
  <c r="L298" i="32"/>
  <c r="M298" i="32"/>
  <c r="N298" i="32"/>
  <c r="O298" i="32"/>
  <c r="K299" i="32"/>
  <c r="L299" i="32"/>
  <c r="M299" i="32"/>
  <c r="N299" i="32"/>
  <c r="O299" i="32"/>
  <c r="K300" i="32"/>
  <c r="L300" i="32"/>
  <c r="M300" i="32"/>
  <c r="N300" i="32"/>
  <c r="O300" i="32"/>
  <c r="K301" i="32"/>
  <c r="L301" i="32"/>
  <c r="M301" i="32"/>
  <c r="N301" i="32"/>
  <c r="O301" i="32"/>
  <c r="K302" i="32"/>
  <c r="L302" i="32"/>
  <c r="M302" i="32"/>
  <c r="N302" i="32"/>
  <c r="O302" i="32"/>
  <c r="K303" i="32"/>
  <c r="L303" i="32"/>
  <c r="M303" i="32"/>
  <c r="N303" i="32"/>
  <c r="O303" i="32"/>
  <c r="K304" i="32"/>
  <c r="L304" i="32"/>
  <c r="M304" i="32"/>
  <c r="N304" i="32"/>
  <c r="O304" i="32"/>
  <c r="K305" i="32"/>
  <c r="L305" i="32"/>
  <c r="M305" i="32"/>
  <c r="N305" i="32"/>
  <c r="O305" i="32"/>
  <c r="K306" i="32"/>
  <c r="L306" i="32"/>
  <c r="M306" i="32"/>
  <c r="N306" i="32"/>
  <c r="O306" i="32"/>
  <c r="K307" i="32"/>
  <c r="L307" i="32"/>
  <c r="M307" i="32"/>
  <c r="N307" i="32"/>
  <c r="O307" i="32"/>
  <c r="K308" i="32"/>
  <c r="L308" i="32"/>
  <c r="M308" i="32"/>
  <c r="N308" i="32"/>
  <c r="O308" i="32"/>
  <c r="K309" i="32"/>
  <c r="L309" i="32"/>
  <c r="M309" i="32"/>
  <c r="N309" i="32"/>
  <c r="O309" i="32"/>
  <c r="K310" i="32"/>
  <c r="L310" i="32"/>
  <c r="M310" i="32"/>
  <c r="N310" i="32"/>
  <c r="O310" i="32"/>
  <c r="K311" i="32"/>
  <c r="L311" i="32"/>
  <c r="M311" i="32"/>
  <c r="N311" i="32"/>
  <c r="O311" i="32"/>
  <c r="K312" i="32"/>
  <c r="L312" i="32"/>
  <c r="M312" i="32"/>
  <c r="N312" i="32"/>
  <c r="O312" i="32"/>
  <c r="K313" i="32"/>
  <c r="L313" i="32"/>
  <c r="M313" i="32"/>
  <c r="N313" i="32"/>
  <c r="O313" i="32"/>
  <c r="K314" i="32"/>
  <c r="L314" i="32"/>
  <c r="M314" i="32"/>
  <c r="N314" i="32"/>
  <c r="O314" i="32"/>
  <c r="K315" i="32"/>
  <c r="L315" i="32"/>
  <c r="M315" i="32"/>
  <c r="N315" i="32"/>
  <c r="O315" i="32"/>
  <c r="K316" i="32"/>
  <c r="L316" i="32"/>
  <c r="M316" i="32"/>
  <c r="N316" i="32"/>
  <c r="O316" i="32"/>
  <c r="K317" i="32"/>
  <c r="L317" i="32"/>
  <c r="M317" i="32"/>
  <c r="N317" i="32"/>
  <c r="O317" i="32"/>
  <c r="K318" i="32"/>
  <c r="L318" i="32"/>
  <c r="M318" i="32"/>
  <c r="N318" i="32"/>
  <c r="O318" i="32"/>
  <c r="K319" i="32"/>
  <c r="L319" i="32"/>
  <c r="M319" i="32"/>
  <c r="N319" i="32"/>
  <c r="O319" i="32"/>
  <c r="K320" i="32"/>
  <c r="L320" i="32"/>
  <c r="M320" i="32"/>
  <c r="N320" i="32"/>
  <c r="O320" i="32"/>
  <c r="K321" i="32"/>
  <c r="L321" i="32"/>
  <c r="M321" i="32"/>
  <c r="N321" i="32"/>
  <c r="O321" i="32"/>
  <c r="K322" i="32"/>
  <c r="L322" i="32"/>
  <c r="M322" i="32"/>
  <c r="N322" i="32"/>
  <c r="O322" i="32"/>
  <c r="K323" i="32"/>
  <c r="L323" i="32"/>
  <c r="M323" i="32"/>
  <c r="N323" i="32"/>
  <c r="O323" i="32"/>
  <c r="K324" i="32"/>
  <c r="L324" i="32"/>
  <c r="M324" i="32"/>
  <c r="N324" i="32"/>
  <c r="O324" i="32"/>
  <c r="K325" i="32"/>
  <c r="L325" i="32"/>
  <c r="M325" i="32"/>
  <c r="N325" i="32"/>
  <c r="O325" i="32"/>
  <c r="K326" i="32"/>
  <c r="L326" i="32"/>
  <c r="M326" i="32"/>
  <c r="N326" i="32"/>
  <c r="O326" i="32"/>
  <c r="K327" i="32"/>
  <c r="L327" i="32"/>
  <c r="M327" i="32"/>
  <c r="N327" i="32"/>
  <c r="O327" i="32"/>
  <c r="K328" i="32"/>
  <c r="L328" i="32"/>
  <c r="M328" i="32"/>
  <c r="N328" i="32"/>
  <c r="O328" i="32"/>
  <c r="K329" i="32"/>
  <c r="L329" i="32"/>
  <c r="M329" i="32"/>
  <c r="N329" i="32"/>
  <c r="O329" i="32"/>
  <c r="K330" i="32"/>
  <c r="L330" i="32"/>
  <c r="M330" i="32"/>
  <c r="N330" i="32"/>
  <c r="O330" i="32"/>
  <c r="K331" i="32"/>
  <c r="L331" i="32"/>
  <c r="M331" i="32"/>
  <c r="N331" i="32"/>
  <c r="O331" i="32"/>
  <c r="K332" i="32"/>
  <c r="L332" i="32"/>
  <c r="M332" i="32"/>
  <c r="N332" i="32"/>
  <c r="O332" i="32"/>
  <c r="K333" i="32"/>
  <c r="L333" i="32"/>
  <c r="M333" i="32"/>
  <c r="N333" i="32"/>
  <c r="O333" i="32"/>
  <c r="K334" i="32"/>
  <c r="L334" i="32"/>
  <c r="M334" i="32"/>
  <c r="N334" i="32"/>
  <c r="O334" i="32"/>
  <c r="K335" i="32"/>
  <c r="L335" i="32"/>
  <c r="M335" i="32"/>
  <c r="N335" i="32"/>
  <c r="O335" i="32"/>
  <c r="K336" i="32"/>
  <c r="L336" i="32"/>
  <c r="M336" i="32"/>
  <c r="N336" i="32"/>
  <c r="O336" i="32"/>
  <c r="K337" i="32"/>
  <c r="L337" i="32"/>
  <c r="M337" i="32"/>
  <c r="N337" i="32"/>
  <c r="O337" i="32"/>
  <c r="K338" i="32"/>
  <c r="L338" i="32"/>
  <c r="M338" i="32"/>
  <c r="N338" i="32"/>
  <c r="O338" i="32"/>
  <c r="K339" i="32"/>
  <c r="L339" i="32"/>
  <c r="M339" i="32"/>
  <c r="N339" i="32"/>
  <c r="O339" i="32"/>
  <c r="K340" i="32"/>
  <c r="L340" i="32"/>
  <c r="M340" i="32"/>
  <c r="N340" i="32"/>
  <c r="O340" i="32"/>
  <c r="K341" i="32"/>
  <c r="L341" i="32"/>
  <c r="M341" i="32"/>
  <c r="N341" i="32"/>
  <c r="O341" i="32"/>
  <c r="K342" i="32"/>
  <c r="L342" i="32"/>
  <c r="M342" i="32"/>
  <c r="N342" i="32"/>
  <c r="O342" i="32"/>
  <c r="K343" i="32"/>
  <c r="L343" i="32"/>
  <c r="M343" i="32"/>
  <c r="N343" i="32"/>
  <c r="O343" i="32"/>
  <c r="K344" i="32"/>
  <c r="L344" i="32"/>
  <c r="M344" i="32"/>
  <c r="N344" i="32"/>
  <c r="O344" i="32"/>
  <c r="K345" i="32"/>
  <c r="L345" i="32"/>
  <c r="M345" i="32"/>
  <c r="N345" i="32"/>
  <c r="O345" i="32"/>
  <c r="K346" i="32"/>
  <c r="L346" i="32"/>
  <c r="M346" i="32"/>
  <c r="N346" i="32"/>
  <c r="O346" i="32"/>
  <c r="K347" i="32"/>
  <c r="L347" i="32"/>
  <c r="M347" i="32"/>
  <c r="N347" i="32"/>
  <c r="O347" i="32"/>
  <c r="K348" i="32"/>
  <c r="L348" i="32"/>
  <c r="M348" i="32"/>
  <c r="N348" i="32"/>
  <c r="O348" i="32"/>
  <c r="K349" i="32"/>
  <c r="L349" i="32"/>
  <c r="M349" i="32"/>
  <c r="N349" i="32"/>
  <c r="O349" i="32"/>
  <c r="K350" i="32"/>
  <c r="L350" i="32"/>
  <c r="M350" i="32"/>
  <c r="N350" i="32"/>
  <c r="O350" i="32"/>
  <c r="K351" i="32"/>
  <c r="L351" i="32"/>
  <c r="M351" i="32"/>
  <c r="N351" i="32"/>
  <c r="O351" i="32"/>
  <c r="K352" i="32"/>
  <c r="L352" i="32"/>
  <c r="M352" i="32"/>
  <c r="N352" i="32"/>
  <c r="O352" i="32"/>
  <c r="K353" i="32"/>
  <c r="L353" i="32"/>
  <c r="M353" i="32"/>
  <c r="N353" i="32"/>
  <c r="O353" i="32"/>
  <c r="K354" i="32"/>
  <c r="L354" i="32"/>
  <c r="M354" i="32"/>
  <c r="N354" i="32"/>
  <c r="O354" i="32"/>
  <c r="K355" i="32"/>
  <c r="L355" i="32"/>
  <c r="M355" i="32"/>
  <c r="N355" i="32"/>
  <c r="O355" i="32"/>
  <c r="K356" i="32"/>
  <c r="L356" i="32"/>
  <c r="M356" i="32"/>
  <c r="N356" i="32"/>
  <c r="O356" i="32"/>
  <c r="K357" i="32"/>
  <c r="L357" i="32"/>
  <c r="M357" i="32"/>
  <c r="N357" i="32"/>
  <c r="O357" i="32"/>
  <c r="K358" i="32"/>
  <c r="L358" i="32"/>
  <c r="M358" i="32"/>
  <c r="N358" i="32"/>
  <c r="O358" i="32"/>
  <c r="K359" i="32"/>
  <c r="L359" i="32"/>
  <c r="M359" i="32"/>
  <c r="N359" i="32"/>
  <c r="O359" i="32"/>
  <c r="K360" i="32"/>
  <c r="L360" i="32"/>
  <c r="M360" i="32"/>
  <c r="N360" i="32"/>
  <c r="O360" i="32"/>
  <c r="K361" i="32"/>
  <c r="L361" i="32"/>
  <c r="M361" i="32"/>
  <c r="N361" i="32"/>
  <c r="O361" i="32"/>
  <c r="K362" i="32"/>
  <c r="L362" i="32"/>
  <c r="M362" i="32"/>
  <c r="N362" i="32"/>
  <c r="O362" i="32"/>
  <c r="K363" i="32"/>
  <c r="L363" i="32"/>
  <c r="M363" i="32"/>
  <c r="N363" i="32"/>
  <c r="O363" i="32"/>
  <c r="K364" i="32"/>
  <c r="L364" i="32"/>
  <c r="M364" i="32"/>
  <c r="N364" i="32"/>
  <c r="O364" i="32"/>
  <c r="K365" i="32"/>
  <c r="L365" i="32"/>
  <c r="M365" i="32"/>
  <c r="N365" i="32"/>
  <c r="O365" i="32"/>
  <c r="K366" i="32"/>
  <c r="L366" i="32"/>
  <c r="M366" i="32"/>
  <c r="N366" i="32"/>
  <c r="O366" i="32"/>
  <c r="K367" i="32"/>
  <c r="L367" i="32"/>
  <c r="M367" i="32"/>
  <c r="N367" i="32"/>
  <c r="O367" i="32"/>
  <c r="K368" i="32"/>
  <c r="L368" i="32"/>
  <c r="M368" i="32"/>
  <c r="N368" i="32"/>
  <c r="O368" i="32"/>
  <c r="K369" i="32"/>
  <c r="L369" i="32"/>
  <c r="M369" i="32"/>
  <c r="N369" i="32"/>
  <c r="O369" i="32"/>
  <c r="K370" i="32"/>
  <c r="L370" i="32"/>
  <c r="M370" i="32"/>
  <c r="N370" i="32"/>
  <c r="O370" i="32"/>
  <c r="K371" i="32"/>
  <c r="L371" i="32"/>
  <c r="M371" i="32"/>
  <c r="N371" i="32"/>
  <c r="O371" i="32"/>
  <c r="K372" i="32"/>
  <c r="L372" i="32"/>
  <c r="M372" i="32"/>
  <c r="N372" i="32"/>
  <c r="O372" i="32"/>
  <c r="K373" i="32"/>
  <c r="L373" i="32"/>
  <c r="M373" i="32"/>
  <c r="N373" i="32"/>
  <c r="O373" i="32"/>
  <c r="K374" i="32"/>
  <c r="L374" i="32"/>
  <c r="M374" i="32"/>
  <c r="N374" i="32"/>
  <c r="O374" i="32"/>
  <c r="K375" i="32"/>
  <c r="L375" i="32"/>
  <c r="M375" i="32"/>
  <c r="N375" i="32"/>
  <c r="O375" i="32"/>
  <c r="K376" i="32"/>
  <c r="L376" i="32"/>
  <c r="M376" i="32"/>
  <c r="N376" i="32"/>
  <c r="O376" i="32"/>
  <c r="K377" i="32"/>
  <c r="L377" i="32"/>
  <c r="M377" i="32"/>
  <c r="N377" i="32"/>
  <c r="O377" i="32"/>
  <c r="K378" i="32"/>
  <c r="L378" i="32"/>
  <c r="M378" i="32"/>
  <c r="N378" i="32"/>
  <c r="O378" i="32"/>
  <c r="K379" i="32"/>
  <c r="L379" i="32"/>
  <c r="M379" i="32"/>
  <c r="N379" i="32"/>
  <c r="O379" i="32"/>
  <c r="K380" i="32"/>
  <c r="L380" i="32"/>
  <c r="M380" i="32"/>
  <c r="N380" i="32"/>
  <c r="O380" i="32"/>
  <c r="K381" i="32"/>
  <c r="L381" i="32"/>
  <c r="M381" i="32"/>
  <c r="N381" i="32"/>
  <c r="O381" i="32"/>
  <c r="K382" i="32"/>
  <c r="L382" i="32"/>
  <c r="M382" i="32"/>
  <c r="N382" i="32"/>
  <c r="O382" i="32"/>
  <c r="K383" i="32"/>
  <c r="L383" i="32"/>
  <c r="M383" i="32"/>
  <c r="N383" i="32"/>
  <c r="O383" i="32"/>
  <c r="K384" i="32"/>
  <c r="L384" i="32"/>
  <c r="M384" i="32"/>
  <c r="N384" i="32"/>
  <c r="O384" i="32"/>
  <c r="K385" i="32"/>
  <c r="L385" i="32"/>
  <c r="M385" i="32"/>
  <c r="N385" i="32"/>
  <c r="O385" i="32"/>
  <c r="K386" i="32"/>
  <c r="L386" i="32"/>
  <c r="M386" i="32"/>
  <c r="N386" i="32"/>
  <c r="O386" i="32"/>
  <c r="K387" i="32"/>
  <c r="L387" i="32"/>
  <c r="M387" i="32"/>
  <c r="N387" i="32"/>
  <c r="O387" i="32"/>
  <c r="K388" i="32"/>
  <c r="L388" i="32"/>
  <c r="M388" i="32"/>
  <c r="N388" i="32"/>
  <c r="O388" i="32"/>
  <c r="K389" i="32"/>
  <c r="L389" i="32"/>
  <c r="M389" i="32"/>
  <c r="N389" i="32"/>
  <c r="O389" i="32"/>
  <c r="K390" i="32"/>
  <c r="L390" i="32"/>
  <c r="M390" i="32"/>
  <c r="N390" i="32"/>
  <c r="O390" i="32"/>
  <c r="K391" i="32"/>
  <c r="L391" i="32"/>
  <c r="M391" i="32"/>
  <c r="N391" i="32"/>
  <c r="O391" i="32"/>
  <c r="K392" i="32"/>
  <c r="L392" i="32"/>
  <c r="M392" i="32"/>
  <c r="N392" i="32"/>
  <c r="O392" i="32"/>
  <c r="K393" i="32"/>
  <c r="L393" i="32"/>
  <c r="M393" i="32"/>
  <c r="N393" i="32"/>
  <c r="O393" i="32"/>
  <c r="K394" i="32"/>
  <c r="L394" i="32"/>
  <c r="M394" i="32"/>
  <c r="N394" i="32"/>
  <c r="O394" i="32"/>
  <c r="K395" i="32"/>
  <c r="L395" i="32"/>
  <c r="M395" i="32"/>
  <c r="N395" i="32"/>
  <c r="O395" i="32"/>
  <c r="K396" i="32"/>
  <c r="L396" i="32"/>
  <c r="M396" i="32"/>
  <c r="N396" i="32"/>
  <c r="O396" i="32"/>
  <c r="K397" i="32"/>
  <c r="L397" i="32"/>
  <c r="M397" i="32"/>
  <c r="N397" i="32"/>
  <c r="O397" i="32"/>
  <c r="K398" i="32"/>
  <c r="L398" i="32"/>
  <c r="M398" i="32"/>
  <c r="N398" i="32"/>
  <c r="O398" i="32"/>
  <c r="K399" i="32"/>
  <c r="L399" i="32"/>
  <c r="M399" i="32"/>
  <c r="N399" i="32"/>
  <c r="O399" i="32"/>
  <c r="K400" i="32"/>
  <c r="L400" i="32"/>
  <c r="M400" i="32"/>
  <c r="N400" i="32"/>
  <c r="O400" i="32"/>
  <c r="K401" i="32"/>
  <c r="L401" i="32"/>
  <c r="M401" i="32"/>
  <c r="N401" i="32"/>
  <c r="O401" i="32"/>
  <c r="K402" i="32"/>
  <c r="L402" i="32"/>
  <c r="M402" i="32"/>
  <c r="N402" i="32"/>
  <c r="O402" i="32"/>
  <c r="K403" i="32"/>
  <c r="L403" i="32"/>
  <c r="M403" i="32"/>
  <c r="N403" i="32"/>
  <c r="O403" i="32"/>
  <c r="K404" i="32"/>
  <c r="L404" i="32"/>
  <c r="M404" i="32"/>
  <c r="N404" i="32"/>
  <c r="O404" i="32"/>
  <c r="K405" i="32"/>
  <c r="L405" i="32"/>
  <c r="M405" i="32"/>
  <c r="N405" i="32"/>
  <c r="O405" i="32"/>
  <c r="K406" i="32"/>
  <c r="L406" i="32"/>
  <c r="M406" i="32"/>
  <c r="N406" i="32"/>
  <c r="O406" i="32"/>
  <c r="K407" i="32"/>
  <c r="L407" i="32"/>
  <c r="M407" i="32"/>
  <c r="N407" i="32"/>
  <c r="O407" i="32"/>
  <c r="K408" i="32"/>
  <c r="L408" i="32"/>
  <c r="M408" i="32"/>
  <c r="N408" i="32"/>
  <c r="O408" i="32"/>
  <c r="K409" i="32"/>
  <c r="L409" i="32"/>
  <c r="M409" i="32"/>
  <c r="N409" i="32"/>
  <c r="O409" i="32"/>
  <c r="K410" i="32"/>
  <c r="L410" i="32"/>
  <c r="M410" i="32"/>
  <c r="N410" i="32"/>
  <c r="O410" i="32"/>
  <c r="K411" i="32"/>
  <c r="L411" i="32"/>
  <c r="M411" i="32"/>
  <c r="N411" i="32"/>
  <c r="O411" i="32"/>
  <c r="K412" i="32"/>
  <c r="L412" i="32"/>
  <c r="M412" i="32"/>
  <c r="N412" i="32"/>
  <c r="O412" i="32"/>
  <c r="K413" i="32"/>
  <c r="L413" i="32"/>
  <c r="M413" i="32"/>
  <c r="N413" i="32"/>
  <c r="O413" i="32"/>
  <c r="K414" i="32"/>
  <c r="L414" i="32"/>
  <c r="M414" i="32"/>
  <c r="N414" i="32"/>
  <c r="O414" i="32"/>
  <c r="K415" i="32"/>
  <c r="L415" i="32"/>
  <c r="M415" i="32"/>
  <c r="N415" i="32"/>
  <c r="O415" i="32"/>
  <c r="K416" i="32"/>
  <c r="L416" i="32"/>
  <c r="M416" i="32"/>
  <c r="N416" i="32"/>
  <c r="O416" i="32"/>
  <c r="K417" i="32"/>
  <c r="L417" i="32"/>
  <c r="M417" i="32"/>
  <c r="N417" i="32"/>
  <c r="O417" i="32"/>
  <c r="K418" i="32"/>
  <c r="L418" i="32"/>
  <c r="M418" i="32"/>
  <c r="N418" i="32"/>
  <c r="O418" i="32"/>
  <c r="K419" i="32"/>
  <c r="L419" i="32"/>
  <c r="M419" i="32"/>
  <c r="N419" i="32"/>
  <c r="O419" i="32"/>
  <c r="K420" i="32"/>
  <c r="L420" i="32"/>
  <c r="M420" i="32"/>
  <c r="N420" i="32"/>
  <c r="O420" i="32"/>
  <c r="K421" i="32"/>
  <c r="L421" i="32"/>
  <c r="M421" i="32"/>
  <c r="N421" i="32"/>
  <c r="O421" i="32"/>
  <c r="K422" i="32"/>
  <c r="L422" i="32"/>
  <c r="M422" i="32"/>
  <c r="N422" i="32"/>
  <c r="O422" i="32"/>
  <c r="K423" i="32"/>
  <c r="L423" i="32"/>
  <c r="M423" i="32"/>
  <c r="N423" i="32"/>
  <c r="O423" i="32"/>
  <c r="K424" i="32"/>
  <c r="L424" i="32"/>
  <c r="M424" i="32"/>
  <c r="N424" i="32"/>
  <c r="O424" i="32"/>
  <c r="K425" i="32"/>
  <c r="L425" i="32"/>
  <c r="M425" i="32"/>
  <c r="N425" i="32"/>
  <c r="O425" i="32"/>
  <c r="K426" i="32"/>
  <c r="L426" i="32"/>
  <c r="M426" i="32"/>
  <c r="N426" i="32"/>
  <c r="O426" i="32"/>
  <c r="K427" i="32"/>
  <c r="L427" i="32"/>
  <c r="M427" i="32"/>
  <c r="N427" i="32"/>
  <c r="O427" i="32"/>
  <c r="K428" i="32"/>
  <c r="L428" i="32"/>
  <c r="M428" i="32"/>
  <c r="N428" i="32"/>
  <c r="O428" i="32"/>
  <c r="K429" i="32"/>
  <c r="L429" i="32"/>
  <c r="M429" i="32"/>
  <c r="N429" i="32"/>
  <c r="O429" i="32"/>
  <c r="K430" i="32"/>
  <c r="L430" i="32"/>
  <c r="M430" i="32"/>
  <c r="N430" i="32"/>
  <c r="O430" i="32"/>
  <c r="K431" i="32"/>
  <c r="L431" i="32"/>
  <c r="M431" i="32"/>
  <c r="N431" i="32"/>
  <c r="O431" i="32"/>
  <c r="K432" i="32"/>
  <c r="L432" i="32"/>
  <c r="M432" i="32"/>
  <c r="N432" i="32"/>
  <c r="O432" i="32"/>
  <c r="K433" i="32"/>
  <c r="L433" i="32"/>
  <c r="M433" i="32"/>
  <c r="N433" i="32"/>
  <c r="O433" i="32"/>
  <c r="K434" i="32"/>
  <c r="L434" i="32"/>
  <c r="M434" i="32"/>
  <c r="N434" i="32"/>
  <c r="O434" i="32"/>
  <c r="K435" i="32"/>
  <c r="L435" i="32"/>
  <c r="M435" i="32"/>
  <c r="N435" i="32"/>
  <c r="O435" i="32"/>
  <c r="K436" i="32"/>
  <c r="L436" i="32"/>
  <c r="M436" i="32"/>
  <c r="N436" i="32"/>
  <c r="O436" i="32"/>
  <c r="K437" i="32"/>
  <c r="L437" i="32"/>
  <c r="M437" i="32"/>
  <c r="N437" i="32"/>
  <c r="O437" i="32"/>
  <c r="K438" i="32"/>
  <c r="L438" i="32"/>
  <c r="M438" i="32"/>
  <c r="N438" i="32"/>
  <c r="O438" i="32"/>
  <c r="K439" i="32"/>
  <c r="L439" i="32"/>
  <c r="M439" i="32"/>
  <c r="N439" i="32"/>
  <c r="O439" i="32"/>
  <c r="K440" i="32"/>
  <c r="L440" i="32"/>
  <c r="M440" i="32"/>
  <c r="N440" i="32"/>
  <c r="O440" i="32"/>
  <c r="K441" i="32"/>
  <c r="L441" i="32"/>
  <c r="M441" i="32"/>
  <c r="N441" i="32"/>
  <c r="O441" i="32"/>
  <c r="K442" i="32"/>
  <c r="L442" i="32"/>
  <c r="M442" i="32"/>
  <c r="N442" i="32"/>
  <c r="O442" i="32"/>
  <c r="K443" i="32"/>
  <c r="L443" i="32"/>
  <c r="M443" i="32"/>
  <c r="N443" i="32"/>
  <c r="O443" i="32"/>
  <c r="K444" i="32"/>
  <c r="L444" i="32"/>
  <c r="M444" i="32"/>
  <c r="N444" i="32"/>
  <c r="O444" i="32"/>
  <c r="K445" i="32"/>
  <c r="L445" i="32"/>
  <c r="M445" i="32"/>
  <c r="N445" i="32"/>
  <c r="O445" i="32"/>
  <c r="K446" i="32"/>
  <c r="L446" i="32"/>
  <c r="M446" i="32"/>
  <c r="N446" i="32"/>
  <c r="O446" i="32"/>
  <c r="K447" i="32"/>
  <c r="L447" i="32"/>
  <c r="M447" i="32"/>
  <c r="N447" i="32"/>
  <c r="O447" i="32"/>
  <c r="K448" i="32"/>
  <c r="L448" i="32"/>
  <c r="M448" i="32"/>
  <c r="N448" i="32"/>
  <c r="O448" i="32"/>
  <c r="K449" i="32"/>
  <c r="L449" i="32"/>
  <c r="M449" i="32"/>
  <c r="N449" i="32"/>
  <c r="O449" i="32"/>
  <c r="K450" i="32"/>
  <c r="L450" i="32"/>
  <c r="M450" i="32"/>
  <c r="N450" i="32"/>
  <c r="O450" i="32"/>
  <c r="K451" i="32"/>
  <c r="L451" i="32"/>
  <c r="M451" i="32"/>
  <c r="N451" i="32"/>
  <c r="O451" i="32"/>
  <c r="K452" i="32"/>
  <c r="L452" i="32"/>
  <c r="M452" i="32"/>
  <c r="N452" i="32"/>
  <c r="O452" i="32"/>
  <c r="K453" i="32"/>
  <c r="L453" i="32"/>
  <c r="M453" i="32"/>
  <c r="N453" i="32"/>
  <c r="O453" i="32"/>
  <c r="K454" i="32"/>
  <c r="L454" i="32"/>
  <c r="M454" i="32"/>
  <c r="N454" i="32"/>
  <c r="O454" i="32"/>
  <c r="K455" i="32"/>
  <c r="L455" i="32"/>
  <c r="M455" i="32"/>
  <c r="N455" i="32"/>
  <c r="O455" i="32"/>
  <c r="K456" i="32"/>
  <c r="L456" i="32"/>
  <c r="M456" i="32"/>
  <c r="N456" i="32"/>
  <c r="O456" i="32"/>
  <c r="K457" i="32"/>
  <c r="L457" i="32"/>
  <c r="M457" i="32"/>
  <c r="N457" i="32"/>
  <c r="O457" i="32"/>
  <c r="K458" i="32"/>
  <c r="L458" i="32"/>
  <c r="M458" i="32"/>
  <c r="N458" i="32"/>
  <c r="O458" i="32"/>
  <c r="K459" i="32"/>
  <c r="L459" i="32"/>
  <c r="M459" i="32"/>
  <c r="N459" i="32"/>
  <c r="O459" i="32"/>
  <c r="K460" i="32"/>
  <c r="L460" i="32"/>
  <c r="M460" i="32"/>
  <c r="N460" i="32"/>
  <c r="O460" i="32"/>
  <c r="K461" i="32"/>
  <c r="L461" i="32"/>
  <c r="M461" i="32"/>
  <c r="N461" i="32"/>
  <c r="O461" i="32"/>
  <c r="K462" i="32"/>
  <c r="L462" i="32"/>
  <c r="M462" i="32"/>
  <c r="N462" i="32"/>
  <c r="O462" i="32"/>
  <c r="K463" i="32"/>
  <c r="L463" i="32"/>
  <c r="M463" i="32"/>
  <c r="N463" i="32"/>
  <c r="O463" i="32"/>
  <c r="K464" i="32"/>
  <c r="L464" i="32"/>
  <c r="M464" i="32"/>
  <c r="N464" i="32"/>
  <c r="O464" i="32"/>
  <c r="K465" i="32"/>
  <c r="L465" i="32"/>
  <c r="M465" i="32"/>
  <c r="N465" i="32"/>
  <c r="O465" i="32"/>
  <c r="K466" i="32"/>
  <c r="L466" i="32"/>
  <c r="M466" i="32"/>
  <c r="N466" i="32"/>
  <c r="O466" i="32"/>
  <c r="K467" i="32"/>
  <c r="L467" i="32"/>
  <c r="M467" i="32"/>
  <c r="N467" i="32"/>
  <c r="O467" i="32"/>
  <c r="K468" i="32"/>
  <c r="L468" i="32"/>
  <c r="M468" i="32"/>
  <c r="N468" i="32"/>
  <c r="O468" i="32"/>
  <c r="K469" i="32"/>
  <c r="L469" i="32"/>
  <c r="M469" i="32"/>
  <c r="N469" i="32"/>
  <c r="O469" i="32"/>
  <c r="K470" i="32"/>
  <c r="L470" i="32"/>
  <c r="M470" i="32"/>
  <c r="N470" i="32"/>
  <c r="O470" i="32"/>
  <c r="K471" i="32"/>
  <c r="L471" i="32"/>
  <c r="M471" i="32"/>
  <c r="N471" i="32"/>
  <c r="O471" i="32"/>
  <c r="K472" i="32"/>
  <c r="L472" i="32"/>
  <c r="M472" i="32"/>
  <c r="N472" i="32"/>
  <c r="O472" i="32"/>
  <c r="K473" i="32"/>
  <c r="L473" i="32"/>
  <c r="M473" i="32"/>
  <c r="N473" i="32"/>
  <c r="O473" i="32"/>
  <c r="K474" i="32"/>
  <c r="L474" i="32"/>
  <c r="M474" i="32"/>
  <c r="N474" i="32"/>
  <c r="O474" i="32"/>
  <c r="K475" i="32"/>
  <c r="L475" i="32"/>
  <c r="M475" i="32"/>
  <c r="N475" i="32"/>
  <c r="O475" i="32"/>
  <c r="K476" i="32"/>
  <c r="L476" i="32"/>
  <c r="M476" i="32"/>
  <c r="N476" i="32"/>
  <c r="O476" i="32"/>
  <c r="K477" i="32"/>
  <c r="L477" i="32"/>
  <c r="M477" i="32"/>
  <c r="N477" i="32"/>
  <c r="O477" i="32"/>
  <c r="K478" i="32"/>
  <c r="L478" i="32"/>
  <c r="M478" i="32"/>
  <c r="N478" i="32"/>
  <c r="O478" i="32"/>
  <c r="K479" i="32"/>
  <c r="L479" i="32"/>
  <c r="M479" i="32"/>
  <c r="N479" i="32"/>
  <c r="O479" i="32"/>
  <c r="K480" i="32"/>
  <c r="L480" i="32"/>
  <c r="M480" i="32"/>
  <c r="N480" i="32"/>
  <c r="O480" i="32"/>
  <c r="K481" i="32"/>
  <c r="L481" i="32"/>
  <c r="M481" i="32"/>
  <c r="N481" i="32"/>
  <c r="O481" i="32"/>
  <c r="K482" i="32"/>
  <c r="L482" i="32"/>
  <c r="M482" i="32"/>
  <c r="N482" i="32"/>
  <c r="O482" i="32"/>
  <c r="K483" i="32"/>
  <c r="L483" i="32"/>
  <c r="M483" i="32"/>
  <c r="N483" i="32"/>
  <c r="O483" i="32"/>
  <c r="K484" i="32"/>
  <c r="L484" i="32"/>
  <c r="M484" i="32"/>
  <c r="N484" i="32"/>
  <c r="O484" i="32"/>
  <c r="K485" i="32"/>
  <c r="L485" i="32"/>
  <c r="M485" i="32"/>
  <c r="N485" i="32"/>
  <c r="O485" i="32"/>
  <c r="K486" i="32"/>
  <c r="L486" i="32"/>
  <c r="M486" i="32"/>
  <c r="N486" i="32"/>
  <c r="O486" i="32"/>
  <c r="K487" i="32"/>
  <c r="L487" i="32"/>
  <c r="M487" i="32"/>
  <c r="N487" i="32"/>
  <c r="O487" i="32"/>
  <c r="K488" i="32"/>
  <c r="L488" i="32"/>
  <c r="M488" i="32"/>
  <c r="N488" i="32"/>
  <c r="O488" i="32"/>
  <c r="K489" i="32"/>
  <c r="L489" i="32"/>
  <c r="M489" i="32"/>
  <c r="N489" i="32"/>
  <c r="O489" i="32"/>
  <c r="K490" i="32"/>
  <c r="L490" i="32"/>
  <c r="M490" i="32"/>
  <c r="N490" i="32"/>
  <c r="O490" i="32"/>
  <c r="K491" i="32"/>
  <c r="L491" i="32"/>
  <c r="M491" i="32"/>
  <c r="N491" i="32"/>
  <c r="O491" i="32"/>
  <c r="K492" i="32"/>
  <c r="L492" i="32"/>
  <c r="M492" i="32"/>
  <c r="N492" i="32"/>
  <c r="O492" i="32"/>
  <c r="K493" i="32"/>
  <c r="L493" i="32"/>
  <c r="M493" i="32"/>
  <c r="N493" i="32"/>
  <c r="O493" i="32"/>
  <c r="K494" i="32"/>
  <c r="L494" i="32"/>
  <c r="M494" i="32"/>
  <c r="N494" i="32"/>
  <c r="O494" i="32"/>
  <c r="K495" i="32"/>
  <c r="L495" i="32"/>
  <c r="M495" i="32"/>
  <c r="N495" i="32"/>
  <c r="O495" i="32"/>
  <c r="K496" i="32"/>
  <c r="L496" i="32"/>
  <c r="M496" i="32"/>
  <c r="N496" i="32"/>
  <c r="O496" i="32"/>
  <c r="K497" i="32"/>
  <c r="L497" i="32"/>
  <c r="M497" i="32"/>
  <c r="N497" i="32"/>
  <c r="O497" i="32"/>
  <c r="K498" i="32"/>
  <c r="L498" i="32"/>
  <c r="M498" i="32"/>
  <c r="N498" i="32"/>
  <c r="O498" i="32"/>
  <c r="K499" i="32"/>
  <c r="L499" i="32"/>
  <c r="M499" i="32"/>
  <c r="N499" i="32"/>
  <c r="O499" i="32"/>
  <c r="K500" i="32"/>
  <c r="L500" i="32"/>
  <c r="M500" i="32"/>
  <c r="N500" i="32"/>
  <c r="O500" i="32"/>
  <c r="K501" i="32"/>
  <c r="L501" i="32"/>
  <c r="M501" i="32"/>
  <c r="N501" i="32"/>
  <c r="O501" i="32"/>
  <c r="K502" i="32"/>
  <c r="L502" i="32"/>
  <c r="M502" i="32"/>
  <c r="N502" i="32"/>
  <c r="O502" i="32"/>
  <c r="K503" i="32"/>
  <c r="L503" i="32"/>
  <c r="M503" i="32"/>
  <c r="N503" i="32"/>
  <c r="O503" i="32"/>
  <c r="K504" i="32"/>
  <c r="L504" i="32"/>
  <c r="M504" i="32"/>
  <c r="N504" i="32"/>
  <c r="O504" i="32"/>
  <c r="K505" i="32"/>
  <c r="L505" i="32"/>
  <c r="M505" i="32"/>
  <c r="N505" i="32"/>
  <c r="O505" i="32"/>
  <c r="K506" i="32"/>
  <c r="L506" i="32"/>
  <c r="M506" i="32"/>
  <c r="N506" i="32"/>
  <c r="O506" i="32"/>
  <c r="K507" i="32"/>
  <c r="L507" i="32"/>
  <c r="M507" i="32"/>
  <c r="N507" i="32"/>
  <c r="O507" i="32"/>
  <c r="K508" i="32"/>
  <c r="L508" i="32"/>
  <c r="M508" i="32"/>
  <c r="N508" i="32"/>
  <c r="O508" i="32"/>
  <c r="K509" i="32"/>
  <c r="L509" i="32"/>
  <c r="M509" i="32"/>
  <c r="N509" i="32"/>
  <c r="O509" i="32"/>
  <c r="K510" i="32"/>
  <c r="L510" i="32"/>
  <c r="M510" i="32"/>
  <c r="N510" i="32"/>
  <c r="O510" i="32"/>
  <c r="K511" i="32"/>
  <c r="L511" i="32"/>
  <c r="M511" i="32"/>
  <c r="N511" i="32"/>
  <c r="O511" i="32"/>
  <c r="K512" i="32"/>
  <c r="L512" i="32"/>
  <c r="M512" i="32"/>
  <c r="N512" i="32"/>
  <c r="O512" i="32"/>
  <c r="K513" i="32"/>
  <c r="L513" i="32"/>
  <c r="M513" i="32"/>
  <c r="N513" i="32"/>
  <c r="O513" i="32"/>
  <c r="K514" i="32"/>
  <c r="L514" i="32"/>
  <c r="M514" i="32"/>
  <c r="N514" i="32"/>
  <c r="O514" i="32"/>
  <c r="K515" i="32"/>
  <c r="L515" i="32"/>
  <c r="M515" i="32"/>
  <c r="N515" i="32"/>
  <c r="O515" i="32"/>
  <c r="K516" i="32"/>
  <c r="L516" i="32"/>
  <c r="M516" i="32"/>
  <c r="N516" i="32"/>
  <c r="O516" i="32"/>
  <c r="K517" i="32"/>
  <c r="L517" i="32"/>
  <c r="M517" i="32"/>
  <c r="N517" i="32"/>
  <c r="O517" i="32"/>
  <c r="K518" i="32"/>
  <c r="L518" i="32"/>
  <c r="M518" i="32"/>
  <c r="N518" i="32"/>
  <c r="O518" i="32"/>
  <c r="K519" i="32"/>
  <c r="L519" i="32"/>
  <c r="M519" i="32"/>
  <c r="N519" i="32"/>
  <c r="O519" i="32"/>
  <c r="K520" i="32"/>
  <c r="L520" i="32"/>
  <c r="M520" i="32"/>
  <c r="N520" i="32"/>
  <c r="O520" i="32"/>
  <c r="K521" i="32"/>
  <c r="L521" i="32"/>
  <c r="M521" i="32"/>
  <c r="N521" i="32"/>
  <c r="O521" i="32"/>
  <c r="K522" i="32"/>
  <c r="L522" i="32"/>
  <c r="M522" i="32"/>
  <c r="N522" i="32"/>
  <c r="O522" i="32"/>
  <c r="K523" i="32"/>
  <c r="L523" i="32"/>
  <c r="M523" i="32"/>
  <c r="N523" i="32"/>
  <c r="O523" i="32"/>
  <c r="K524" i="32"/>
  <c r="L524" i="32"/>
  <c r="M524" i="32"/>
  <c r="N524" i="32"/>
  <c r="O524" i="32"/>
  <c r="K525" i="32"/>
  <c r="L525" i="32"/>
  <c r="M525" i="32"/>
  <c r="N525" i="32"/>
  <c r="O525" i="32"/>
  <c r="K526" i="32"/>
  <c r="L526" i="32"/>
  <c r="M526" i="32"/>
  <c r="N526" i="32"/>
  <c r="O526" i="32"/>
  <c r="K527" i="32"/>
  <c r="L527" i="32"/>
  <c r="M527" i="32"/>
  <c r="N527" i="32"/>
  <c r="O527" i="32"/>
  <c r="K528" i="32"/>
  <c r="L528" i="32"/>
  <c r="M528" i="32"/>
  <c r="N528" i="32"/>
  <c r="O528" i="32"/>
  <c r="K529" i="32"/>
  <c r="L529" i="32"/>
  <c r="M529" i="32"/>
  <c r="N529" i="32"/>
  <c r="O529" i="32"/>
  <c r="K530" i="32"/>
  <c r="L530" i="32"/>
  <c r="M530" i="32"/>
  <c r="N530" i="32"/>
  <c r="O530" i="32"/>
  <c r="K531" i="32"/>
  <c r="L531" i="32"/>
  <c r="M531" i="32"/>
  <c r="N531" i="32"/>
  <c r="O531" i="32"/>
  <c r="K532" i="32"/>
  <c r="L532" i="32"/>
  <c r="M532" i="32"/>
  <c r="N532" i="32"/>
  <c r="O532" i="32"/>
  <c r="K533" i="32"/>
  <c r="L533" i="32"/>
  <c r="M533" i="32"/>
  <c r="N533" i="32"/>
  <c r="O533" i="32"/>
  <c r="K534" i="32"/>
  <c r="L534" i="32"/>
  <c r="M534" i="32"/>
  <c r="N534" i="32"/>
  <c r="O534" i="32"/>
  <c r="K535" i="32"/>
  <c r="L535" i="32"/>
  <c r="M535" i="32"/>
  <c r="N535" i="32"/>
  <c r="O535" i="32"/>
  <c r="K536" i="32"/>
  <c r="L536" i="32"/>
  <c r="M536" i="32"/>
  <c r="N536" i="32"/>
  <c r="O536" i="32"/>
  <c r="K537" i="32"/>
  <c r="L537" i="32"/>
  <c r="M537" i="32"/>
  <c r="N537" i="32"/>
  <c r="O537" i="32"/>
  <c r="K538" i="32"/>
  <c r="L538" i="32"/>
  <c r="M538" i="32"/>
  <c r="N538" i="32"/>
  <c r="O538" i="32"/>
  <c r="K539" i="32"/>
  <c r="L539" i="32"/>
  <c r="M539" i="32"/>
  <c r="N539" i="32"/>
  <c r="O539" i="32"/>
  <c r="K540" i="32"/>
  <c r="L540" i="32"/>
  <c r="M540" i="32"/>
  <c r="N540" i="32"/>
  <c r="O540" i="32"/>
  <c r="K541" i="32"/>
  <c r="L541" i="32"/>
  <c r="M541" i="32"/>
  <c r="N541" i="32"/>
  <c r="O541" i="32"/>
  <c r="K542" i="32"/>
  <c r="L542" i="32"/>
  <c r="M542" i="32"/>
  <c r="N542" i="32"/>
  <c r="O542" i="32"/>
  <c r="K543" i="32"/>
  <c r="L543" i="32"/>
  <c r="M543" i="32"/>
  <c r="N543" i="32"/>
  <c r="O543" i="32"/>
  <c r="K544" i="32"/>
  <c r="L544" i="32"/>
  <c r="M544" i="32"/>
  <c r="N544" i="32"/>
  <c r="O544" i="32"/>
  <c r="K545" i="32"/>
  <c r="L545" i="32"/>
  <c r="M545" i="32"/>
  <c r="N545" i="32"/>
  <c r="O545" i="32"/>
  <c r="K546" i="32"/>
  <c r="L546" i="32"/>
  <c r="M546" i="32"/>
  <c r="N546" i="32"/>
  <c r="O546" i="32"/>
  <c r="K547" i="32"/>
  <c r="L547" i="32"/>
  <c r="M547" i="32"/>
  <c r="N547" i="32"/>
  <c r="O547" i="32"/>
  <c r="K548" i="32"/>
  <c r="L548" i="32"/>
  <c r="M548" i="32"/>
  <c r="N548" i="32"/>
  <c r="O548" i="32"/>
  <c r="K549" i="32"/>
  <c r="L549" i="32"/>
  <c r="M549" i="32"/>
  <c r="N549" i="32"/>
  <c r="O549" i="32"/>
  <c r="K550" i="32"/>
  <c r="L550" i="32"/>
  <c r="M550" i="32"/>
  <c r="N550" i="32"/>
  <c r="O550" i="32"/>
  <c r="K551" i="32"/>
  <c r="L551" i="32"/>
  <c r="M551" i="32"/>
  <c r="N551" i="32"/>
  <c r="O551" i="32"/>
  <c r="K552" i="32"/>
  <c r="L552" i="32"/>
  <c r="M552" i="32"/>
  <c r="N552" i="32"/>
  <c r="O552" i="32"/>
  <c r="K553" i="32"/>
  <c r="L553" i="32"/>
  <c r="M553" i="32"/>
  <c r="N553" i="32"/>
  <c r="O553" i="32"/>
  <c r="K554" i="32"/>
  <c r="L554" i="32"/>
  <c r="M554" i="32"/>
  <c r="N554" i="32"/>
  <c r="O554" i="32"/>
  <c r="K555" i="32"/>
  <c r="L555" i="32"/>
  <c r="M555" i="32"/>
  <c r="N555" i="32"/>
  <c r="O555" i="32"/>
  <c r="K556" i="32"/>
  <c r="L556" i="32"/>
  <c r="M556" i="32"/>
  <c r="N556" i="32"/>
  <c r="O556" i="32"/>
  <c r="K557" i="32"/>
  <c r="L557" i="32"/>
  <c r="M557" i="32"/>
  <c r="N557" i="32"/>
  <c r="O557" i="32"/>
  <c r="K558" i="32"/>
  <c r="L558" i="32"/>
  <c r="M558" i="32"/>
  <c r="N558" i="32"/>
  <c r="O558" i="32"/>
  <c r="K559" i="32"/>
  <c r="L559" i="32"/>
  <c r="M559" i="32"/>
  <c r="N559" i="32"/>
  <c r="O559" i="32"/>
  <c r="K560" i="32"/>
  <c r="L560" i="32"/>
  <c r="M560" i="32"/>
  <c r="N560" i="32"/>
  <c r="O560" i="32"/>
  <c r="K561" i="32"/>
  <c r="L561" i="32"/>
  <c r="M561" i="32"/>
  <c r="N561" i="32"/>
  <c r="O561" i="32"/>
  <c r="K562" i="32"/>
  <c r="L562" i="32"/>
  <c r="M562" i="32"/>
  <c r="N562" i="32"/>
  <c r="O562" i="32"/>
  <c r="K563" i="32"/>
  <c r="L563" i="32"/>
  <c r="M563" i="32"/>
  <c r="N563" i="32"/>
  <c r="O563" i="32"/>
  <c r="K564" i="32"/>
  <c r="L564" i="32"/>
  <c r="M564" i="32"/>
  <c r="N564" i="32"/>
  <c r="O564" i="32"/>
  <c r="K565" i="32"/>
  <c r="L565" i="32"/>
  <c r="M565" i="32"/>
  <c r="N565" i="32"/>
  <c r="O565" i="32"/>
  <c r="K566" i="32"/>
  <c r="L566" i="32"/>
  <c r="M566" i="32"/>
  <c r="N566" i="32"/>
  <c r="O566" i="32"/>
  <c r="K567" i="32"/>
  <c r="L567" i="32"/>
  <c r="M567" i="32"/>
  <c r="N567" i="32"/>
  <c r="O567" i="32"/>
  <c r="K568" i="32"/>
  <c r="L568" i="32"/>
  <c r="M568" i="32"/>
  <c r="N568" i="32"/>
  <c r="O568" i="32"/>
  <c r="K569" i="32"/>
  <c r="L569" i="32"/>
  <c r="M569" i="32"/>
  <c r="N569" i="32"/>
  <c r="O569" i="32"/>
  <c r="K570" i="32"/>
  <c r="L570" i="32"/>
  <c r="M570" i="32"/>
  <c r="N570" i="32"/>
  <c r="O570" i="32"/>
  <c r="K571" i="32"/>
  <c r="L571" i="32"/>
  <c r="M571" i="32"/>
  <c r="N571" i="32"/>
  <c r="O571" i="32"/>
  <c r="K572" i="32"/>
  <c r="L572" i="32"/>
  <c r="M572" i="32"/>
  <c r="N572" i="32"/>
  <c r="O572" i="32"/>
  <c r="K573" i="32"/>
  <c r="L573" i="32"/>
  <c r="M573" i="32"/>
  <c r="N573" i="32"/>
  <c r="O573" i="32"/>
  <c r="K574" i="32"/>
  <c r="L574" i="32"/>
  <c r="M574" i="32"/>
  <c r="N574" i="32"/>
  <c r="O574" i="32"/>
  <c r="K575" i="32"/>
  <c r="L575" i="32"/>
  <c r="M575" i="32"/>
  <c r="N575" i="32"/>
  <c r="O575" i="32"/>
  <c r="K576" i="32"/>
  <c r="L576" i="32"/>
  <c r="M576" i="32"/>
  <c r="N576" i="32"/>
  <c r="O576" i="32"/>
  <c r="K577" i="32"/>
  <c r="L577" i="32"/>
  <c r="M577" i="32"/>
  <c r="N577" i="32"/>
  <c r="O577" i="32"/>
  <c r="K578" i="32"/>
  <c r="L578" i="32"/>
  <c r="M578" i="32"/>
  <c r="N578" i="32"/>
  <c r="O578" i="32"/>
  <c r="K579" i="32"/>
  <c r="L579" i="32"/>
  <c r="M579" i="32"/>
  <c r="N579" i="32"/>
  <c r="O579" i="32"/>
  <c r="K580" i="32"/>
  <c r="L580" i="32"/>
  <c r="M580" i="32"/>
  <c r="N580" i="32"/>
  <c r="O580" i="32"/>
  <c r="K581" i="32"/>
  <c r="L581" i="32"/>
  <c r="M581" i="32"/>
  <c r="N581" i="32"/>
  <c r="O581" i="32"/>
  <c r="K582" i="32"/>
  <c r="L582" i="32"/>
  <c r="M582" i="32"/>
  <c r="N582" i="32"/>
  <c r="O582" i="32"/>
  <c r="K583" i="32"/>
  <c r="L583" i="32"/>
  <c r="M583" i="32"/>
  <c r="N583" i="32"/>
  <c r="O583" i="32"/>
  <c r="K584" i="32"/>
  <c r="L584" i="32"/>
  <c r="M584" i="32"/>
  <c r="N584" i="32"/>
  <c r="O584" i="32"/>
  <c r="K585" i="32"/>
  <c r="L585" i="32"/>
  <c r="M585" i="32"/>
  <c r="N585" i="32"/>
  <c r="O585" i="32"/>
  <c r="K586" i="32"/>
  <c r="L586" i="32"/>
  <c r="M586" i="32"/>
  <c r="N586" i="32"/>
  <c r="O586" i="32"/>
  <c r="K587" i="32"/>
  <c r="L587" i="32"/>
  <c r="M587" i="32"/>
  <c r="N587" i="32"/>
  <c r="O587" i="32"/>
  <c r="K588" i="32"/>
  <c r="L588" i="32"/>
  <c r="M588" i="32"/>
  <c r="N588" i="32"/>
  <c r="O588" i="32"/>
  <c r="K589" i="32"/>
  <c r="L589" i="32"/>
  <c r="M589" i="32"/>
  <c r="N589" i="32"/>
  <c r="O589" i="32"/>
  <c r="K590" i="32"/>
  <c r="L590" i="32"/>
  <c r="M590" i="32"/>
  <c r="N590" i="32"/>
  <c r="O590" i="32"/>
  <c r="K591" i="32"/>
  <c r="L591" i="32"/>
  <c r="M591" i="32"/>
  <c r="N591" i="32"/>
  <c r="O591" i="32"/>
  <c r="K592" i="32"/>
  <c r="L592" i="32"/>
  <c r="M592" i="32"/>
  <c r="N592" i="32"/>
  <c r="O592" i="32"/>
  <c r="K593" i="32"/>
  <c r="L593" i="32"/>
  <c r="M593" i="32"/>
  <c r="N593" i="32"/>
  <c r="O593" i="32"/>
  <c r="K594" i="32"/>
  <c r="L594" i="32"/>
  <c r="M594" i="32"/>
  <c r="N594" i="32"/>
  <c r="O594" i="32"/>
  <c r="K595" i="32"/>
  <c r="L595" i="32"/>
  <c r="M595" i="32"/>
  <c r="N595" i="32"/>
  <c r="O595" i="32"/>
  <c r="K596" i="32"/>
  <c r="L596" i="32"/>
  <c r="M596" i="32"/>
  <c r="N596" i="32"/>
  <c r="O596" i="32"/>
  <c r="K597" i="32"/>
  <c r="L597" i="32"/>
  <c r="M597" i="32"/>
  <c r="N597" i="32"/>
  <c r="O597" i="32"/>
  <c r="K598" i="32"/>
  <c r="L598" i="32"/>
  <c r="M598" i="32"/>
  <c r="N598" i="32"/>
  <c r="O598" i="32"/>
  <c r="K599" i="32"/>
  <c r="L599" i="32"/>
  <c r="M599" i="32"/>
  <c r="N599" i="32"/>
  <c r="O599" i="32"/>
  <c r="K600" i="32"/>
  <c r="L600" i="32"/>
  <c r="M600" i="32"/>
  <c r="N600" i="32"/>
  <c r="O600" i="32"/>
  <c r="K601" i="32"/>
  <c r="L601" i="32"/>
  <c r="M601" i="32"/>
  <c r="N601" i="32"/>
  <c r="O601" i="32"/>
  <c r="K602" i="32"/>
  <c r="L602" i="32"/>
  <c r="M602" i="32"/>
  <c r="N602" i="32"/>
  <c r="O602" i="32"/>
  <c r="K603" i="32"/>
  <c r="L603" i="32"/>
  <c r="M603" i="32"/>
  <c r="N603" i="32"/>
  <c r="O603" i="32"/>
  <c r="K604" i="32"/>
  <c r="L604" i="32"/>
  <c r="M604" i="32"/>
  <c r="N604" i="32"/>
  <c r="O604" i="32"/>
  <c r="K605" i="32"/>
  <c r="L605" i="32"/>
  <c r="M605" i="32"/>
  <c r="N605" i="32"/>
  <c r="O605" i="32"/>
  <c r="K606" i="32"/>
  <c r="L606" i="32"/>
  <c r="M606" i="32"/>
  <c r="N606" i="32"/>
  <c r="O606" i="32"/>
  <c r="K607" i="32"/>
  <c r="L607" i="32"/>
  <c r="M607" i="32"/>
  <c r="N607" i="32"/>
  <c r="O607" i="32"/>
  <c r="K608" i="32"/>
  <c r="L608" i="32"/>
  <c r="M608" i="32"/>
  <c r="N608" i="32"/>
  <c r="O608" i="32"/>
  <c r="K609" i="32"/>
  <c r="L609" i="32"/>
  <c r="M609" i="32"/>
  <c r="N609" i="32"/>
  <c r="O609" i="32"/>
  <c r="K610" i="32"/>
  <c r="L610" i="32"/>
  <c r="M610" i="32"/>
  <c r="N610" i="32"/>
  <c r="O610" i="32"/>
  <c r="K611" i="32"/>
  <c r="L611" i="32"/>
  <c r="M611" i="32"/>
  <c r="N611" i="32"/>
  <c r="O611" i="32"/>
  <c r="K612" i="32"/>
  <c r="L612" i="32"/>
  <c r="M612" i="32"/>
  <c r="N612" i="32"/>
  <c r="O612" i="32"/>
  <c r="K613" i="32"/>
  <c r="L613" i="32"/>
  <c r="M613" i="32"/>
  <c r="N613" i="32"/>
  <c r="O613" i="32"/>
  <c r="K614" i="32"/>
  <c r="L614" i="32"/>
  <c r="M614" i="32"/>
  <c r="N614" i="32"/>
  <c r="O614" i="32"/>
  <c r="K615" i="32"/>
  <c r="L615" i="32"/>
  <c r="M615" i="32"/>
  <c r="N615" i="32"/>
  <c r="O615" i="32"/>
  <c r="K616" i="32"/>
  <c r="L616" i="32"/>
  <c r="M616" i="32"/>
  <c r="N616" i="32"/>
  <c r="O616" i="32"/>
  <c r="K617" i="32"/>
  <c r="L617" i="32"/>
  <c r="M617" i="32"/>
  <c r="N617" i="32"/>
  <c r="O617" i="32"/>
  <c r="K618" i="32"/>
  <c r="L618" i="32"/>
  <c r="M618" i="32"/>
  <c r="N618" i="32"/>
  <c r="O618" i="32"/>
  <c r="K619" i="32"/>
  <c r="L619" i="32"/>
  <c r="M619" i="32"/>
  <c r="N619" i="32"/>
  <c r="O619" i="32"/>
  <c r="K620" i="32"/>
  <c r="L620" i="32"/>
  <c r="M620" i="32"/>
  <c r="N620" i="32"/>
  <c r="O620" i="32"/>
  <c r="K621" i="32"/>
  <c r="L621" i="32"/>
  <c r="M621" i="32"/>
  <c r="N621" i="32"/>
  <c r="O621" i="32"/>
  <c r="K622" i="32"/>
  <c r="L622" i="32"/>
  <c r="M622" i="32"/>
  <c r="N622" i="32"/>
  <c r="O622" i="32"/>
  <c r="K623" i="32"/>
  <c r="L623" i="32"/>
  <c r="M623" i="32"/>
  <c r="N623" i="32"/>
  <c r="O623" i="32"/>
  <c r="K624" i="32"/>
  <c r="L624" i="32"/>
  <c r="M624" i="32"/>
  <c r="N624" i="32"/>
  <c r="O624" i="32"/>
  <c r="K625" i="32"/>
  <c r="L625" i="32"/>
  <c r="M625" i="32"/>
  <c r="N625" i="32"/>
  <c r="O625" i="32"/>
  <c r="K626" i="32"/>
  <c r="L626" i="32"/>
  <c r="M626" i="32"/>
  <c r="N626" i="32"/>
  <c r="O626" i="32"/>
  <c r="K627" i="32"/>
  <c r="L627" i="32"/>
  <c r="M627" i="32"/>
  <c r="N627" i="32"/>
  <c r="O627" i="32"/>
  <c r="K628" i="32"/>
  <c r="L628" i="32"/>
  <c r="M628" i="32"/>
  <c r="N628" i="32"/>
  <c r="O628" i="32"/>
  <c r="K629" i="32"/>
  <c r="L629" i="32"/>
  <c r="M629" i="32"/>
  <c r="N629" i="32"/>
  <c r="O629" i="32"/>
  <c r="K630" i="32"/>
  <c r="L630" i="32"/>
  <c r="M630" i="32"/>
  <c r="N630" i="32"/>
  <c r="O630" i="32"/>
  <c r="K631" i="32"/>
  <c r="L631" i="32"/>
  <c r="M631" i="32"/>
  <c r="N631" i="32"/>
  <c r="O631" i="32"/>
  <c r="K632" i="32"/>
  <c r="L632" i="32"/>
  <c r="M632" i="32"/>
  <c r="N632" i="32"/>
  <c r="O632" i="32"/>
  <c r="K633" i="32"/>
  <c r="L633" i="32"/>
  <c r="M633" i="32"/>
  <c r="N633" i="32"/>
  <c r="O633" i="32"/>
  <c r="K634" i="32"/>
  <c r="L634" i="32"/>
  <c r="M634" i="32"/>
  <c r="N634" i="32"/>
  <c r="O634" i="32"/>
  <c r="K635" i="32"/>
  <c r="L635" i="32"/>
  <c r="M635" i="32"/>
  <c r="N635" i="32"/>
  <c r="O635" i="32"/>
  <c r="K636" i="32"/>
  <c r="L636" i="32"/>
  <c r="M636" i="32"/>
  <c r="N636" i="32"/>
  <c r="O636" i="32"/>
  <c r="K637" i="32"/>
  <c r="L637" i="32"/>
  <c r="M637" i="32"/>
  <c r="N637" i="32"/>
  <c r="O637" i="32"/>
  <c r="K638" i="32"/>
  <c r="L638" i="32"/>
  <c r="M638" i="32"/>
  <c r="N638" i="32"/>
  <c r="O638" i="32"/>
  <c r="K639" i="32"/>
  <c r="L639" i="32"/>
  <c r="M639" i="32"/>
  <c r="N639" i="32"/>
  <c r="O639" i="32"/>
  <c r="K640" i="32"/>
  <c r="L640" i="32"/>
  <c r="M640" i="32"/>
  <c r="N640" i="32"/>
  <c r="O640" i="32"/>
  <c r="K641" i="32"/>
  <c r="L641" i="32"/>
  <c r="M641" i="32"/>
  <c r="N641" i="32"/>
  <c r="O641" i="32"/>
  <c r="K642" i="32"/>
  <c r="L642" i="32"/>
  <c r="M642" i="32"/>
  <c r="N642" i="32"/>
  <c r="O642" i="32"/>
  <c r="K643" i="32"/>
  <c r="L643" i="32"/>
  <c r="M643" i="32"/>
  <c r="N643" i="32"/>
  <c r="O643" i="32"/>
  <c r="K644" i="32"/>
  <c r="L644" i="32"/>
  <c r="M644" i="32"/>
  <c r="N644" i="32"/>
  <c r="O644" i="32"/>
  <c r="K645" i="32"/>
  <c r="L645" i="32"/>
  <c r="M645" i="32"/>
  <c r="N645" i="32"/>
  <c r="O645" i="32"/>
  <c r="K646" i="32"/>
  <c r="L646" i="32"/>
  <c r="M646" i="32"/>
  <c r="N646" i="32"/>
  <c r="O646" i="32"/>
  <c r="K647" i="32"/>
  <c r="L647" i="32"/>
  <c r="M647" i="32"/>
  <c r="N647" i="32"/>
  <c r="O647" i="32"/>
  <c r="K648" i="32"/>
  <c r="L648" i="32"/>
  <c r="M648" i="32"/>
  <c r="N648" i="32"/>
  <c r="O648" i="32"/>
  <c r="K649" i="32"/>
  <c r="L649" i="32"/>
  <c r="M649" i="32"/>
  <c r="N649" i="32"/>
  <c r="O649" i="32"/>
  <c r="K650" i="32"/>
  <c r="L650" i="32"/>
  <c r="M650" i="32"/>
  <c r="N650" i="32"/>
  <c r="O650" i="32"/>
  <c r="K651" i="32"/>
  <c r="L651" i="32"/>
  <c r="M651" i="32"/>
  <c r="N651" i="32"/>
  <c r="O651" i="32"/>
  <c r="K652" i="32"/>
  <c r="L652" i="32"/>
  <c r="M652" i="32"/>
  <c r="N652" i="32"/>
  <c r="O652" i="32"/>
  <c r="K653" i="32"/>
  <c r="L653" i="32"/>
  <c r="M653" i="32"/>
  <c r="N653" i="32"/>
  <c r="O653" i="32"/>
  <c r="K654" i="32"/>
  <c r="L654" i="32"/>
  <c r="M654" i="32"/>
  <c r="N654" i="32"/>
  <c r="O654" i="32"/>
  <c r="K655" i="32"/>
  <c r="L655" i="32"/>
  <c r="M655" i="32"/>
  <c r="N655" i="32"/>
  <c r="O655" i="32"/>
  <c r="K656" i="32"/>
  <c r="L656" i="32"/>
  <c r="M656" i="32"/>
  <c r="N656" i="32"/>
  <c r="O656" i="32"/>
  <c r="K657" i="32"/>
  <c r="L657" i="32"/>
  <c r="M657" i="32"/>
  <c r="N657" i="32"/>
  <c r="O657" i="32"/>
  <c r="K658" i="32"/>
  <c r="L658" i="32"/>
  <c r="M658" i="32"/>
  <c r="N658" i="32"/>
  <c r="O658" i="32"/>
  <c r="K659" i="32"/>
  <c r="L659" i="32"/>
  <c r="M659" i="32"/>
  <c r="N659" i="32"/>
  <c r="O659" i="32"/>
  <c r="K660" i="32"/>
  <c r="L660" i="32"/>
  <c r="M660" i="32"/>
  <c r="N660" i="32"/>
  <c r="O660" i="32"/>
  <c r="K661" i="32"/>
  <c r="L661" i="32"/>
  <c r="M661" i="32"/>
  <c r="N661" i="32"/>
  <c r="O661" i="32"/>
  <c r="K662" i="32"/>
  <c r="L662" i="32"/>
  <c r="M662" i="32"/>
  <c r="N662" i="32"/>
  <c r="O662" i="32"/>
  <c r="K663" i="32"/>
  <c r="L663" i="32"/>
  <c r="M663" i="32"/>
  <c r="N663" i="32"/>
  <c r="O663" i="32"/>
  <c r="K664" i="32"/>
  <c r="L664" i="32"/>
  <c r="M664" i="32"/>
  <c r="N664" i="32"/>
  <c r="O664" i="32"/>
  <c r="K665" i="32"/>
  <c r="L665" i="32"/>
  <c r="M665" i="32"/>
  <c r="N665" i="32"/>
  <c r="O665" i="32"/>
  <c r="K666" i="32"/>
  <c r="L666" i="32"/>
  <c r="M666" i="32"/>
  <c r="N666" i="32"/>
  <c r="O666" i="32"/>
  <c r="K667" i="32"/>
  <c r="L667" i="32"/>
  <c r="M667" i="32"/>
  <c r="N667" i="32"/>
  <c r="O667" i="32"/>
  <c r="K668" i="32"/>
  <c r="L668" i="32"/>
  <c r="M668" i="32"/>
  <c r="N668" i="32"/>
  <c r="O668" i="32"/>
  <c r="K669" i="32"/>
  <c r="L669" i="32"/>
  <c r="M669" i="32"/>
  <c r="N669" i="32"/>
  <c r="O669" i="32"/>
  <c r="K670" i="32"/>
  <c r="L670" i="32"/>
  <c r="M670" i="32"/>
  <c r="N670" i="32"/>
  <c r="O670" i="32"/>
  <c r="K671" i="32"/>
  <c r="L671" i="32"/>
  <c r="M671" i="32"/>
  <c r="N671" i="32"/>
  <c r="O671" i="32"/>
  <c r="K672" i="32"/>
  <c r="L672" i="32"/>
  <c r="M672" i="32"/>
  <c r="N672" i="32"/>
  <c r="O672" i="32"/>
  <c r="K673" i="32"/>
  <c r="L673" i="32"/>
  <c r="M673" i="32"/>
  <c r="N673" i="32"/>
  <c r="O673" i="32"/>
  <c r="K674" i="32"/>
  <c r="L674" i="32"/>
  <c r="M674" i="32"/>
  <c r="N674" i="32"/>
  <c r="O674" i="32"/>
  <c r="K675" i="32"/>
  <c r="L675" i="32"/>
  <c r="M675" i="32"/>
  <c r="N675" i="32"/>
  <c r="O675" i="32"/>
  <c r="K676" i="32"/>
  <c r="L676" i="32"/>
  <c r="M676" i="32"/>
  <c r="N676" i="32"/>
  <c r="O676" i="32"/>
  <c r="K677" i="32"/>
  <c r="L677" i="32"/>
  <c r="M677" i="32"/>
  <c r="N677" i="32"/>
  <c r="O677" i="32"/>
  <c r="K678" i="32"/>
  <c r="L678" i="32"/>
  <c r="M678" i="32"/>
  <c r="N678" i="32"/>
  <c r="O678" i="32"/>
  <c r="K679" i="32"/>
  <c r="L679" i="32"/>
  <c r="M679" i="32"/>
  <c r="N679" i="32"/>
  <c r="O679" i="32"/>
  <c r="K680" i="32"/>
  <c r="L680" i="32"/>
  <c r="M680" i="32"/>
  <c r="N680" i="32"/>
  <c r="O680" i="32"/>
  <c r="K681" i="32"/>
  <c r="L681" i="32"/>
  <c r="M681" i="32"/>
  <c r="N681" i="32"/>
  <c r="O681" i="32"/>
  <c r="K682" i="32"/>
  <c r="L682" i="32"/>
  <c r="M682" i="32"/>
  <c r="N682" i="32"/>
  <c r="O682" i="32"/>
  <c r="K683" i="32"/>
  <c r="L683" i="32"/>
  <c r="M683" i="32"/>
  <c r="N683" i="32"/>
  <c r="O683" i="32"/>
  <c r="K684" i="32"/>
  <c r="L684" i="32"/>
  <c r="M684" i="32"/>
  <c r="N684" i="32"/>
  <c r="O684" i="32"/>
  <c r="K685" i="32"/>
  <c r="L685" i="32"/>
  <c r="M685" i="32"/>
  <c r="N685" i="32"/>
  <c r="O685" i="32"/>
  <c r="K686" i="32"/>
  <c r="L686" i="32"/>
  <c r="M686" i="32"/>
  <c r="N686" i="32"/>
  <c r="O686" i="32"/>
  <c r="K687" i="32"/>
  <c r="L687" i="32"/>
  <c r="M687" i="32"/>
  <c r="N687" i="32"/>
  <c r="O687" i="32"/>
  <c r="K688" i="32"/>
  <c r="L688" i="32"/>
  <c r="M688" i="32"/>
  <c r="N688" i="32"/>
  <c r="O688" i="32"/>
  <c r="K689" i="32"/>
  <c r="L689" i="32"/>
  <c r="M689" i="32"/>
  <c r="N689" i="32"/>
  <c r="O689" i="32"/>
  <c r="K690" i="32"/>
  <c r="L690" i="32"/>
  <c r="M690" i="32"/>
  <c r="N690" i="32"/>
  <c r="O690" i="32"/>
  <c r="K691" i="32"/>
  <c r="L691" i="32"/>
  <c r="M691" i="32"/>
  <c r="N691" i="32"/>
  <c r="O691" i="32"/>
  <c r="K692" i="32"/>
  <c r="L692" i="32"/>
  <c r="M692" i="32"/>
  <c r="N692" i="32"/>
  <c r="O692" i="32"/>
  <c r="K693" i="32"/>
  <c r="L693" i="32"/>
  <c r="M693" i="32"/>
  <c r="N693" i="32"/>
  <c r="O693" i="32"/>
  <c r="K694" i="32"/>
  <c r="L694" i="32"/>
  <c r="M694" i="32"/>
  <c r="N694" i="32"/>
  <c r="O694" i="32"/>
  <c r="K695" i="32"/>
  <c r="L695" i="32"/>
  <c r="M695" i="32"/>
  <c r="N695" i="32"/>
  <c r="O695" i="32"/>
  <c r="K696" i="32"/>
  <c r="L696" i="32"/>
  <c r="M696" i="32"/>
  <c r="N696" i="32"/>
  <c r="O696" i="32"/>
  <c r="K697" i="32"/>
  <c r="L697" i="32"/>
  <c r="M697" i="32"/>
  <c r="N697" i="32"/>
  <c r="O697" i="32"/>
  <c r="K698" i="32"/>
  <c r="L698" i="32"/>
  <c r="M698" i="32"/>
  <c r="N698" i="32"/>
  <c r="O698" i="32"/>
  <c r="K699" i="32"/>
  <c r="L699" i="32"/>
  <c r="M699" i="32"/>
  <c r="N699" i="32"/>
  <c r="O699" i="32"/>
  <c r="K700" i="32"/>
  <c r="L700" i="32"/>
  <c r="M700" i="32"/>
  <c r="N700" i="32"/>
  <c r="O700" i="32"/>
  <c r="K701" i="32"/>
  <c r="L701" i="32"/>
  <c r="M701" i="32"/>
  <c r="N701" i="32"/>
  <c r="O701" i="32"/>
  <c r="K702" i="32"/>
  <c r="L702" i="32"/>
  <c r="M702" i="32"/>
  <c r="N702" i="32"/>
  <c r="O702" i="32"/>
  <c r="K703" i="32"/>
  <c r="L703" i="32"/>
  <c r="M703" i="32"/>
  <c r="N703" i="32"/>
  <c r="O703" i="32"/>
  <c r="K704" i="32"/>
  <c r="L704" i="32"/>
  <c r="M704" i="32"/>
  <c r="N704" i="32"/>
  <c r="O704" i="32"/>
  <c r="K705" i="32"/>
  <c r="L705" i="32"/>
  <c r="M705" i="32"/>
  <c r="N705" i="32"/>
  <c r="O705" i="32"/>
  <c r="K706" i="32"/>
  <c r="L706" i="32"/>
  <c r="M706" i="32"/>
  <c r="N706" i="32"/>
  <c r="O706" i="32"/>
  <c r="K707" i="32"/>
  <c r="L707" i="32"/>
  <c r="M707" i="32"/>
  <c r="N707" i="32"/>
  <c r="O707" i="32"/>
  <c r="K708" i="32"/>
  <c r="L708" i="32"/>
  <c r="M708" i="32"/>
  <c r="N708" i="32"/>
  <c r="O708" i="32"/>
  <c r="K709" i="32"/>
  <c r="L709" i="32"/>
  <c r="M709" i="32"/>
  <c r="N709" i="32"/>
  <c r="O709" i="32"/>
  <c r="K710" i="32"/>
  <c r="L710" i="32"/>
  <c r="M710" i="32"/>
  <c r="N710" i="32"/>
  <c r="O710" i="32"/>
  <c r="K711" i="32"/>
  <c r="L711" i="32"/>
  <c r="M711" i="32"/>
  <c r="N711" i="32"/>
  <c r="O711" i="32"/>
  <c r="K712" i="32"/>
  <c r="L712" i="32"/>
  <c r="M712" i="32"/>
  <c r="N712" i="32"/>
  <c r="O712" i="32"/>
  <c r="K713" i="32"/>
  <c r="L713" i="32"/>
  <c r="M713" i="32"/>
  <c r="N713" i="32"/>
  <c r="O713" i="32"/>
  <c r="K714" i="32"/>
  <c r="L714" i="32"/>
  <c r="M714" i="32"/>
  <c r="N714" i="32"/>
  <c r="O714" i="32"/>
  <c r="K715" i="32"/>
  <c r="L715" i="32"/>
  <c r="M715" i="32"/>
  <c r="N715" i="32"/>
  <c r="O715" i="32"/>
  <c r="K716" i="32"/>
  <c r="L716" i="32"/>
  <c r="M716" i="32"/>
  <c r="N716" i="32"/>
  <c r="O716" i="32"/>
  <c r="K717" i="32"/>
  <c r="L717" i="32"/>
  <c r="M717" i="32"/>
  <c r="N717" i="32"/>
  <c r="O717" i="32"/>
  <c r="K718" i="32"/>
  <c r="L718" i="32"/>
  <c r="M718" i="32"/>
  <c r="N718" i="32"/>
  <c r="O718" i="32"/>
  <c r="K719" i="32"/>
  <c r="L719" i="32"/>
  <c r="M719" i="32"/>
  <c r="N719" i="32"/>
  <c r="O719" i="32"/>
  <c r="K720" i="32"/>
  <c r="L720" i="32"/>
  <c r="M720" i="32"/>
  <c r="N720" i="32"/>
  <c r="O720" i="32"/>
  <c r="K721" i="32"/>
  <c r="L721" i="32"/>
  <c r="M721" i="32"/>
  <c r="N721" i="32"/>
  <c r="O721" i="32"/>
  <c r="K722" i="32"/>
  <c r="L722" i="32"/>
  <c r="M722" i="32"/>
  <c r="N722" i="32"/>
  <c r="O722" i="32"/>
  <c r="K723" i="32"/>
  <c r="L723" i="32"/>
  <c r="M723" i="32"/>
  <c r="N723" i="32"/>
  <c r="O723" i="32"/>
  <c r="K724" i="32"/>
  <c r="L724" i="32"/>
  <c r="M724" i="32"/>
  <c r="N724" i="32"/>
  <c r="O724" i="32"/>
  <c r="K725" i="32"/>
  <c r="L725" i="32"/>
  <c r="M725" i="32"/>
  <c r="N725" i="32"/>
  <c r="O725" i="32"/>
  <c r="K726" i="32"/>
  <c r="L726" i="32"/>
  <c r="M726" i="32"/>
  <c r="N726" i="32"/>
  <c r="O726" i="32"/>
  <c r="K727" i="32"/>
  <c r="L727" i="32"/>
  <c r="M727" i="32"/>
  <c r="N727" i="32"/>
  <c r="O727" i="32"/>
  <c r="K728" i="32"/>
  <c r="L728" i="32"/>
  <c r="M728" i="32"/>
  <c r="N728" i="32"/>
  <c r="O728" i="32"/>
  <c r="K729" i="32"/>
  <c r="L729" i="32"/>
  <c r="M729" i="32"/>
  <c r="N729" i="32"/>
  <c r="O729" i="32"/>
  <c r="K730" i="32"/>
  <c r="L730" i="32"/>
  <c r="M730" i="32"/>
  <c r="N730" i="32"/>
  <c r="O730" i="32"/>
  <c r="K731" i="32"/>
  <c r="L731" i="32"/>
  <c r="M731" i="32"/>
  <c r="N731" i="32"/>
  <c r="O731" i="32"/>
  <c r="K732" i="32"/>
  <c r="L732" i="32"/>
  <c r="M732" i="32"/>
  <c r="N732" i="32"/>
  <c r="O732" i="32"/>
  <c r="K733" i="32"/>
  <c r="L733" i="32"/>
  <c r="M733" i="32"/>
  <c r="N733" i="32"/>
  <c r="O733" i="32"/>
  <c r="K734" i="32"/>
  <c r="L734" i="32"/>
  <c r="M734" i="32"/>
  <c r="N734" i="32"/>
  <c r="O734" i="32"/>
  <c r="K735" i="32"/>
  <c r="L735" i="32"/>
  <c r="M735" i="32"/>
  <c r="N735" i="32"/>
  <c r="O735" i="32"/>
  <c r="K736" i="32"/>
  <c r="L736" i="32"/>
  <c r="M736" i="32"/>
  <c r="N736" i="32"/>
  <c r="O736" i="32"/>
  <c r="K737" i="32"/>
  <c r="L737" i="32"/>
  <c r="M737" i="32"/>
  <c r="N737" i="32"/>
  <c r="O737" i="32"/>
  <c r="K738" i="32"/>
  <c r="L738" i="32"/>
  <c r="M738" i="32"/>
  <c r="N738" i="32"/>
  <c r="O738" i="32"/>
  <c r="K739" i="32"/>
  <c r="L739" i="32"/>
  <c r="M739" i="32"/>
  <c r="N739" i="32"/>
  <c r="O739" i="32"/>
  <c r="K740" i="32"/>
  <c r="L740" i="32"/>
  <c r="M740" i="32"/>
  <c r="N740" i="32"/>
  <c r="O740" i="32"/>
  <c r="K741" i="32"/>
  <c r="L741" i="32"/>
  <c r="M741" i="32"/>
  <c r="N741" i="32"/>
  <c r="O741" i="32"/>
  <c r="K742" i="32"/>
  <c r="L742" i="32"/>
  <c r="M742" i="32"/>
  <c r="N742" i="32"/>
  <c r="O742" i="32"/>
  <c r="K743" i="32"/>
  <c r="L743" i="32"/>
  <c r="M743" i="32"/>
  <c r="N743" i="32"/>
  <c r="O743" i="32"/>
  <c r="K744" i="32"/>
  <c r="L744" i="32"/>
  <c r="M744" i="32"/>
  <c r="N744" i="32"/>
  <c r="O744" i="32"/>
  <c r="K745" i="32"/>
  <c r="L745" i="32"/>
  <c r="M745" i="32"/>
  <c r="N745" i="32"/>
  <c r="O745" i="32"/>
  <c r="K746" i="32"/>
  <c r="L746" i="32"/>
  <c r="M746" i="32"/>
  <c r="N746" i="32"/>
  <c r="O746" i="32"/>
  <c r="K747" i="32"/>
  <c r="L747" i="32"/>
  <c r="M747" i="32"/>
  <c r="N747" i="32"/>
  <c r="O747" i="32"/>
  <c r="K748" i="32"/>
  <c r="L748" i="32"/>
  <c r="M748" i="32"/>
  <c r="N748" i="32"/>
  <c r="O748" i="32"/>
  <c r="K749" i="32"/>
  <c r="L749" i="32"/>
  <c r="M749" i="32"/>
  <c r="N749" i="32"/>
  <c r="O749" i="32"/>
  <c r="K750" i="32"/>
  <c r="L750" i="32"/>
  <c r="M750" i="32"/>
  <c r="N750" i="32"/>
  <c r="O750" i="32"/>
  <c r="K751" i="32"/>
  <c r="L751" i="32"/>
  <c r="M751" i="32"/>
  <c r="N751" i="32"/>
  <c r="O751" i="32"/>
  <c r="K752" i="32"/>
  <c r="L752" i="32"/>
  <c r="M752" i="32"/>
  <c r="N752" i="32"/>
  <c r="O752" i="32"/>
  <c r="K753" i="32"/>
  <c r="L753" i="32"/>
  <c r="M753" i="32"/>
  <c r="N753" i="32"/>
  <c r="O753" i="32"/>
  <c r="K754" i="32"/>
  <c r="L754" i="32"/>
  <c r="M754" i="32"/>
  <c r="N754" i="32"/>
  <c r="O754" i="32"/>
  <c r="K755" i="32"/>
  <c r="L755" i="32"/>
  <c r="M755" i="32"/>
  <c r="N755" i="32"/>
  <c r="O755" i="32"/>
  <c r="K756" i="32"/>
  <c r="L756" i="32"/>
  <c r="M756" i="32"/>
  <c r="N756" i="32"/>
  <c r="O756" i="32"/>
  <c r="K757" i="32"/>
  <c r="L757" i="32"/>
  <c r="M757" i="32"/>
  <c r="N757" i="32"/>
  <c r="O757" i="32"/>
  <c r="K758" i="32"/>
  <c r="L758" i="32"/>
  <c r="M758" i="32"/>
  <c r="N758" i="32"/>
  <c r="O758" i="32"/>
  <c r="K759" i="32"/>
  <c r="L759" i="32"/>
  <c r="M759" i="32"/>
  <c r="N759" i="32"/>
  <c r="O759" i="32"/>
  <c r="K760" i="32"/>
  <c r="L760" i="32"/>
  <c r="M760" i="32"/>
  <c r="N760" i="32"/>
  <c r="O760" i="32"/>
  <c r="K761" i="32"/>
  <c r="L761" i="32"/>
  <c r="M761" i="32"/>
  <c r="N761" i="32"/>
  <c r="O761" i="32"/>
  <c r="K762" i="32"/>
  <c r="L762" i="32"/>
  <c r="M762" i="32"/>
  <c r="N762" i="32"/>
  <c r="O762" i="32"/>
  <c r="K763" i="32"/>
  <c r="L763" i="32"/>
  <c r="M763" i="32"/>
  <c r="N763" i="32"/>
  <c r="O763" i="32"/>
  <c r="K764" i="32"/>
  <c r="L764" i="32"/>
  <c r="M764" i="32"/>
  <c r="N764" i="32"/>
  <c r="O764" i="32"/>
  <c r="K765" i="32"/>
  <c r="L765" i="32"/>
  <c r="M765" i="32"/>
  <c r="N765" i="32"/>
  <c r="O765" i="32"/>
  <c r="K766" i="32"/>
  <c r="L766" i="32"/>
  <c r="M766" i="32"/>
  <c r="N766" i="32"/>
  <c r="O766" i="32"/>
  <c r="K767" i="32"/>
  <c r="L767" i="32"/>
  <c r="M767" i="32"/>
  <c r="N767" i="32"/>
  <c r="O767" i="32"/>
  <c r="K768" i="32"/>
  <c r="L768" i="32"/>
  <c r="M768" i="32"/>
  <c r="N768" i="32"/>
  <c r="O768" i="32"/>
  <c r="K769" i="32"/>
  <c r="L769" i="32"/>
  <c r="M769" i="32"/>
  <c r="N769" i="32"/>
  <c r="O769" i="32"/>
  <c r="K770" i="32"/>
  <c r="L770" i="32"/>
  <c r="M770" i="32"/>
  <c r="N770" i="32"/>
  <c r="O770" i="32"/>
  <c r="K771" i="32"/>
  <c r="L771" i="32"/>
  <c r="M771" i="32"/>
  <c r="N771" i="32"/>
  <c r="O771" i="32"/>
  <c r="K772" i="32"/>
  <c r="L772" i="32"/>
  <c r="M772" i="32"/>
  <c r="N772" i="32"/>
  <c r="O772" i="32"/>
  <c r="K773" i="32"/>
  <c r="L773" i="32"/>
  <c r="M773" i="32"/>
  <c r="N773" i="32"/>
  <c r="O773" i="32"/>
  <c r="K774" i="32"/>
  <c r="L774" i="32"/>
  <c r="M774" i="32"/>
  <c r="N774" i="32"/>
  <c r="O774" i="32"/>
  <c r="K775" i="32"/>
  <c r="L775" i="32"/>
  <c r="M775" i="32"/>
  <c r="N775" i="32"/>
  <c r="O775" i="32"/>
  <c r="K776" i="32"/>
  <c r="L776" i="32"/>
  <c r="M776" i="32"/>
  <c r="N776" i="32"/>
  <c r="O776" i="32"/>
  <c r="K777" i="32"/>
  <c r="L777" i="32"/>
  <c r="M777" i="32"/>
  <c r="N777" i="32"/>
  <c r="O777" i="32"/>
  <c r="K778" i="32"/>
  <c r="L778" i="32"/>
  <c r="M778" i="32"/>
  <c r="N778" i="32"/>
  <c r="O778" i="32"/>
  <c r="K779" i="32"/>
  <c r="L779" i="32"/>
  <c r="M779" i="32"/>
  <c r="N779" i="32"/>
  <c r="O779" i="32"/>
  <c r="K780" i="32"/>
  <c r="L780" i="32"/>
  <c r="M780" i="32"/>
  <c r="N780" i="32"/>
  <c r="O780" i="32"/>
  <c r="K781" i="32"/>
  <c r="L781" i="32"/>
  <c r="M781" i="32"/>
  <c r="N781" i="32"/>
  <c r="O781" i="32"/>
  <c r="K782" i="32"/>
  <c r="L782" i="32"/>
  <c r="M782" i="32"/>
  <c r="N782" i="32"/>
  <c r="O782" i="32"/>
  <c r="K783" i="32"/>
  <c r="L783" i="32"/>
  <c r="M783" i="32"/>
  <c r="N783" i="32"/>
  <c r="O783" i="32"/>
  <c r="K784" i="32"/>
  <c r="L784" i="32"/>
  <c r="M784" i="32"/>
  <c r="N784" i="32"/>
  <c r="O784" i="32"/>
  <c r="K785" i="32"/>
  <c r="L785" i="32"/>
  <c r="M785" i="32"/>
  <c r="N785" i="32"/>
  <c r="O785" i="32"/>
  <c r="K786" i="32"/>
  <c r="L786" i="32"/>
  <c r="M786" i="32"/>
  <c r="N786" i="32"/>
  <c r="O786" i="32"/>
  <c r="K787" i="32"/>
  <c r="L787" i="32"/>
  <c r="M787" i="32"/>
  <c r="N787" i="32"/>
  <c r="O787" i="32"/>
  <c r="K788" i="32"/>
  <c r="L788" i="32"/>
  <c r="M788" i="32"/>
  <c r="N788" i="32"/>
  <c r="O788" i="32"/>
  <c r="K789" i="32"/>
  <c r="L789" i="32"/>
  <c r="M789" i="32"/>
  <c r="N789" i="32"/>
  <c r="O789" i="32"/>
  <c r="K790" i="32"/>
  <c r="L790" i="32"/>
  <c r="M790" i="32"/>
  <c r="N790" i="32"/>
  <c r="O790" i="32"/>
  <c r="K791" i="32"/>
  <c r="L791" i="32"/>
  <c r="M791" i="32"/>
  <c r="N791" i="32"/>
  <c r="O791" i="32"/>
  <c r="K792" i="32"/>
  <c r="L792" i="32"/>
  <c r="M792" i="32"/>
  <c r="N792" i="32"/>
  <c r="O792" i="32"/>
  <c r="K793" i="32"/>
  <c r="L793" i="32"/>
  <c r="M793" i="32"/>
  <c r="N793" i="32"/>
  <c r="O793" i="32"/>
  <c r="K794" i="32"/>
  <c r="L794" i="32"/>
  <c r="M794" i="32"/>
  <c r="N794" i="32"/>
  <c r="O794" i="32"/>
  <c r="K795" i="32"/>
  <c r="L795" i="32"/>
  <c r="M795" i="32"/>
  <c r="N795" i="32"/>
  <c r="O795" i="32"/>
  <c r="K796" i="32"/>
  <c r="L796" i="32"/>
  <c r="M796" i="32"/>
  <c r="N796" i="32"/>
  <c r="O796" i="32"/>
  <c r="K797" i="32"/>
  <c r="L797" i="32"/>
  <c r="M797" i="32"/>
  <c r="N797" i="32"/>
  <c r="O797" i="32"/>
  <c r="K798" i="32"/>
  <c r="L798" i="32"/>
  <c r="M798" i="32"/>
  <c r="N798" i="32"/>
  <c r="O798" i="32"/>
  <c r="K799" i="32"/>
  <c r="L799" i="32"/>
  <c r="M799" i="32"/>
  <c r="N799" i="32"/>
  <c r="O799" i="32"/>
  <c r="K800" i="32"/>
  <c r="L800" i="32"/>
  <c r="M800" i="32"/>
  <c r="N800" i="32"/>
  <c r="O800" i="32"/>
  <c r="K801" i="32"/>
  <c r="L801" i="32"/>
  <c r="M801" i="32"/>
  <c r="N801" i="32"/>
  <c r="O801" i="32"/>
  <c r="K802" i="32"/>
  <c r="L802" i="32"/>
  <c r="M802" i="32"/>
  <c r="N802" i="32"/>
  <c r="O802" i="32"/>
  <c r="K803" i="32"/>
  <c r="L803" i="32"/>
  <c r="M803" i="32"/>
  <c r="N803" i="32"/>
  <c r="O803" i="32"/>
  <c r="K804" i="32"/>
  <c r="L804" i="32"/>
  <c r="M804" i="32"/>
  <c r="N804" i="32"/>
  <c r="O804" i="32"/>
  <c r="O1" i="32"/>
  <c r="N1" i="32"/>
  <c r="M1" i="32"/>
  <c r="L1" i="32"/>
  <c r="K1" i="32"/>
  <c r="G2" i="32"/>
  <c r="G3" i="32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64" i="32"/>
  <c r="G65" i="32"/>
  <c r="G66" i="32"/>
  <c r="G67" i="32"/>
  <c r="G68" i="32"/>
  <c r="G69" i="32"/>
  <c r="G70" i="32"/>
  <c r="G71" i="32"/>
  <c r="G72" i="32"/>
  <c r="G73" i="32"/>
  <c r="G74" i="32"/>
  <c r="G75" i="32"/>
  <c r="G76" i="32"/>
  <c r="G77" i="32"/>
  <c r="G78" i="32"/>
  <c r="G79" i="32"/>
  <c r="G80" i="32"/>
  <c r="G81" i="32"/>
  <c r="G82" i="32"/>
  <c r="G83" i="32"/>
  <c r="G84" i="32"/>
  <c r="G85" i="32"/>
  <c r="G86" i="32"/>
  <c r="G87" i="32"/>
  <c r="G88" i="32"/>
  <c r="G89" i="32"/>
  <c r="G90" i="32"/>
  <c r="G91" i="32"/>
  <c r="G92" i="32"/>
  <c r="G93" i="32"/>
  <c r="G94" i="32"/>
  <c r="G95" i="32"/>
  <c r="G96" i="32"/>
  <c r="G97" i="32"/>
  <c r="G98" i="32"/>
  <c r="G99" i="32"/>
  <c r="G100" i="32"/>
  <c r="G101" i="32"/>
  <c r="G102" i="32"/>
  <c r="G103" i="32"/>
  <c r="G104" i="32"/>
  <c r="G105" i="32"/>
  <c r="G106" i="32"/>
  <c r="G107" i="32"/>
  <c r="G108" i="32"/>
  <c r="G109" i="32"/>
  <c r="G110" i="32"/>
  <c r="G111" i="32"/>
  <c r="G112" i="32"/>
  <c r="G113" i="32"/>
  <c r="G114" i="32"/>
  <c r="G115" i="32"/>
  <c r="G116" i="32"/>
  <c r="G117" i="32"/>
  <c r="G118" i="32"/>
  <c r="G119" i="32"/>
  <c r="G120" i="32"/>
  <c r="G121" i="32"/>
  <c r="G122" i="32"/>
  <c r="G123" i="32"/>
  <c r="G124" i="32"/>
  <c r="G125" i="32"/>
  <c r="G126" i="32"/>
  <c r="G127" i="32"/>
  <c r="G128" i="32"/>
  <c r="G129" i="32"/>
  <c r="G130" i="32"/>
  <c r="G131" i="32"/>
  <c r="G132" i="32"/>
  <c r="G133" i="32"/>
  <c r="G134" i="32"/>
  <c r="G135" i="32"/>
  <c r="G136" i="32"/>
  <c r="G137" i="32"/>
  <c r="G138" i="32"/>
  <c r="G139" i="32"/>
  <c r="G140" i="32"/>
  <c r="G141" i="32"/>
  <c r="G142" i="32"/>
  <c r="G143" i="32"/>
  <c r="G144" i="32"/>
  <c r="G145" i="32"/>
  <c r="G146" i="32"/>
  <c r="G147" i="32"/>
  <c r="G148" i="32"/>
  <c r="U10" i="24"/>
  <c r="O2" i="26"/>
  <c r="O3" i="26"/>
  <c r="O4" i="26"/>
  <c r="O5" i="26"/>
  <c r="O6" i="26"/>
  <c r="O7" i="26"/>
  <c r="O8" i="26"/>
  <c r="O9" i="26"/>
  <c r="O10" i="26"/>
  <c r="O11" i="26"/>
  <c r="O12" i="26"/>
  <c r="O13" i="26"/>
  <c r="O14" i="26"/>
  <c r="O15" i="26"/>
  <c r="O16" i="26"/>
  <c r="O17" i="26"/>
  <c r="O18" i="26"/>
  <c r="O19" i="26"/>
  <c r="O20" i="26"/>
  <c r="O21" i="26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1" i="26"/>
  <c r="H1" i="32"/>
  <c r="H2" i="32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H51" i="32"/>
  <c r="H52" i="32"/>
  <c r="H53" i="32"/>
  <c r="H54" i="32"/>
  <c r="H55" i="32"/>
  <c r="H56" i="32"/>
  <c r="H57" i="32"/>
  <c r="H58" i="32"/>
  <c r="H59" i="32"/>
  <c r="H60" i="32"/>
  <c r="H61" i="32"/>
  <c r="H62" i="32"/>
  <c r="H63" i="32"/>
  <c r="H64" i="32"/>
  <c r="H65" i="32"/>
  <c r="H66" i="32"/>
  <c r="H67" i="32"/>
  <c r="H68" i="32"/>
  <c r="H69" i="32"/>
  <c r="H70" i="32"/>
  <c r="H71" i="32"/>
  <c r="H72" i="32"/>
  <c r="H73" i="32"/>
  <c r="H74" i="32"/>
  <c r="H75" i="32"/>
  <c r="H76" i="32"/>
  <c r="H77" i="32"/>
  <c r="H78" i="32"/>
  <c r="H79" i="32"/>
  <c r="H80" i="32"/>
  <c r="H81" i="32"/>
  <c r="H82" i="32"/>
  <c r="H83" i="32"/>
  <c r="H84" i="32"/>
  <c r="H85" i="32"/>
  <c r="H86" i="32"/>
  <c r="H87" i="32"/>
  <c r="H88" i="32"/>
  <c r="H89" i="32"/>
  <c r="H90" i="32"/>
  <c r="H91" i="32"/>
  <c r="H92" i="32"/>
  <c r="H93" i="32"/>
  <c r="H94" i="32"/>
  <c r="H95" i="32"/>
  <c r="H96" i="32"/>
  <c r="H97" i="32"/>
  <c r="H98" i="32"/>
  <c r="H99" i="32"/>
  <c r="H100" i="32"/>
  <c r="H101" i="32"/>
  <c r="H102" i="32"/>
  <c r="H103" i="32"/>
  <c r="H104" i="32"/>
  <c r="H105" i="32"/>
  <c r="H106" i="32"/>
  <c r="H107" i="32"/>
  <c r="H108" i="32"/>
  <c r="H109" i="32"/>
  <c r="H110" i="32"/>
  <c r="H111" i="32"/>
  <c r="H112" i="32"/>
  <c r="H113" i="32"/>
  <c r="H114" i="32"/>
  <c r="H115" i="32"/>
  <c r="H116" i="32"/>
  <c r="H117" i="32"/>
  <c r="H118" i="32"/>
  <c r="H119" i="32"/>
  <c r="H120" i="32"/>
  <c r="H121" i="32"/>
  <c r="H122" i="32"/>
  <c r="H123" i="32"/>
  <c r="H124" i="32"/>
  <c r="H125" i="32"/>
  <c r="H126" i="32"/>
  <c r="H127" i="32"/>
  <c r="H128" i="32"/>
  <c r="H129" i="32"/>
  <c r="H130" i="32"/>
  <c r="H131" i="32"/>
  <c r="H132" i="32"/>
  <c r="H133" i="32"/>
  <c r="H134" i="32"/>
  <c r="H135" i="32"/>
  <c r="H136" i="32"/>
  <c r="H137" i="32"/>
  <c r="H138" i="32"/>
  <c r="H139" i="32"/>
  <c r="H140" i="32"/>
  <c r="H141" i="32"/>
  <c r="H142" i="32"/>
  <c r="H143" i="32"/>
  <c r="H144" i="32"/>
  <c r="H145" i="32"/>
  <c r="H146" i="32"/>
  <c r="H147" i="32"/>
  <c r="H148" i="32"/>
  <c r="H402" i="32"/>
  <c r="H653" i="32"/>
  <c r="G157" i="32"/>
  <c r="H157" i="32" s="1"/>
  <c r="G158" i="32"/>
  <c r="H158" i="32" s="1"/>
  <c r="G159" i="32"/>
  <c r="H159" i="32" s="1"/>
  <c r="G160" i="32"/>
  <c r="H160" i="32" s="1"/>
  <c r="G161" i="32"/>
  <c r="H161" i="32" s="1"/>
  <c r="G162" i="32"/>
  <c r="H162" i="32" s="1"/>
  <c r="G163" i="32"/>
  <c r="H163" i="32" s="1"/>
  <c r="G164" i="32"/>
  <c r="H164" i="32" s="1"/>
  <c r="G165" i="32"/>
  <c r="H165" i="32" s="1"/>
  <c r="G166" i="32"/>
  <c r="H166" i="32" s="1"/>
  <c r="G167" i="32"/>
  <c r="H167" i="32" s="1"/>
  <c r="G168" i="32"/>
  <c r="H168" i="32" s="1"/>
  <c r="G169" i="32"/>
  <c r="H169" i="32" s="1"/>
  <c r="G170" i="32"/>
  <c r="H170" i="32" s="1"/>
  <c r="G171" i="32"/>
  <c r="H171" i="32" s="1"/>
  <c r="G172" i="32"/>
  <c r="H172" i="32" s="1"/>
  <c r="G173" i="32"/>
  <c r="H173" i="32" s="1"/>
  <c r="G174" i="32"/>
  <c r="H174" i="32" s="1"/>
  <c r="G175" i="32"/>
  <c r="H175" i="32" s="1"/>
  <c r="G176" i="32"/>
  <c r="H176" i="32" s="1"/>
  <c r="G177" i="32"/>
  <c r="H177" i="32" s="1"/>
  <c r="G178" i="32"/>
  <c r="H178" i="32" s="1"/>
  <c r="G179" i="32"/>
  <c r="H179" i="32" s="1"/>
  <c r="G180" i="32"/>
  <c r="H180" i="32" s="1"/>
  <c r="G181" i="32"/>
  <c r="H181" i="32" s="1"/>
  <c r="G182" i="32"/>
  <c r="H182" i="32" s="1"/>
  <c r="G183" i="32"/>
  <c r="H183" i="32" s="1"/>
  <c r="G184" i="32"/>
  <c r="H184" i="32" s="1"/>
  <c r="G185" i="32"/>
  <c r="H185" i="32" s="1"/>
  <c r="G186" i="32"/>
  <c r="H186" i="32" s="1"/>
  <c r="G187" i="32"/>
  <c r="H187" i="32" s="1"/>
  <c r="G188" i="32"/>
  <c r="H188" i="32" s="1"/>
  <c r="G189" i="32"/>
  <c r="H189" i="32" s="1"/>
  <c r="G190" i="32"/>
  <c r="H190" i="32" s="1"/>
  <c r="G191" i="32"/>
  <c r="H191" i="32" s="1"/>
  <c r="G192" i="32"/>
  <c r="H192" i="32" s="1"/>
  <c r="G193" i="32"/>
  <c r="H193" i="32" s="1"/>
  <c r="G194" i="32"/>
  <c r="H194" i="32" s="1"/>
  <c r="G195" i="32"/>
  <c r="H195" i="32" s="1"/>
  <c r="G196" i="32"/>
  <c r="H196" i="32" s="1"/>
  <c r="G197" i="32"/>
  <c r="H197" i="32" s="1"/>
  <c r="G198" i="32"/>
  <c r="H198" i="32" s="1"/>
  <c r="G199" i="32"/>
  <c r="H199" i="32" s="1"/>
  <c r="G200" i="32"/>
  <c r="H200" i="32" s="1"/>
  <c r="G201" i="32"/>
  <c r="H201" i="32" s="1"/>
  <c r="G202" i="32"/>
  <c r="H202" i="32" s="1"/>
  <c r="G203" i="32"/>
  <c r="H203" i="32" s="1"/>
  <c r="G204" i="32"/>
  <c r="H204" i="32" s="1"/>
  <c r="G205" i="32"/>
  <c r="H205" i="32" s="1"/>
  <c r="G206" i="32"/>
  <c r="H206" i="32" s="1"/>
  <c r="G207" i="32"/>
  <c r="H207" i="32" s="1"/>
  <c r="G208" i="32"/>
  <c r="H208" i="32" s="1"/>
  <c r="G209" i="32"/>
  <c r="H209" i="32" s="1"/>
  <c r="G210" i="32"/>
  <c r="H210" i="32" s="1"/>
  <c r="G211" i="32"/>
  <c r="H211" i="32" s="1"/>
  <c r="G212" i="32"/>
  <c r="H212" i="32" s="1"/>
  <c r="G213" i="32"/>
  <c r="H213" i="32" s="1"/>
  <c r="G214" i="32"/>
  <c r="H214" i="32" s="1"/>
  <c r="G215" i="32"/>
  <c r="H215" i="32" s="1"/>
  <c r="G216" i="32"/>
  <c r="H216" i="32" s="1"/>
  <c r="G217" i="32"/>
  <c r="H217" i="32" s="1"/>
  <c r="G218" i="32"/>
  <c r="H218" i="32" s="1"/>
  <c r="G219" i="32"/>
  <c r="H219" i="32" s="1"/>
  <c r="G220" i="32"/>
  <c r="H220" i="32" s="1"/>
  <c r="G221" i="32"/>
  <c r="H221" i="32" s="1"/>
  <c r="G222" i="32"/>
  <c r="H222" i="32" s="1"/>
  <c r="G223" i="32"/>
  <c r="H223" i="32" s="1"/>
  <c r="G224" i="32"/>
  <c r="H224" i="32" s="1"/>
  <c r="G225" i="32"/>
  <c r="H225" i="32" s="1"/>
  <c r="G226" i="32"/>
  <c r="H226" i="32" s="1"/>
  <c r="G227" i="32"/>
  <c r="H227" i="32" s="1"/>
  <c r="G228" i="32"/>
  <c r="H228" i="32" s="1"/>
  <c r="G229" i="32"/>
  <c r="H229" i="32" s="1"/>
  <c r="G230" i="32"/>
  <c r="H230" i="32" s="1"/>
  <c r="G231" i="32"/>
  <c r="H231" i="32" s="1"/>
  <c r="G232" i="32"/>
  <c r="H232" i="32" s="1"/>
  <c r="G233" i="32"/>
  <c r="H233" i="32" s="1"/>
  <c r="G234" i="32"/>
  <c r="H234" i="32" s="1"/>
  <c r="G235" i="32"/>
  <c r="H235" i="32" s="1"/>
  <c r="G236" i="32"/>
  <c r="H236" i="32" s="1"/>
  <c r="G237" i="32"/>
  <c r="H237" i="32" s="1"/>
  <c r="G238" i="32"/>
  <c r="H238" i="32" s="1"/>
  <c r="G239" i="32"/>
  <c r="H239" i="32" s="1"/>
  <c r="G240" i="32"/>
  <c r="H240" i="32" s="1"/>
  <c r="G241" i="32"/>
  <c r="H241" i="32" s="1"/>
  <c r="G242" i="32"/>
  <c r="H242" i="32" s="1"/>
  <c r="G243" i="32"/>
  <c r="H243" i="32" s="1"/>
  <c r="G244" i="32"/>
  <c r="H244" i="32" s="1"/>
  <c r="G245" i="32"/>
  <c r="H245" i="32" s="1"/>
  <c r="G246" i="32"/>
  <c r="H246" i="32" s="1"/>
  <c r="G247" i="32"/>
  <c r="H247" i="32" s="1"/>
  <c r="G248" i="32"/>
  <c r="H248" i="32" s="1"/>
  <c r="G249" i="32"/>
  <c r="H249" i="32" s="1"/>
  <c r="G250" i="32"/>
  <c r="H250" i="32" s="1"/>
  <c r="G251" i="32"/>
  <c r="H251" i="32" s="1"/>
  <c r="G252" i="32"/>
  <c r="H252" i="32" s="1"/>
  <c r="G253" i="32"/>
  <c r="H253" i="32" s="1"/>
  <c r="G254" i="32"/>
  <c r="H254" i="32" s="1"/>
  <c r="G255" i="32"/>
  <c r="H255" i="32" s="1"/>
  <c r="G256" i="32"/>
  <c r="H256" i="32" s="1"/>
  <c r="G257" i="32"/>
  <c r="H257" i="32" s="1"/>
  <c r="G258" i="32"/>
  <c r="H258" i="32" s="1"/>
  <c r="G259" i="32"/>
  <c r="H259" i="32" s="1"/>
  <c r="G260" i="32"/>
  <c r="H260" i="32" s="1"/>
  <c r="G261" i="32"/>
  <c r="H261" i="32" s="1"/>
  <c r="G262" i="32"/>
  <c r="H262" i="32" s="1"/>
  <c r="G263" i="32"/>
  <c r="H263" i="32" s="1"/>
  <c r="G264" i="32"/>
  <c r="H264" i="32" s="1"/>
  <c r="G265" i="32"/>
  <c r="H265" i="32" s="1"/>
  <c r="G266" i="32"/>
  <c r="H266" i="32" s="1"/>
  <c r="G267" i="32"/>
  <c r="H267" i="32" s="1"/>
  <c r="G268" i="32"/>
  <c r="H268" i="32" s="1"/>
  <c r="G269" i="32"/>
  <c r="H269" i="32" s="1"/>
  <c r="G270" i="32"/>
  <c r="H270" i="32" s="1"/>
  <c r="G271" i="32"/>
  <c r="H271" i="32" s="1"/>
  <c r="G272" i="32"/>
  <c r="H272" i="32" s="1"/>
  <c r="G273" i="32"/>
  <c r="H273" i="32" s="1"/>
  <c r="G274" i="32"/>
  <c r="H274" i="32" s="1"/>
  <c r="G275" i="32"/>
  <c r="H275" i="32" s="1"/>
  <c r="G276" i="32"/>
  <c r="H276" i="32" s="1"/>
  <c r="G277" i="32"/>
  <c r="H277" i="32" s="1"/>
  <c r="G278" i="32"/>
  <c r="H278" i="32" s="1"/>
  <c r="G279" i="32"/>
  <c r="H279" i="32" s="1"/>
  <c r="G280" i="32"/>
  <c r="H280" i="32" s="1"/>
  <c r="G281" i="32"/>
  <c r="H281" i="32" s="1"/>
  <c r="G282" i="32"/>
  <c r="H282" i="32" s="1"/>
  <c r="G283" i="32"/>
  <c r="H283" i="32" s="1"/>
  <c r="G284" i="32"/>
  <c r="H284" i="32" s="1"/>
  <c r="G285" i="32"/>
  <c r="H285" i="32" s="1"/>
  <c r="G286" i="32"/>
  <c r="H286" i="32" s="1"/>
  <c r="G287" i="32"/>
  <c r="H287" i="32" s="1"/>
  <c r="G288" i="32"/>
  <c r="H288" i="32" s="1"/>
  <c r="G289" i="32"/>
  <c r="H289" i="32" s="1"/>
  <c r="G290" i="32"/>
  <c r="H290" i="32" s="1"/>
  <c r="G291" i="32"/>
  <c r="H291" i="32" s="1"/>
  <c r="G292" i="32"/>
  <c r="H292" i="32" s="1"/>
  <c r="G293" i="32"/>
  <c r="H293" i="32" s="1"/>
  <c r="G294" i="32"/>
  <c r="H294" i="32" s="1"/>
  <c r="G295" i="32"/>
  <c r="H295" i="32" s="1"/>
  <c r="G296" i="32"/>
  <c r="H296" i="32" s="1"/>
  <c r="G297" i="32"/>
  <c r="H297" i="32" s="1"/>
  <c r="G298" i="32"/>
  <c r="H298" i="32" s="1"/>
  <c r="G299" i="32"/>
  <c r="H299" i="32" s="1"/>
  <c r="G300" i="32"/>
  <c r="H300" i="32" s="1"/>
  <c r="G301" i="32"/>
  <c r="H301" i="32" s="1"/>
  <c r="G302" i="32"/>
  <c r="H302" i="32" s="1"/>
  <c r="G303" i="32"/>
  <c r="H303" i="32" s="1"/>
  <c r="G304" i="32"/>
  <c r="H304" i="32" s="1"/>
  <c r="G305" i="32"/>
  <c r="H305" i="32" s="1"/>
  <c r="G306" i="32"/>
  <c r="H306" i="32" s="1"/>
  <c r="G307" i="32"/>
  <c r="H307" i="32" s="1"/>
  <c r="G308" i="32"/>
  <c r="H308" i="32" s="1"/>
  <c r="G309" i="32"/>
  <c r="H309" i="32" s="1"/>
  <c r="G310" i="32"/>
  <c r="H310" i="32" s="1"/>
  <c r="G311" i="32"/>
  <c r="H311" i="32" s="1"/>
  <c r="G312" i="32"/>
  <c r="H312" i="32" s="1"/>
  <c r="G313" i="32"/>
  <c r="H313" i="32" s="1"/>
  <c r="G314" i="32"/>
  <c r="H314" i="32" s="1"/>
  <c r="G315" i="32"/>
  <c r="H315" i="32" s="1"/>
  <c r="G316" i="32"/>
  <c r="H316" i="32" s="1"/>
  <c r="G317" i="32"/>
  <c r="H317" i="32" s="1"/>
  <c r="G318" i="32"/>
  <c r="H318" i="32" s="1"/>
  <c r="G319" i="32"/>
  <c r="H319" i="32" s="1"/>
  <c r="G320" i="32"/>
  <c r="H320" i="32" s="1"/>
  <c r="G321" i="32"/>
  <c r="H321" i="32" s="1"/>
  <c r="G322" i="32"/>
  <c r="H322" i="32" s="1"/>
  <c r="G323" i="32"/>
  <c r="H323" i="32" s="1"/>
  <c r="G324" i="32"/>
  <c r="H324" i="32" s="1"/>
  <c r="G325" i="32"/>
  <c r="H325" i="32" s="1"/>
  <c r="G326" i="32"/>
  <c r="H326" i="32" s="1"/>
  <c r="G327" i="32"/>
  <c r="H327" i="32" s="1"/>
  <c r="G328" i="32"/>
  <c r="H328" i="32" s="1"/>
  <c r="G329" i="32"/>
  <c r="H329" i="32" s="1"/>
  <c r="G330" i="32"/>
  <c r="H330" i="32" s="1"/>
  <c r="G331" i="32"/>
  <c r="H331" i="32" s="1"/>
  <c r="G332" i="32"/>
  <c r="H332" i="32" s="1"/>
  <c r="G333" i="32"/>
  <c r="H333" i="32" s="1"/>
  <c r="G334" i="32"/>
  <c r="H334" i="32" s="1"/>
  <c r="G335" i="32"/>
  <c r="H335" i="32" s="1"/>
  <c r="G336" i="32"/>
  <c r="H336" i="32" s="1"/>
  <c r="G337" i="32"/>
  <c r="H337" i="32" s="1"/>
  <c r="G338" i="32"/>
  <c r="H338" i="32" s="1"/>
  <c r="G339" i="32"/>
  <c r="H339" i="32" s="1"/>
  <c r="G340" i="32"/>
  <c r="H340" i="32" s="1"/>
  <c r="G341" i="32"/>
  <c r="H341" i="32" s="1"/>
  <c r="G342" i="32"/>
  <c r="H342" i="32" s="1"/>
  <c r="G343" i="32"/>
  <c r="H343" i="32" s="1"/>
  <c r="G344" i="32"/>
  <c r="H344" i="32" s="1"/>
  <c r="G345" i="32"/>
  <c r="H345" i="32" s="1"/>
  <c r="G346" i="32"/>
  <c r="H346" i="32" s="1"/>
  <c r="G347" i="32"/>
  <c r="H347" i="32" s="1"/>
  <c r="G348" i="32"/>
  <c r="H348" i="32" s="1"/>
  <c r="G349" i="32"/>
  <c r="H349" i="32" s="1"/>
  <c r="G350" i="32"/>
  <c r="H350" i="32" s="1"/>
  <c r="G351" i="32"/>
  <c r="H351" i="32" s="1"/>
  <c r="G352" i="32"/>
  <c r="H352" i="32" s="1"/>
  <c r="G353" i="32"/>
  <c r="H353" i="32" s="1"/>
  <c r="G354" i="32"/>
  <c r="H354" i="32" s="1"/>
  <c r="G355" i="32"/>
  <c r="H355" i="32" s="1"/>
  <c r="G356" i="32"/>
  <c r="H356" i="32" s="1"/>
  <c r="G357" i="32"/>
  <c r="H357" i="32" s="1"/>
  <c r="G358" i="32"/>
  <c r="H358" i="32" s="1"/>
  <c r="G359" i="32"/>
  <c r="H359" i="32" s="1"/>
  <c r="G360" i="32"/>
  <c r="H360" i="32" s="1"/>
  <c r="G361" i="32"/>
  <c r="H361" i="32" s="1"/>
  <c r="G362" i="32"/>
  <c r="H362" i="32" s="1"/>
  <c r="G363" i="32"/>
  <c r="H363" i="32" s="1"/>
  <c r="G364" i="32"/>
  <c r="H364" i="32" s="1"/>
  <c r="G365" i="32"/>
  <c r="H365" i="32" s="1"/>
  <c r="G366" i="32"/>
  <c r="H366" i="32" s="1"/>
  <c r="G367" i="32"/>
  <c r="H367" i="32" s="1"/>
  <c r="G368" i="32"/>
  <c r="H368" i="32" s="1"/>
  <c r="G369" i="32"/>
  <c r="H369" i="32" s="1"/>
  <c r="G370" i="32"/>
  <c r="H370" i="32" s="1"/>
  <c r="G371" i="32"/>
  <c r="H371" i="32" s="1"/>
  <c r="G372" i="32"/>
  <c r="H372" i="32" s="1"/>
  <c r="G373" i="32"/>
  <c r="H373" i="32" s="1"/>
  <c r="G374" i="32"/>
  <c r="H374" i="32" s="1"/>
  <c r="G375" i="32"/>
  <c r="H375" i="32" s="1"/>
  <c r="G376" i="32"/>
  <c r="H376" i="32" s="1"/>
  <c r="G377" i="32"/>
  <c r="H377" i="32" s="1"/>
  <c r="G378" i="32"/>
  <c r="H378" i="32" s="1"/>
  <c r="G379" i="32"/>
  <c r="H379" i="32" s="1"/>
  <c r="G380" i="32"/>
  <c r="H380" i="32" s="1"/>
  <c r="G381" i="32"/>
  <c r="H381" i="32" s="1"/>
  <c r="G382" i="32"/>
  <c r="H382" i="32" s="1"/>
  <c r="G383" i="32"/>
  <c r="H383" i="32" s="1"/>
  <c r="G384" i="32"/>
  <c r="H384" i="32" s="1"/>
  <c r="G385" i="32"/>
  <c r="H385" i="32" s="1"/>
  <c r="G386" i="32"/>
  <c r="H386" i="32" s="1"/>
  <c r="G387" i="32"/>
  <c r="H387" i="32" s="1"/>
  <c r="G388" i="32"/>
  <c r="H388" i="32" s="1"/>
  <c r="G389" i="32"/>
  <c r="H389" i="32" s="1"/>
  <c r="G390" i="32"/>
  <c r="H390" i="32" s="1"/>
  <c r="G391" i="32"/>
  <c r="H391" i="32" s="1"/>
  <c r="G392" i="32"/>
  <c r="H392" i="32" s="1"/>
  <c r="G393" i="32"/>
  <c r="H393" i="32" s="1"/>
  <c r="G394" i="32"/>
  <c r="H394" i="32" s="1"/>
  <c r="G395" i="32"/>
  <c r="H395" i="32" s="1"/>
  <c r="G396" i="32"/>
  <c r="H396" i="32" s="1"/>
  <c r="G397" i="32"/>
  <c r="H397" i="32" s="1"/>
  <c r="G398" i="32"/>
  <c r="H398" i="32" s="1"/>
  <c r="G399" i="32"/>
  <c r="H399" i="32" s="1"/>
  <c r="G400" i="32"/>
  <c r="H400" i="32" s="1"/>
  <c r="G401" i="32"/>
  <c r="H401" i="32" s="1"/>
  <c r="G402" i="32"/>
  <c r="G403" i="32"/>
  <c r="H403" i="32" s="1"/>
  <c r="G404" i="32"/>
  <c r="H404" i="32" s="1"/>
  <c r="G405" i="32"/>
  <c r="H405" i="32" s="1"/>
  <c r="G406" i="32"/>
  <c r="H406" i="32" s="1"/>
  <c r="G407" i="32"/>
  <c r="H407" i="32" s="1"/>
  <c r="G408" i="32"/>
  <c r="H408" i="32" s="1"/>
  <c r="G409" i="32"/>
  <c r="H409" i="32" s="1"/>
  <c r="G410" i="32"/>
  <c r="H410" i="32" s="1"/>
  <c r="G411" i="32"/>
  <c r="H411" i="32" s="1"/>
  <c r="G412" i="32"/>
  <c r="H412" i="32" s="1"/>
  <c r="G413" i="32"/>
  <c r="H413" i="32" s="1"/>
  <c r="G414" i="32"/>
  <c r="H414" i="32" s="1"/>
  <c r="G415" i="32"/>
  <c r="H415" i="32" s="1"/>
  <c r="G416" i="32"/>
  <c r="H416" i="32" s="1"/>
  <c r="G417" i="32"/>
  <c r="H417" i="32" s="1"/>
  <c r="G418" i="32"/>
  <c r="H418" i="32" s="1"/>
  <c r="G419" i="32"/>
  <c r="H419" i="32" s="1"/>
  <c r="G420" i="32"/>
  <c r="H420" i="32" s="1"/>
  <c r="G421" i="32"/>
  <c r="H421" i="32" s="1"/>
  <c r="G422" i="32"/>
  <c r="H422" i="32" s="1"/>
  <c r="G423" i="32"/>
  <c r="H423" i="32" s="1"/>
  <c r="G424" i="32"/>
  <c r="H424" i="32" s="1"/>
  <c r="G425" i="32"/>
  <c r="H425" i="32" s="1"/>
  <c r="G426" i="32"/>
  <c r="H426" i="32" s="1"/>
  <c r="G427" i="32"/>
  <c r="H427" i="32" s="1"/>
  <c r="G428" i="32"/>
  <c r="H428" i="32" s="1"/>
  <c r="G429" i="32"/>
  <c r="H429" i="32" s="1"/>
  <c r="G430" i="32"/>
  <c r="H430" i="32" s="1"/>
  <c r="G431" i="32"/>
  <c r="H431" i="32" s="1"/>
  <c r="G432" i="32"/>
  <c r="H432" i="32" s="1"/>
  <c r="G433" i="32"/>
  <c r="H433" i="32" s="1"/>
  <c r="G434" i="32"/>
  <c r="H434" i="32" s="1"/>
  <c r="G435" i="32"/>
  <c r="H435" i="32" s="1"/>
  <c r="G436" i="32"/>
  <c r="H436" i="32" s="1"/>
  <c r="G437" i="32"/>
  <c r="H437" i="32" s="1"/>
  <c r="G438" i="32"/>
  <c r="H438" i="32" s="1"/>
  <c r="G439" i="32"/>
  <c r="H439" i="32" s="1"/>
  <c r="G440" i="32"/>
  <c r="H440" i="32" s="1"/>
  <c r="G441" i="32"/>
  <c r="H441" i="32" s="1"/>
  <c r="G442" i="32"/>
  <c r="H442" i="32" s="1"/>
  <c r="G443" i="32"/>
  <c r="H443" i="32" s="1"/>
  <c r="G444" i="32"/>
  <c r="H444" i="32" s="1"/>
  <c r="G445" i="32"/>
  <c r="H445" i="32" s="1"/>
  <c r="G446" i="32"/>
  <c r="H446" i="32" s="1"/>
  <c r="G447" i="32"/>
  <c r="H447" i="32" s="1"/>
  <c r="G448" i="32"/>
  <c r="H448" i="32" s="1"/>
  <c r="G449" i="32"/>
  <c r="H449" i="32" s="1"/>
  <c r="G450" i="32"/>
  <c r="H450" i="32" s="1"/>
  <c r="G451" i="32"/>
  <c r="H451" i="32" s="1"/>
  <c r="G452" i="32"/>
  <c r="H452" i="32" s="1"/>
  <c r="G453" i="32"/>
  <c r="H453" i="32" s="1"/>
  <c r="G454" i="32"/>
  <c r="H454" i="32" s="1"/>
  <c r="G455" i="32"/>
  <c r="H455" i="32" s="1"/>
  <c r="G456" i="32"/>
  <c r="H456" i="32" s="1"/>
  <c r="G457" i="32"/>
  <c r="H457" i="32" s="1"/>
  <c r="G458" i="32"/>
  <c r="H458" i="32" s="1"/>
  <c r="G459" i="32"/>
  <c r="H459" i="32" s="1"/>
  <c r="G460" i="32"/>
  <c r="H460" i="32" s="1"/>
  <c r="G461" i="32"/>
  <c r="H461" i="32" s="1"/>
  <c r="G462" i="32"/>
  <c r="H462" i="32" s="1"/>
  <c r="G463" i="32"/>
  <c r="H463" i="32" s="1"/>
  <c r="G464" i="32"/>
  <c r="H464" i="32" s="1"/>
  <c r="G465" i="32"/>
  <c r="H465" i="32" s="1"/>
  <c r="G466" i="32"/>
  <c r="H466" i="32" s="1"/>
  <c r="G467" i="32"/>
  <c r="H467" i="32" s="1"/>
  <c r="G468" i="32"/>
  <c r="H468" i="32" s="1"/>
  <c r="G469" i="32"/>
  <c r="H469" i="32" s="1"/>
  <c r="G470" i="32"/>
  <c r="H470" i="32" s="1"/>
  <c r="G471" i="32"/>
  <c r="H471" i="32" s="1"/>
  <c r="G472" i="32"/>
  <c r="H472" i="32" s="1"/>
  <c r="G473" i="32"/>
  <c r="H473" i="32" s="1"/>
  <c r="G474" i="32"/>
  <c r="H474" i="32" s="1"/>
  <c r="G475" i="32"/>
  <c r="H475" i="32" s="1"/>
  <c r="G476" i="32"/>
  <c r="H476" i="32" s="1"/>
  <c r="G477" i="32"/>
  <c r="H477" i="32" s="1"/>
  <c r="G478" i="32"/>
  <c r="H478" i="32" s="1"/>
  <c r="G479" i="32"/>
  <c r="H479" i="32" s="1"/>
  <c r="G480" i="32"/>
  <c r="H480" i="32" s="1"/>
  <c r="G481" i="32"/>
  <c r="H481" i="32" s="1"/>
  <c r="G482" i="32"/>
  <c r="H482" i="32" s="1"/>
  <c r="G483" i="32"/>
  <c r="H483" i="32" s="1"/>
  <c r="G484" i="32"/>
  <c r="H484" i="32" s="1"/>
  <c r="G485" i="32"/>
  <c r="H485" i="32" s="1"/>
  <c r="G486" i="32"/>
  <c r="H486" i="32" s="1"/>
  <c r="G487" i="32"/>
  <c r="H487" i="32" s="1"/>
  <c r="G488" i="32"/>
  <c r="H488" i="32" s="1"/>
  <c r="G489" i="32"/>
  <c r="H489" i="32" s="1"/>
  <c r="G490" i="32"/>
  <c r="H490" i="32" s="1"/>
  <c r="G491" i="32"/>
  <c r="H491" i="32" s="1"/>
  <c r="G492" i="32"/>
  <c r="H492" i="32" s="1"/>
  <c r="G493" i="32"/>
  <c r="H493" i="32" s="1"/>
  <c r="G494" i="32"/>
  <c r="H494" i="32" s="1"/>
  <c r="G495" i="32"/>
  <c r="H495" i="32" s="1"/>
  <c r="G496" i="32"/>
  <c r="H496" i="32" s="1"/>
  <c r="G497" i="32"/>
  <c r="H497" i="32" s="1"/>
  <c r="G498" i="32"/>
  <c r="H498" i="32" s="1"/>
  <c r="G499" i="32"/>
  <c r="H499" i="32" s="1"/>
  <c r="G500" i="32"/>
  <c r="H500" i="32" s="1"/>
  <c r="G501" i="32"/>
  <c r="H501" i="32" s="1"/>
  <c r="G502" i="32"/>
  <c r="H502" i="32" s="1"/>
  <c r="G503" i="32"/>
  <c r="H503" i="32" s="1"/>
  <c r="G504" i="32"/>
  <c r="H504" i="32" s="1"/>
  <c r="G505" i="32"/>
  <c r="H505" i="32" s="1"/>
  <c r="G506" i="32"/>
  <c r="H506" i="32" s="1"/>
  <c r="G507" i="32"/>
  <c r="H507" i="32" s="1"/>
  <c r="G508" i="32"/>
  <c r="H508" i="32" s="1"/>
  <c r="G509" i="32"/>
  <c r="H509" i="32" s="1"/>
  <c r="G510" i="32"/>
  <c r="H510" i="32" s="1"/>
  <c r="G511" i="32"/>
  <c r="H511" i="32" s="1"/>
  <c r="G512" i="32"/>
  <c r="H512" i="32" s="1"/>
  <c r="G513" i="32"/>
  <c r="H513" i="32" s="1"/>
  <c r="G514" i="32"/>
  <c r="H514" i="32" s="1"/>
  <c r="G515" i="32"/>
  <c r="H515" i="32" s="1"/>
  <c r="G516" i="32"/>
  <c r="H516" i="32" s="1"/>
  <c r="G517" i="32"/>
  <c r="H517" i="32" s="1"/>
  <c r="G518" i="32"/>
  <c r="H518" i="32" s="1"/>
  <c r="G519" i="32"/>
  <c r="H519" i="32" s="1"/>
  <c r="G520" i="32"/>
  <c r="H520" i="32" s="1"/>
  <c r="G521" i="32"/>
  <c r="H521" i="32" s="1"/>
  <c r="G522" i="32"/>
  <c r="H522" i="32" s="1"/>
  <c r="G523" i="32"/>
  <c r="H523" i="32" s="1"/>
  <c r="G524" i="32"/>
  <c r="H524" i="32" s="1"/>
  <c r="G525" i="32"/>
  <c r="H525" i="32" s="1"/>
  <c r="G526" i="32"/>
  <c r="H526" i="32" s="1"/>
  <c r="G527" i="32"/>
  <c r="H527" i="32" s="1"/>
  <c r="G528" i="32"/>
  <c r="H528" i="32" s="1"/>
  <c r="G529" i="32"/>
  <c r="H529" i="32" s="1"/>
  <c r="G530" i="32"/>
  <c r="H530" i="32" s="1"/>
  <c r="G531" i="32"/>
  <c r="H531" i="32" s="1"/>
  <c r="G532" i="32"/>
  <c r="H532" i="32" s="1"/>
  <c r="G533" i="32"/>
  <c r="H533" i="32" s="1"/>
  <c r="G534" i="32"/>
  <c r="H534" i="32" s="1"/>
  <c r="G535" i="32"/>
  <c r="H535" i="32" s="1"/>
  <c r="G536" i="32"/>
  <c r="H536" i="32" s="1"/>
  <c r="G537" i="32"/>
  <c r="H537" i="32" s="1"/>
  <c r="G538" i="32"/>
  <c r="H538" i="32" s="1"/>
  <c r="G539" i="32"/>
  <c r="H539" i="32" s="1"/>
  <c r="G540" i="32"/>
  <c r="H540" i="32" s="1"/>
  <c r="G541" i="32"/>
  <c r="H541" i="32" s="1"/>
  <c r="G542" i="32"/>
  <c r="H542" i="32" s="1"/>
  <c r="G543" i="32"/>
  <c r="H543" i="32" s="1"/>
  <c r="G544" i="32"/>
  <c r="H544" i="32" s="1"/>
  <c r="G545" i="32"/>
  <c r="H545" i="32" s="1"/>
  <c r="G546" i="32"/>
  <c r="H546" i="32" s="1"/>
  <c r="G547" i="32"/>
  <c r="H547" i="32" s="1"/>
  <c r="G548" i="32"/>
  <c r="H548" i="32" s="1"/>
  <c r="G549" i="32"/>
  <c r="H549" i="32" s="1"/>
  <c r="G550" i="32"/>
  <c r="H550" i="32" s="1"/>
  <c r="G551" i="32"/>
  <c r="H551" i="32" s="1"/>
  <c r="G552" i="32"/>
  <c r="H552" i="32" s="1"/>
  <c r="G553" i="32"/>
  <c r="H553" i="32" s="1"/>
  <c r="G554" i="32"/>
  <c r="H554" i="32" s="1"/>
  <c r="G555" i="32"/>
  <c r="H555" i="32" s="1"/>
  <c r="G556" i="32"/>
  <c r="H556" i="32" s="1"/>
  <c r="G557" i="32"/>
  <c r="H557" i="32" s="1"/>
  <c r="G558" i="32"/>
  <c r="H558" i="32" s="1"/>
  <c r="G559" i="32"/>
  <c r="H559" i="32" s="1"/>
  <c r="G560" i="32"/>
  <c r="H560" i="32" s="1"/>
  <c r="G561" i="32"/>
  <c r="H561" i="32" s="1"/>
  <c r="G562" i="32"/>
  <c r="H562" i="32" s="1"/>
  <c r="G563" i="32"/>
  <c r="H563" i="32" s="1"/>
  <c r="G564" i="32"/>
  <c r="H564" i="32" s="1"/>
  <c r="G565" i="32"/>
  <c r="H565" i="32" s="1"/>
  <c r="G566" i="32"/>
  <c r="H566" i="32" s="1"/>
  <c r="G567" i="32"/>
  <c r="H567" i="32" s="1"/>
  <c r="G568" i="32"/>
  <c r="H568" i="32" s="1"/>
  <c r="G569" i="32"/>
  <c r="H569" i="32" s="1"/>
  <c r="G570" i="32"/>
  <c r="H570" i="32" s="1"/>
  <c r="G571" i="32"/>
  <c r="H571" i="32" s="1"/>
  <c r="G572" i="32"/>
  <c r="H572" i="32" s="1"/>
  <c r="G573" i="32"/>
  <c r="H573" i="32" s="1"/>
  <c r="G574" i="32"/>
  <c r="H574" i="32" s="1"/>
  <c r="G575" i="32"/>
  <c r="H575" i="32" s="1"/>
  <c r="G576" i="32"/>
  <c r="H576" i="32" s="1"/>
  <c r="G577" i="32"/>
  <c r="H577" i="32" s="1"/>
  <c r="G578" i="32"/>
  <c r="H578" i="32" s="1"/>
  <c r="G579" i="32"/>
  <c r="H579" i="32" s="1"/>
  <c r="G580" i="32"/>
  <c r="H580" i="32" s="1"/>
  <c r="G581" i="32"/>
  <c r="H581" i="32" s="1"/>
  <c r="G582" i="32"/>
  <c r="H582" i="32" s="1"/>
  <c r="G583" i="32"/>
  <c r="H583" i="32" s="1"/>
  <c r="G584" i="32"/>
  <c r="H584" i="32" s="1"/>
  <c r="G585" i="32"/>
  <c r="H585" i="32" s="1"/>
  <c r="G586" i="32"/>
  <c r="H586" i="32" s="1"/>
  <c r="G587" i="32"/>
  <c r="H587" i="32" s="1"/>
  <c r="G588" i="32"/>
  <c r="H588" i="32" s="1"/>
  <c r="G589" i="32"/>
  <c r="H589" i="32" s="1"/>
  <c r="G590" i="32"/>
  <c r="H590" i="32" s="1"/>
  <c r="G591" i="32"/>
  <c r="H591" i="32" s="1"/>
  <c r="G592" i="32"/>
  <c r="H592" i="32" s="1"/>
  <c r="G593" i="32"/>
  <c r="H593" i="32" s="1"/>
  <c r="G594" i="32"/>
  <c r="H594" i="32" s="1"/>
  <c r="G595" i="32"/>
  <c r="H595" i="32" s="1"/>
  <c r="G596" i="32"/>
  <c r="H596" i="32" s="1"/>
  <c r="G597" i="32"/>
  <c r="H597" i="32" s="1"/>
  <c r="G598" i="32"/>
  <c r="H598" i="32" s="1"/>
  <c r="G599" i="32"/>
  <c r="H599" i="32" s="1"/>
  <c r="G600" i="32"/>
  <c r="H600" i="32" s="1"/>
  <c r="G601" i="32"/>
  <c r="H601" i="32" s="1"/>
  <c r="G602" i="32"/>
  <c r="H602" i="32" s="1"/>
  <c r="G603" i="32"/>
  <c r="H603" i="32" s="1"/>
  <c r="G604" i="32"/>
  <c r="H604" i="32" s="1"/>
  <c r="G605" i="32"/>
  <c r="H605" i="32" s="1"/>
  <c r="G606" i="32"/>
  <c r="H606" i="32" s="1"/>
  <c r="G607" i="32"/>
  <c r="H607" i="32" s="1"/>
  <c r="G608" i="32"/>
  <c r="H608" i="32" s="1"/>
  <c r="G609" i="32"/>
  <c r="H609" i="32" s="1"/>
  <c r="G610" i="32"/>
  <c r="H610" i="32" s="1"/>
  <c r="G611" i="32"/>
  <c r="H611" i="32" s="1"/>
  <c r="G612" i="32"/>
  <c r="H612" i="32" s="1"/>
  <c r="G613" i="32"/>
  <c r="H613" i="32" s="1"/>
  <c r="G614" i="32"/>
  <c r="H614" i="32" s="1"/>
  <c r="G615" i="32"/>
  <c r="H615" i="32" s="1"/>
  <c r="G616" i="32"/>
  <c r="H616" i="32" s="1"/>
  <c r="G617" i="32"/>
  <c r="H617" i="32" s="1"/>
  <c r="G618" i="32"/>
  <c r="H618" i="32" s="1"/>
  <c r="G619" i="32"/>
  <c r="H619" i="32" s="1"/>
  <c r="G620" i="32"/>
  <c r="H620" i="32" s="1"/>
  <c r="G621" i="32"/>
  <c r="H621" i="32" s="1"/>
  <c r="G622" i="32"/>
  <c r="H622" i="32" s="1"/>
  <c r="G623" i="32"/>
  <c r="H623" i="32" s="1"/>
  <c r="G624" i="32"/>
  <c r="H624" i="32" s="1"/>
  <c r="G625" i="32"/>
  <c r="H625" i="32" s="1"/>
  <c r="G626" i="32"/>
  <c r="H626" i="32" s="1"/>
  <c r="G627" i="32"/>
  <c r="H627" i="32" s="1"/>
  <c r="G628" i="32"/>
  <c r="H628" i="32" s="1"/>
  <c r="G629" i="32"/>
  <c r="H629" i="32" s="1"/>
  <c r="G630" i="32"/>
  <c r="H630" i="32" s="1"/>
  <c r="G631" i="32"/>
  <c r="H631" i="32" s="1"/>
  <c r="G632" i="32"/>
  <c r="H632" i="32" s="1"/>
  <c r="G633" i="32"/>
  <c r="H633" i="32" s="1"/>
  <c r="G634" i="32"/>
  <c r="H634" i="32" s="1"/>
  <c r="G635" i="32"/>
  <c r="H635" i="32" s="1"/>
  <c r="G636" i="32"/>
  <c r="H636" i="32" s="1"/>
  <c r="G637" i="32"/>
  <c r="H637" i="32" s="1"/>
  <c r="G638" i="32"/>
  <c r="H638" i="32" s="1"/>
  <c r="G639" i="32"/>
  <c r="H639" i="32" s="1"/>
  <c r="G640" i="32"/>
  <c r="H640" i="32" s="1"/>
  <c r="G641" i="32"/>
  <c r="H641" i="32" s="1"/>
  <c r="G642" i="32"/>
  <c r="H642" i="32" s="1"/>
  <c r="G643" i="32"/>
  <c r="H643" i="32" s="1"/>
  <c r="G644" i="32"/>
  <c r="H644" i="32" s="1"/>
  <c r="G645" i="32"/>
  <c r="H645" i="32" s="1"/>
  <c r="G646" i="32"/>
  <c r="H646" i="32" s="1"/>
  <c r="G647" i="32"/>
  <c r="H647" i="32" s="1"/>
  <c r="G648" i="32"/>
  <c r="H648" i="32" s="1"/>
  <c r="G649" i="32"/>
  <c r="H649" i="32" s="1"/>
  <c r="G650" i="32"/>
  <c r="H650" i="32" s="1"/>
  <c r="G651" i="32"/>
  <c r="H651" i="32" s="1"/>
  <c r="G652" i="32"/>
  <c r="H652" i="32" s="1"/>
  <c r="G653" i="32"/>
  <c r="G654" i="32"/>
  <c r="H654" i="32" s="1"/>
  <c r="G655" i="32"/>
  <c r="H655" i="32" s="1"/>
  <c r="G656" i="32"/>
  <c r="H656" i="32" s="1"/>
  <c r="G657" i="32"/>
  <c r="H657" i="32" s="1"/>
  <c r="G658" i="32"/>
  <c r="H658" i="32" s="1"/>
  <c r="G659" i="32"/>
  <c r="H659" i="32" s="1"/>
  <c r="G660" i="32"/>
  <c r="H660" i="32" s="1"/>
  <c r="G661" i="32"/>
  <c r="H661" i="32" s="1"/>
  <c r="G662" i="32"/>
  <c r="H662" i="32" s="1"/>
  <c r="G663" i="32"/>
  <c r="H663" i="32" s="1"/>
  <c r="G664" i="32"/>
  <c r="H664" i="32" s="1"/>
  <c r="G665" i="32"/>
  <c r="H665" i="32" s="1"/>
  <c r="G666" i="32"/>
  <c r="H666" i="32" s="1"/>
  <c r="G667" i="32"/>
  <c r="H667" i="32" s="1"/>
  <c r="G668" i="32"/>
  <c r="H668" i="32" s="1"/>
  <c r="G669" i="32"/>
  <c r="H669" i="32" s="1"/>
  <c r="G670" i="32"/>
  <c r="H670" i="32" s="1"/>
  <c r="G671" i="32"/>
  <c r="H671" i="32" s="1"/>
  <c r="G672" i="32"/>
  <c r="H672" i="32" s="1"/>
  <c r="G673" i="32"/>
  <c r="H673" i="32" s="1"/>
  <c r="G674" i="32"/>
  <c r="H674" i="32" s="1"/>
  <c r="G675" i="32"/>
  <c r="H675" i="32" s="1"/>
  <c r="G676" i="32"/>
  <c r="H676" i="32" s="1"/>
  <c r="G677" i="32"/>
  <c r="H677" i="32" s="1"/>
  <c r="G678" i="32"/>
  <c r="H678" i="32" s="1"/>
  <c r="G679" i="32"/>
  <c r="H679" i="32" s="1"/>
  <c r="G680" i="32"/>
  <c r="H680" i="32" s="1"/>
  <c r="G681" i="32"/>
  <c r="H681" i="32" s="1"/>
  <c r="G682" i="32"/>
  <c r="H682" i="32" s="1"/>
  <c r="G683" i="32"/>
  <c r="H683" i="32" s="1"/>
  <c r="G684" i="32"/>
  <c r="H684" i="32" s="1"/>
  <c r="G685" i="32"/>
  <c r="H685" i="32" s="1"/>
  <c r="G686" i="32"/>
  <c r="H686" i="32" s="1"/>
  <c r="G687" i="32"/>
  <c r="H687" i="32" s="1"/>
  <c r="G688" i="32"/>
  <c r="H688" i="32" s="1"/>
  <c r="G689" i="32"/>
  <c r="H689" i="32" s="1"/>
  <c r="G690" i="32"/>
  <c r="H690" i="32" s="1"/>
  <c r="G691" i="32"/>
  <c r="H691" i="32" s="1"/>
  <c r="G692" i="32"/>
  <c r="H692" i="32" s="1"/>
  <c r="G693" i="32"/>
  <c r="H693" i="32" s="1"/>
  <c r="G694" i="32"/>
  <c r="H694" i="32" s="1"/>
  <c r="G695" i="32"/>
  <c r="H695" i="32" s="1"/>
  <c r="G696" i="32"/>
  <c r="H696" i="32" s="1"/>
  <c r="G697" i="32"/>
  <c r="H697" i="32" s="1"/>
  <c r="G698" i="32"/>
  <c r="H698" i="32" s="1"/>
  <c r="G699" i="32"/>
  <c r="H699" i="32" s="1"/>
  <c r="G700" i="32"/>
  <c r="H700" i="32" s="1"/>
  <c r="G701" i="32"/>
  <c r="H701" i="32" s="1"/>
  <c r="G702" i="32"/>
  <c r="H702" i="32" s="1"/>
  <c r="G703" i="32"/>
  <c r="H703" i="32" s="1"/>
  <c r="G704" i="32"/>
  <c r="H704" i="32" s="1"/>
  <c r="G705" i="32"/>
  <c r="H705" i="32" s="1"/>
  <c r="G706" i="32"/>
  <c r="H706" i="32" s="1"/>
  <c r="G707" i="32"/>
  <c r="H707" i="32" s="1"/>
  <c r="G708" i="32"/>
  <c r="H708" i="32" s="1"/>
  <c r="G709" i="32"/>
  <c r="H709" i="32" s="1"/>
  <c r="G710" i="32"/>
  <c r="H710" i="32" s="1"/>
  <c r="G711" i="32"/>
  <c r="H711" i="32" s="1"/>
  <c r="G712" i="32"/>
  <c r="H712" i="32" s="1"/>
  <c r="G713" i="32"/>
  <c r="H713" i="32" s="1"/>
  <c r="G714" i="32"/>
  <c r="H714" i="32" s="1"/>
  <c r="G715" i="32"/>
  <c r="H715" i="32" s="1"/>
  <c r="G716" i="32"/>
  <c r="H716" i="32" s="1"/>
  <c r="G717" i="32"/>
  <c r="H717" i="32" s="1"/>
  <c r="G718" i="32"/>
  <c r="H718" i="32" s="1"/>
  <c r="G719" i="32"/>
  <c r="H719" i="32" s="1"/>
  <c r="G720" i="32"/>
  <c r="H720" i="32" s="1"/>
  <c r="G721" i="32"/>
  <c r="H721" i="32" s="1"/>
  <c r="G722" i="32"/>
  <c r="H722" i="32" s="1"/>
  <c r="G723" i="32"/>
  <c r="H723" i="32" s="1"/>
  <c r="G724" i="32"/>
  <c r="H724" i="32" s="1"/>
  <c r="G725" i="32"/>
  <c r="H725" i="32" s="1"/>
  <c r="G726" i="32"/>
  <c r="H726" i="32" s="1"/>
  <c r="G727" i="32"/>
  <c r="H727" i="32" s="1"/>
  <c r="G728" i="32"/>
  <c r="H728" i="32" s="1"/>
  <c r="G729" i="32"/>
  <c r="H729" i="32" s="1"/>
  <c r="G730" i="32"/>
  <c r="H730" i="32" s="1"/>
  <c r="G731" i="32"/>
  <c r="H731" i="32" s="1"/>
  <c r="G732" i="32"/>
  <c r="H732" i="32" s="1"/>
  <c r="G733" i="32"/>
  <c r="H733" i="32" s="1"/>
  <c r="G734" i="32"/>
  <c r="H734" i="32" s="1"/>
  <c r="G735" i="32"/>
  <c r="H735" i="32" s="1"/>
  <c r="G736" i="32"/>
  <c r="H736" i="32" s="1"/>
  <c r="G737" i="32"/>
  <c r="H737" i="32" s="1"/>
  <c r="G738" i="32"/>
  <c r="H738" i="32" s="1"/>
  <c r="G739" i="32"/>
  <c r="H739" i="32" s="1"/>
  <c r="G740" i="32"/>
  <c r="H740" i="32" s="1"/>
  <c r="G741" i="32"/>
  <c r="H741" i="32" s="1"/>
  <c r="G742" i="32"/>
  <c r="H742" i="32" s="1"/>
  <c r="G743" i="32"/>
  <c r="H743" i="32" s="1"/>
  <c r="G744" i="32"/>
  <c r="H744" i="32" s="1"/>
  <c r="G745" i="32"/>
  <c r="H745" i="32" s="1"/>
  <c r="G746" i="32"/>
  <c r="H746" i="32" s="1"/>
  <c r="G747" i="32"/>
  <c r="H747" i="32" s="1"/>
  <c r="G748" i="32"/>
  <c r="H748" i="32" s="1"/>
  <c r="G749" i="32"/>
  <c r="H749" i="32" s="1"/>
  <c r="G750" i="32"/>
  <c r="H750" i="32" s="1"/>
  <c r="G751" i="32"/>
  <c r="H751" i="32" s="1"/>
  <c r="G752" i="32"/>
  <c r="H752" i="32" s="1"/>
  <c r="G753" i="32"/>
  <c r="H753" i="32" s="1"/>
  <c r="G754" i="32"/>
  <c r="H754" i="32" s="1"/>
  <c r="G755" i="32"/>
  <c r="H755" i="32" s="1"/>
  <c r="G756" i="32"/>
  <c r="H756" i="32" s="1"/>
  <c r="G757" i="32"/>
  <c r="H757" i="32" s="1"/>
  <c r="G758" i="32"/>
  <c r="H758" i="32" s="1"/>
  <c r="G759" i="32"/>
  <c r="H759" i="32" s="1"/>
  <c r="G760" i="32"/>
  <c r="H760" i="32" s="1"/>
  <c r="G761" i="32"/>
  <c r="H761" i="32" s="1"/>
  <c r="G762" i="32"/>
  <c r="H762" i="32" s="1"/>
  <c r="G763" i="32"/>
  <c r="H763" i="32" s="1"/>
  <c r="G764" i="32"/>
  <c r="H764" i="32" s="1"/>
  <c r="G765" i="32"/>
  <c r="H765" i="32" s="1"/>
  <c r="G766" i="32"/>
  <c r="H766" i="32" s="1"/>
  <c r="G767" i="32"/>
  <c r="H767" i="32" s="1"/>
  <c r="G768" i="32"/>
  <c r="H768" i="32" s="1"/>
  <c r="G769" i="32"/>
  <c r="H769" i="32" s="1"/>
  <c r="G770" i="32"/>
  <c r="H770" i="32" s="1"/>
  <c r="G771" i="32"/>
  <c r="H771" i="32" s="1"/>
  <c r="G772" i="32"/>
  <c r="H772" i="32" s="1"/>
  <c r="G773" i="32"/>
  <c r="H773" i="32" s="1"/>
  <c r="G774" i="32"/>
  <c r="H774" i="32" s="1"/>
  <c r="G775" i="32"/>
  <c r="H775" i="32" s="1"/>
  <c r="G776" i="32"/>
  <c r="H776" i="32" s="1"/>
  <c r="G777" i="32"/>
  <c r="H777" i="32" s="1"/>
  <c r="G778" i="32"/>
  <c r="H778" i="32" s="1"/>
  <c r="G779" i="32"/>
  <c r="H779" i="32" s="1"/>
  <c r="G780" i="32"/>
  <c r="H780" i="32" s="1"/>
  <c r="G781" i="32"/>
  <c r="H781" i="32" s="1"/>
  <c r="G782" i="32"/>
  <c r="H782" i="32" s="1"/>
  <c r="G783" i="32"/>
  <c r="H783" i="32" s="1"/>
  <c r="G784" i="32"/>
  <c r="H784" i="32" s="1"/>
  <c r="G785" i="32"/>
  <c r="H785" i="32" s="1"/>
  <c r="G786" i="32"/>
  <c r="H786" i="32" s="1"/>
  <c r="G787" i="32"/>
  <c r="H787" i="32" s="1"/>
  <c r="G788" i="32"/>
  <c r="H788" i="32" s="1"/>
  <c r="G789" i="32"/>
  <c r="H789" i="32" s="1"/>
  <c r="G790" i="32"/>
  <c r="H790" i="32" s="1"/>
  <c r="G791" i="32"/>
  <c r="H791" i="32" s="1"/>
  <c r="G792" i="32"/>
  <c r="H792" i="32" s="1"/>
  <c r="G793" i="32"/>
  <c r="H793" i="32" s="1"/>
  <c r="G794" i="32"/>
  <c r="H794" i="32" s="1"/>
  <c r="G795" i="32"/>
  <c r="H795" i="32" s="1"/>
  <c r="G796" i="32"/>
  <c r="H796" i="32" s="1"/>
  <c r="G797" i="32"/>
  <c r="H797" i="32" s="1"/>
  <c r="G798" i="32"/>
  <c r="H798" i="32" s="1"/>
  <c r="G799" i="32"/>
  <c r="H799" i="32" s="1"/>
  <c r="G800" i="32"/>
  <c r="H800" i="32" s="1"/>
  <c r="G801" i="32"/>
  <c r="H801" i="32" s="1"/>
  <c r="G802" i="32"/>
  <c r="H802" i="32" s="1"/>
  <c r="G803" i="32"/>
  <c r="H803" i="32" s="1"/>
  <c r="G804" i="32"/>
  <c r="H804" i="32" s="1"/>
  <c r="G150" i="32"/>
  <c r="H150" i="32" s="1"/>
  <c r="G151" i="32"/>
  <c r="H151" i="32" s="1"/>
  <c r="G152" i="32"/>
  <c r="H152" i="32" s="1"/>
  <c r="G153" i="32"/>
  <c r="H153" i="32" s="1"/>
  <c r="G154" i="32"/>
  <c r="H154" i="32" s="1"/>
  <c r="G155" i="32"/>
  <c r="H155" i="32" s="1"/>
  <c r="G156" i="32"/>
  <c r="H156" i="32" s="1"/>
  <c r="G149" i="32"/>
  <c r="H149" i="32" s="1"/>
  <c r="O2" i="25"/>
  <c r="O3" i="25"/>
  <c r="O4" i="25"/>
  <c r="O5" i="25"/>
  <c r="O6" i="25"/>
  <c r="O7" i="25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33" i="25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O50" i="25"/>
  <c r="O51" i="25"/>
  <c r="O52" i="25"/>
  <c r="O53" i="25"/>
  <c r="O54" i="25"/>
  <c r="O55" i="25"/>
  <c r="O56" i="25"/>
  <c r="O57" i="25"/>
  <c r="O58" i="25"/>
  <c r="O59" i="25"/>
  <c r="O60" i="25"/>
  <c r="O61" i="25"/>
  <c r="O62" i="25"/>
  <c r="O63" i="25"/>
  <c r="O64" i="25"/>
  <c r="O65" i="25"/>
  <c r="O66" i="25"/>
  <c r="O67" i="25"/>
  <c r="O68" i="25"/>
  <c r="O69" i="25"/>
  <c r="O70" i="25"/>
  <c r="O71" i="25"/>
  <c r="O72" i="25"/>
  <c r="O73" i="25"/>
  <c r="O74" i="25"/>
  <c r="O7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94" i="25"/>
  <c r="O95" i="25"/>
  <c r="O96" i="25"/>
  <c r="O97" i="25"/>
  <c r="O98" i="25"/>
  <c r="O99" i="25"/>
  <c r="O100" i="25"/>
  <c r="O101" i="25"/>
  <c r="O102" i="25"/>
  <c r="O103" i="25"/>
  <c r="O104" i="25"/>
  <c r="O105" i="25"/>
  <c r="O106" i="25"/>
  <c r="O107" i="25"/>
  <c r="O108" i="25"/>
  <c r="O109" i="25"/>
  <c r="O110" i="25"/>
  <c r="O111" i="25"/>
  <c r="O112" i="25"/>
  <c r="O113" i="25"/>
  <c r="O114" i="25"/>
  <c r="O115" i="25"/>
  <c r="O116" i="25"/>
  <c r="O117" i="25"/>
  <c r="O118" i="25"/>
  <c r="O119" i="25"/>
  <c r="O120" i="25"/>
  <c r="O121" i="25"/>
  <c r="O122" i="25"/>
  <c r="O123" i="25"/>
  <c r="O124" i="25"/>
  <c r="O125" i="25"/>
  <c r="O126" i="25"/>
  <c r="O127" i="25"/>
  <c r="O128" i="25"/>
  <c r="O129" i="25"/>
  <c r="O130" i="25"/>
  <c r="O131" i="25"/>
  <c r="O132" i="25"/>
  <c r="O133" i="25"/>
  <c r="O134" i="25"/>
  <c r="O135" i="25"/>
  <c r="O136" i="25"/>
  <c r="O137" i="25"/>
  <c r="O138" i="25"/>
  <c r="O139" i="25"/>
  <c r="O140" i="25"/>
  <c r="O141" i="25"/>
  <c r="O142" i="25"/>
  <c r="O143" i="25"/>
  <c r="O144" i="25"/>
  <c r="O145" i="25"/>
  <c r="O146" i="25"/>
  <c r="O147" i="25"/>
  <c r="O148" i="25"/>
  <c r="O149" i="25"/>
  <c r="O150" i="25"/>
  <c r="O151" i="25"/>
  <c r="O152" i="25"/>
  <c r="O153" i="25"/>
  <c r="O154" i="25"/>
  <c r="O155" i="25"/>
  <c r="O156" i="25"/>
  <c r="O157" i="25"/>
  <c r="O158" i="25"/>
  <c r="O159" i="25"/>
  <c r="O160" i="25"/>
  <c r="O161" i="25"/>
  <c r="O162" i="25"/>
  <c r="O163" i="25"/>
  <c r="O164" i="25"/>
  <c r="O165" i="25"/>
  <c r="O166" i="25"/>
  <c r="O167" i="25"/>
  <c r="O168" i="25"/>
  <c r="O169" i="25"/>
  <c r="O170" i="25"/>
  <c r="O171" i="25"/>
  <c r="O172" i="25"/>
  <c r="O173" i="25"/>
  <c r="O174" i="25"/>
  <c r="O175" i="25"/>
  <c r="O176" i="25"/>
  <c r="O177" i="25"/>
  <c r="O178" i="25"/>
  <c r="O179" i="25"/>
  <c r="O180" i="25"/>
  <c r="O181" i="25"/>
  <c r="O182" i="25"/>
  <c r="O183" i="25"/>
  <c r="O184" i="25"/>
  <c r="O185" i="25"/>
  <c r="O186" i="25"/>
  <c r="O187" i="25"/>
  <c r="O188" i="25"/>
  <c r="O189" i="25"/>
  <c r="O190" i="25"/>
  <c r="O191" i="25"/>
  <c r="O192" i="25"/>
  <c r="O1" i="25"/>
  <c r="O2" i="24"/>
  <c r="O3" i="24"/>
  <c r="O4" i="24"/>
  <c r="O5" i="24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76" i="24"/>
  <c r="O77" i="24"/>
  <c r="O78" i="24"/>
  <c r="O79" i="24"/>
  <c r="O80" i="24"/>
  <c r="O81" i="24"/>
  <c r="O82" i="24"/>
  <c r="O83" i="24"/>
  <c r="O84" i="24"/>
  <c r="O85" i="24"/>
  <c r="O86" i="24"/>
  <c r="O87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" i="24"/>
  <c r="O2" i="23"/>
  <c r="O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O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54" i="23"/>
  <c r="O55" i="23"/>
  <c r="O56" i="23"/>
  <c r="O57" i="23"/>
  <c r="O58" i="23"/>
  <c r="O59" i="23"/>
  <c r="O60" i="23"/>
  <c r="O61" i="23"/>
  <c r="O62" i="23"/>
  <c r="O63" i="23"/>
  <c r="O64" i="23"/>
  <c r="O65" i="23"/>
  <c r="O66" i="23"/>
  <c r="O67" i="23"/>
  <c r="O68" i="23"/>
  <c r="O69" i="23"/>
  <c r="O70" i="23"/>
  <c r="O71" i="23"/>
  <c r="O72" i="23"/>
  <c r="O73" i="23"/>
  <c r="O74" i="23"/>
  <c r="O75" i="23"/>
  <c r="O76" i="23"/>
  <c r="O77" i="23"/>
  <c r="O78" i="23"/>
  <c r="O79" i="23"/>
  <c r="O80" i="23"/>
  <c r="O81" i="23"/>
  <c r="O82" i="23"/>
  <c r="O83" i="23"/>
  <c r="O84" i="23"/>
  <c r="O85" i="23"/>
  <c r="O86" i="23"/>
  <c r="O87" i="23"/>
  <c r="O88" i="23"/>
  <c r="O89" i="23"/>
  <c r="O90" i="23"/>
  <c r="O91" i="23"/>
  <c r="O92" i="23"/>
  <c r="O93" i="23"/>
  <c r="O94" i="23"/>
  <c r="O95" i="23"/>
  <c r="O96" i="23"/>
  <c r="O97" i="23"/>
  <c r="O98" i="23"/>
  <c r="O99" i="23"/>
  <c r="O100" i="23"/>
  <c r="O101" i="23"/>
  <c r="O102" i="23"/>
  <c r="O103" i="23"/>
  <c r="O104" i="23"/>
  <c r="O105" i="23"/>
  <c r="O106" i="23"/>
  <c r="O107" i="23"/>
  <c r="O108" i="23"/>
  <c r="O109" i="23"/>
  <c r="O110" i="23"/>
  <c r="O111" i="23"/>
  <c r="O112" i="23"/>
  <c r="O113" i="23"/>
  <c r="O114" i="23"/>
  <c r="O115" i="23"/>
  <c r="O116" i="23"/>
  <c r="O117" i="23"/>
  <c r="O118" i="23"/>
  <c r="O119" i="23"/>
  <c r="O120" i="23"/>
  <c r="O121" i="23"/>
  <c r="O122" i="23"/>
  <c r="O123" i="23"/>
  <c r="O124" i="23"/>
  <c r="O125" i="23"/>
  <c r="O126" i="23"/>
  <c r="O127" i="23"/>
  <c r="O128" i="23"/>
  <c r="O129" i="23"/>
  <c r="O130" i="23"/>
  <c r="O131" i="23"/>
  <c r="O132" i="23"/>
  <c r="O133" i="23"/>
  <c r="O134" i="23"/>
  <c r="O135" i="23"/>
  <c r="O136" i="23"/>
  <c r="O137" i="23"/>
  <c r="O138" i="23"/>
  <c r="O139" i="23"/>
  <c r="O140" i="23"/>
  <c r="O141" i="23"/>
  <c r="O142" i="23"/>
  <c r="O143" i="23"/>
  <c r="O144" i="23"/>
  <c r="O145" i="23"/>
  <c r="O146" i="23"/>
  <c r="O147" i="23"/>
  <c r="O148" i="23"/>
  <c r="O149" i="23"/>
  <c r="O150" i="23"/>
  <c r="O151" i="23"/>
  <c r="O152" i="23"/>
  <c r="O153" i="23"/>
  <c r="O154" i="23"/>
  <c r="O155" i="23"/>
  <c r="O156" i="23"/>
  <c r="O157" i="23"/>
  <c r="O158" i="23"/>
  <c r="O159" i="23"/>
  <c r="O160" i="23"/>
  <c r="O161" i="23"/>
  <c r="O162" i="23"/>
  <c r="O163" i="23"/>
  <c r="O164" i="23"/>
  <c r="O165" i="23"/>
  <c r="O166" i="23"/>
  <c r="O167" i="23"/>
  <c r="O168" i="23"/>
  <c r="O169" i="23"/>
  <c r="O170" i="23"/>
  <c r="O171" i="23"/>
  <c r="O172" i="23"/>
  <c r="O173" i="23"/>
  <c r="O174" i="23"/>
  <c r="O175" i="23"/>
  <c r="O176" i="23"/>
  <c r="O177" i="23"/>
  <c r="O178" i="23"/>
  <c r="O179" i="23"/>
  <c r="O180" i="23"/>
  <c r="O181" i="23"/>
  <c r="O182" i="23"/>
  <c r="O183" i="23"/>
  <c r="O184" i="23"/>
  <c r="O185" i="23"/>
  <c r="O186" i="23"/>
  <c r="O187" i="23"/>
  <c r="O188" i="23"/>
  <c r="O189" i="23"/>
  <c r="O190" i="23"/>
  <c r="O191" i="23"/>
  <c r="O192" i="23"/>
  <c r="O193" i="23"/>
  <c r="O194" i="23"/>
  <c r="O195" i="23"/>
  <c r="O196" i="23"/>
  <c r="O197" i="23"/>
  <c r="O198" i="23"/>
  <c r="O199" i="23"/>
  <c r="O200" i="23"/>
  <c r="O201" i="23"/>
  <c r="O202" i="23"/>
  <c r="O203" i="23"/>
  <c r="O204" i="23"/>
  <c r="O205" i="23"/>
  <c r="O206" i="23"/>
  <c r="O207" i="23"/>
  <c r="O208" i="23"/>
  <c r="O209" i="23"/>
  <c r="O210" i="23"/>
  <c r="O211" i="23"/>
  <c r="O212" i="23"/>
  <c r="O213" i="23"/>
  <c r="O214" i="23"/>
  <c r="O215" i="23"/>
  <c r="O216" i="23"/>
  <c r="O217" i="23"/>
  <c r="O218" i="23"/>
  <c r="O219" i="23"/>
  <c r="O220" i="23"/>
  <c r="O221" i="23"/>
  <c r="O222" i="23"/>
  <c r="O223" i="23"/>
  <c r="O224" i="23"/>
  <c r="O225" i="23"/>
  <c r="O226" i="23"/>
  <c r="O227" i="23"/>
  <c r="O228" i="23"/>
  <c r="O229" i="23"/>
  <c r="O230" i="23"/>
  <c r="O231" i="23"/>
  <c r="O232" i="23"/>
  <c r="O233" i="23"/>
  <c r="O234" i="23"/>
  <c r="O235" i="23"/>
  <c r="O236" i="23"/>
  <c r="O237" i="23"/>
  <c r="O238" i="23"/>
  <c r="O239" i="23"/>
  <c r="O240" i="23"/>
  <c r="O1" i="23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25" i="25"/>
  <c r="S52" i="26" l="1"/>
  <c r="R52" i="26"/>
  <c r="Q52" i="26"/>
  <c r="P52" i="26"/>
  <c r="H52" i="26"/>
  <c r="U52" i="26" s="1"/>
  <c r="G52" i="26"/>
  <c r="T52" i="26" s="1"/>
  <c r="T51" i="26"/>
  <c r="S51" i="26"/>
  <c r="R51" i="26"/>
  <c r="Q51" i="26"/>
  <c r="P51" i="26"/>
  <c r="H51" i="26"/>
  <c r="U51" i="26" s="1"/>
  <c r="G51" i="26"/>
  <c r="T50" i="26"/>
  <c r="S50" i="26"/>
  <c r="R50" i="26"/>
  <c r="Q50" i="26"/>
  <c r="P50" i="26"/>
  <c r="H50" i="26"/>
  <c r="U50" i="26" s="1"/>
  <c r="G50" i="26"/>
  <c r="S49" i="26"/>
  <c r="R49" i="26"/>
  <c r="Q49" i="26"/>
  <c r="P49" i="26"/>
  <c r="H49" i="26"/>
  <c r="U49" i="26" s="1"/>
  <c r="G49" i="26"/>
  <c r="T49" i="26" s="1"/>
  <c r="S48" i="26"/>
  <c r="R48" i="26"/>
  <c r="Q48" i="26"/>
  <c r="P48" i="26"/>
  <c r="H48" i="26"/>
  <c r="U48" i="26" s="1"/>
  <c r="G48" i="26"/>
  <c r="T48" i="26" s="1"/>
  <c r="S47" i="26"/>
  <c r="R47" i="26"/>
  <c r="Q47" i="26"/>
  <c r="P47" i="26"/>
  <c r="H47" i="26"/>
  <c r="U47" i="26" s="1"/>
  <c r="G47" i="26"/>
  <c r="T47" i="26" s="1"/>
  <c r="S46" i="26"/>
  <c r="R46" i="26"/>
  <c r="Q46" i="26"/>
  <c r="P46" i="26"/>
  <c r="H46" i="26"/>
  <c r="U46" i="26" s="1"/>
  <c r="G46" i="26"/>
  <c r="T46" i="26" s="1"/>
  <c r="S45" i="26"/>
  <c r="R45" i="26"/>
  <c r="Q45" i="26"/>
  <c r="P45" i="26"/>
  <c r="H45" i="26"/>
  <c r="U45" i="26" s="1"/>
  <c r="G45" i="26"/>
  <c r="T45" i="26" s="1"/>
  <c r="S44" i="26"/>
  <c r="R44" i="26"/>
  <c r="Q44" i="26"/>
  <c r="P44" i="26"/>
  <c r="H44" i="26"/>
  <c r="U44" i="26" s="1"/>
  <c r="G44" i="26"/>
  <c r="T44" i="26" s="1"/>
  <c r="T43" i="26"/>
  <c r="S43" i="26"/>
  <c r="R43" i="26"/>
  <c r="Q43" i="26"/>
  <c r="P43" i="26"/>
  <c r="H43" i="26"/>
  <c r="U43" i="26" s="1"/>
  <c r="G43" i="26"/>
  <c r="S42" i="26"/>
  <c r="R42" i="26"/>
  <c r="Q42" i="26"/>
  <c r="P42" i="26"/>
  <c r="H42" i="26"/>
  <c r="U42" i="26" s="1"/>
  <c r="G42" i="26"/>
  <c r="T42" i="26" s="1"/>
  <c r="S41" i="26"/>
  <c r="R41" i="26"/>
  <c r="Q41" i="26"/>
  <c r="P41" i="26"/>
  <c r="H41" i="26"/>
  <c r="U41" i="26" s="1"/>
  <c r="G41" i="26"/>
  <c r="T41" i="26" s="1"/>
  <c r="S40" i="26"/>
  <c r="R40" i="26"/>
  <c r="Q40" i="26"/>
  <c r="P40" i="26"/>
  <c r="H40" i="26"/>
  <c r="U40" i="26" s="1"/>
  <c r="G40" i="26"/>
  <c r="T40" i="26" s="1"/>
  <c r="S39" i="26"/>
  <c r="R39" i="26"/>
  <c r="Q39" i="26"/>
  <c r="P39" i="26"/>
  <c r="H39" i="26"/>
  <c r="U39" i="26" s="1"/>
  <c r="G39" i="26"/>
  <c r="T39" i="26" s="1"/>
  <c r="S38" i="26"/>
  <c r="R38" i="26"/>
  <c r="Q38" i="26"/>
  <c r="P38" i="26"/>
  <c r="H38" i="26"/>
  <c r="U38" i="26" s="1"/>
  <c r="G38" i="26"/>
  <c r="T38" i="26" s="1"/>
  <c r="S37" i="26"/>
  <c r="R37" i="26"/>
  <c r="Q37" i="26"/>
  <c r="P37" i="26"/>
  <c r="H37" i="26"/>
  <c r="U37" i="26" s="1"/>
  <c r="G37" i="26"/>
  <c r="T37" i="26" s="1"/>
  <c r="S36" i="26"/>
  <c r="R36" i="26"/>
  <c r="Q36" i="26"/>
  <c r="P36" i="26"/>
  <c r="H36" i="26"/>
  <c r="U36" i="26" s="1"/>
  <c r="G36" i="26"/>
  <c r="T36" i="26" s="1"/>
  <c r="T35" i="26"/>
  <c r="S35" i="26"/>
  <c r="R35" i="26"/>
  <c r="Q35" i="26"/>
  <c r="P35" i="26"/>
  <c r="H35" i="26"/>
  <c r="U35" i="26" s="1"/>
  <c r="G35" i="26"/>
  <c r="S34" i="26"/>
  <c r="R34" i="26"/>
  <c r="Q34" i="26"/>
  <c r="P34" i="26"/>
  <c r="H34" i="26"/>
  <c r="U34" i="26" s="1"/>
  <c r="G34" i="26"/>
  <c r="T34" i="26" s="1"/>
  <c r="S33" i="26"/>
  <c r="R33" i="26"/>
  <c r="Q33" i="26"/>
  <c r="P33" i="26"/>
  <c r="H33" i="26"/>
  <c r="U33" i="26" s="1"/>
  <c r="G33" i="26"/>
  <c r="T33" i="26" s="1"/>
  <c r="S32" i="26"/>
  <c r="R32" i="26"/>
  <c r="Q32" i="26"/>
  <c r="P32" i="26"/>
  <c r="H32" i="26"/>
  <c r="U32" i="26" s="1"/>
  <c r="G32" i="26"/>
  <c r="T32" i="26" s="1"/>
  <c r="S31" i="26"/>
  <c r="R31" i="26"/>
  <c r="Q31" i="26"/>
  <c r="P31" i="26"/>
  <c r="H31" i="26"/>
  <c r="U31" i="26" s="1"/>
  <c r="G31" i="26"/>
  <c r="T31" i="26" s="1"/>
  <c r="S30" i="26"/>
  <c r="R30" i="26"/>
  <c r="Q30" i="26"/>
  <c r="P30" i="26"/>
  <c r="H30" i="26"/>
  <c r="U30" i="26" s="1"/>
  <c r="G30" i="26"/>
  <c r="T30" i="26" s="1"/>
  <c r="S29" i="26"/>
  <c r="R29" i="26"/>
  <c r="Q29" i="26"/>
  <c r="P29" i="26"/>
  <c r="H29" i="26"/>
  <c r="U29" i="26" s="1"/>
  <c r="G29" i="26"/>
  <c r="T29" i="26" s="1"/>
  <c r="S28" i="26"/>
  <c r="R28" i="26"/>
  <c r="Q28" i="26"/>
  <c r="P28" i="26"/>
  <c r="H28" i="26"/>
  <c r="U28" i="26" s="1"/>
  <c r="G28" i="26"/>
  <c r="T28" i="26" s="1"/>
  <c r="T27" i="26"/>
  <c r="S27" i="26"/>
  <c r="R27" i="26"/>
  <c r="Q27" i="26"/>
  <c r="P27" i="26"/>
  <c r="H27" i="26"/>
  <c r="U27" i="26" s="1"/>
  <c r="G27" i="26"/>
  <c r="S26" i="26"/>
  <c r="R26" i="26"/>
  <c r="Q26" i="26"/>
  <c r="P26" i="26"/>
  <c r="H26" i="26"/>
  <c r="U26" i="26" s="1"/>
  <c r="G26" i="26"/>
  <c r="T26" i="26" s="1"/>
  <c r="S25" i="26"/>
  <c r="R25" i="26"/>
  <c r="Q25" i="26"/>
  <c r="P25" i="26"/>
  <c r="H25" i="26"/>
  <c r="U25" i="26" s="1"/>
  <c r="G25" i="26"/>
  <c r="T25" i="26" s="1"/>
  <c r="S24" i="26"/>
  <c r="R24" i="26"/>
  <c r="Q24" i="26"/>
  <c r="P24" i="26"/>
  <c r="H24" i="26"/>
  <c r="U24" i="26" s="1"/>
  <c r="G24" i="26"/>
  <c r="T24" i="26" s="1"/>
  <c r="S23" i="26"/>
  <c r="R23" i="26"/>
  <c r="Q23" i="26"/>
  <c r="P23" i="26"/>
  <c r="H23" i="26"/>
  <c r="U23" i="26" s="1"/>
  <c r="G23" i="26"/>
  <c r="T23" i="26" s="1"/>
  <c r="S22" i="26"/>
  <c r="R22" i="26"/>
  <c r="Q22" i="26"/>
  <c r="P22" i="26"/>
  <c r="H22" i="26"/>
  <c r="U22" i="26" s="1"/>
  <c r="G22" i="26"/>
  <c r="T22" i="26" s="1"/>
  <c r="S21" i="26"/>
  <c r="R21" i="26"/>
  <c r="Q21" i="26"/>
  <c r="P21" i="26"/>
  <c r="H21" i="26"/>
  <c r="U21" i="26" s="1"/>
  <c r="G21" i="26"/>
  <c r="T21" i="26" s="1"/>
  <c r="S20" i="26"/>
  <c r="R20" i="26"/>
  <c r="Q20" i="26"/>
  <c r="P20" i="26"/>
  <c r="H20" i="26"/>
  <c r="U20" i="26" s="1"/>
  <c r="G20" i="26"/>
  <c r="T20" i="26" s="1"/>
  <c r="T19" i="26"/>
  <c r="S19" i="26"/>
  <c r="R19" i="26"/>
  <c r="Q19" i="26"/>
  <c r="P19" i="26"/>
  <c r="H19" i="26"/>
  <c r="U19" i="26" s="1"/>
  <c r="G19" i="26"/>
  <c r="S18" i="26"/>
  <c r="R18" i="26"/>
  <c r="Q18" i="26"/>
  <c r="P18" i="26"/>
  <c r="H18" i="26"/>
  <c r="U18" i="26" s="1"/>
  <c r="G18" i="26"/>
  <c r="T18" i="26" s="1"/>
  <c r="S17" i="26"/>
  <c r="R17" i="26"/>
  <c r="Q17" i="26"/>
  <c r="P17" i="26"/>
  <c r="H17" i="26"/>
  <c r="U17" i="26" s="1"/>
  <c r="G17" i="26"/>
  <c r="T17" i="26" s="1"/>
  <c r="S16" i="26"/>
  <c r="R16" i="26"/>
  <c r="Q16" i="26"/>
  <c r="P16" i="26"/>
  <c r="H16" i="26"/>
  <c r="U16" i="26" s="1"/>
  <c r="G16" i="26"/>
  <c r="T16" i="26" s="1"/>
  <c r="S15" i="26"/>
  <c r="R15" i="26"/>
  <c r="Q15" i="26"/>
  <c r="P15" i="26"/>
  <c r="H15" i="26"/>
  <c r="U15" i="26" s="1"/>
  <c r="G15" i="26"/>
  <c r="T15" i="26" s="1"/>
  <c r="S14" i="26"/>
  <c r="R14" i="26"/>
  <c r="Q14" i="26"/>
  <c r="P14" i="26"/>
  <c r="H14" i="26"/>
  <c r="U14" i="26" s="1"/>
  <c r="G14" i="26"/>
  <c r="T14" i="26" s="1"/>
  <c r="S13" i="26"/>
  <c r="R13" i="26"/>
  <c r="Q13" i="26"/>
  <c r="P13" i="26"/>
  <c r="H13" i="26"/>
  <c r="U13" i="26" s="1"/>
  <c r="G13" i="26"/>
  <c r="T13" i="26" s="1"/>
  <c r="S12" i="26"/>
  <c r="R12" i="26"/>
  <c r="Q12" i="26"/>
  <c r="P12" i="26"/>
  <c r="H12" i="26"/>
  <c r="U12" i="26" s="1"/>
  <c r="G12" i="26"/>
  <c r="T12" i="26" s="1"/>
  <c r="S11" i="26"/>
  <c r="R11" i="26"/>
  <c r="Q11" i="26"/>
  <c r="P11" i="26"/>
  <c r="H11" i="26"/>
  <c r="U11" i="26" s="1"/>
  <c r="G11" i="26"/>
  <c r="T11" i="26" s="1"/>
  <c r="S10" i="26"/>
  <c r="R10" i="26"/>
  <c r="Q10" i="26"/>
  <c r="P10" i="26"/>
  <c r="H10" i="26"/>
  <c r="U10" i="26" s="1"/>
  <c r="G10" i="26"/>
  <c r="T10" i="26" s="1"/>
  <c r="S9" i="26"/>
  <c r="R9" i="26"/>
  <c r="Q9" i="26"/>
  <c r="P9" i="26"/>
  <c r="H9" i="26"/>
  <c r="U9" i="26" s="1"/>
  <c r="G9" i="26"/>
  <c r="T9" i="26" s="1"/>
  <c r="S8" i="26"/>
  <c r="R8" i="26"/>
  <c r="Q8" i="26"/>
  <c r="P8" i="26"/>
  <c r="H8" i="26"/>
  <c r="U8" i="26" s="1"/>
  <c r="G8" i="26"/>
  <c r="T8" i="26" s="1"/>
  <c r="T7" i="26"/>
  <c r="S7" i="26"/>
  <c r="R7" i="26"/>
  <c r="Q7" i="26"/>
  <c r="P7" i="26"/>
  <c r="H7" i="26"/>
  <c r="U7" i="26" s="1"/>
  <c r="G7" i="26"/>
  <c r="S6" i="26"/>
  <c r="R6" i="26"/>
  <c r="Q6" i="26"/>
  <c r="P6" i="26"/>
  <c r="H6" i="26"/>
  <c r="U6" i="26" s="1"/>
  <c r="G6" i="26"/>
  <c r="T6" i="26" s="1"/>
  <c r="S5" i="26"/>
  <c r="R5" i="26"/>
  <c r="Q5" i="26"/>
  <c r="P5" i="26"/>
  <c r="H5" i="26"/>
  <c r="U5" i="26" s="1"/>
  <c r="G5" i="26"/>
  <c r="T5" i="26" s="1"/>
  <c r="S4" i="26"/>
  <c r="R4" i="26"/>
  <c r="Q4" i="26"/>
  <c r="P4" i="26"/>
  <c r="H4" i="26"/>
  <c r="U4" i="26" s="1"/>
  <c r="G4" i="26"/>
  <c r="T4" i="26" s="1"/>
  <c r="S3" i="26"/>
  <c r="R3" i="26"/>
  <c r="Q3" i="26"/>
  <c r="P3" i="26"/>
  <c r="H3" i="26"/>
  <c r="U3" i="26" s="1"/>
  <c r="G3" i="26"/>
  <c r="T3" i="26" s="1"/>
  <c r="S2" i="26"/>
  <c r="R2" i="26"/>
  <c r="Q2" i="26"/>
  <c r="P2" i="26"/>
  <c r="H2" i="26"/>
  <c r="U2" i="26" s="1"/>
  <c r="G2" i="26"/>
  <c r="T2" i="26" s="1"/>
  <c r="S1" i="26"/>
  <c r="R1" i="26"/>
  <c r="Q1" i="26"/>
  <c r="P1" i="26"/>
  <c r="H1" i="26"/>
  <c r="U1" i="26" s="1"/>
  <c r="G1" i="26"/>
  <c r="T1" i="26" s="1"/>
  <c r="S192" i="25"/>
  <c r="R192" i="25"/>
  <c r="Q192" i="25"/>
  <c r="P192" i="25"/>
  <c r="H192" i="25"/>
  <c r="U192" i="25" s="1"/>
  <c r="G192" i="25"/>
  <c r="T192" i="25" s="1"/>
  <c r="S191" i="25"/>
  <c r="R191" i="25"/>
  <c r="Q191" i="25"/>
  <c r="P191" i="25"/>
  <c r="H191" i="25"/>
  <c r="U191" i="25" s="1"/>
  <c r="G191" i="25"/>
  <c r="T191" i="25" s="1"/>
  <c r="S190" i="25"/>
  <c r="R190" i="25"/>
  <c r="Q190" i="25"/>
  <c r="P190" i="25"/>
  <c r="H190" i="25"/>
  <c r="U190" i="25" s="1"/>
  <c r="G190" i="25"/>
  <c r="T190" i="25" s="1"/>
  <c r="S189" i="25"/>
  <c r="R189" i="25"/>
  <c r="Q189" i="25"/>
  <c r="P189" i="25"/>
  <c r="H189" i="25"/>
  <c r="U189" i="25" s="1"/>
  <c r="G189" i="25"/>
  <c r="T189" i="25" s="1"/>
  <c r="S188" i="25"/>
  <c r="R188" i="25"/>
  <c r="Q188" i="25"/>
  <c r="P188" i="25"/>
  <c r="H188" i="25"/>
  <c r="U188" i="25" s="1"/>
  <c r="G188" i="25"/>
  <c r="T188" i="25" s="1"/>
  <c r="S187" i="25"/>
  <c r="R187" i="25"/>
  <c r="Q187" i="25"/>
  <c r="P187" i="25"/>
  <c r="H187" i="25"/>
  <c r="U187" i="25" s="1"/>
  <c r="G187" i="25"/>
  <c r="T187" i="25" s="1"/>
  <c r="S186" i="25"/>
  <c r="R186" i="25"/>
  <c r="Q186" i="25"/>
  <c r="P186" i="25"/>
  <c r="H186" i="25"/>
  <c r="U186" i="25" s="1"/>
  <c r="G186" i="25"/>
  <c r="T186" i="25" s="1"/>
  <c r="S185" i="25"/>
  <c r="R185" i="25"/>
  <c r="Q185" i="25"/>
  <c r="P185" i="25"/>
  <c r="H185" i="25"/>
  <c r="U185" i="25" s="1"/>
  <c r="G185" i="25"/>
  <c r="T185" i="25" s="1"/>
  <c r="S184" i="25"/>
  <c r="R184" i="25"/>
  <c r="Q184" i="25"/>
  <c r="P184" i="25"/>
  <c r="H184" i="25"/>
  <c r="U184" i="25" s="1"/>
  <c r="G184" i="25"/>
  <c r="T184" i="25" s="1"/>
  <c r="S183" i="25"/>
  <c r="R183" i="25"/>
  <c r="Q183" i="25"/>
  <c r="P183" i="25"/>
  <c r="H183" i="25"/>
  <c r="U183" i="25" s="1"/>
  <c r="G183" i="25"/>
  <c r="T183" i="25" s="1"/>
  <c r="S182" i="25"/>
  <c r="R182" i="25"/>
  <c r="Q182" i="25"/>
  <c r="P182" i="25"/>
  <c r="H182" i="25"/>
  <c r="U182" i="25" s="1"/>
  <c r="G182" i="25"/>
  <c r="T182" i="25" s="1"/>
  <c r="S181" i="25"/>
  <c r="R181" i="25"/>
  <c r="Q181" i="25"/>
  <c r="P181" i="25"/>
  <c r="H181" i="25"/>
  <c r="U181" i="25" s="1"/>
  <c r="G181" i="25"/>
  <c r="T181" i="25" s="1"/>
  <c r="S180" i="25"/>
  <c r="R180" i="25"/>
  <c r="Q180" i="25"/>
  <c r="P180" i="25"/>
  <c r="H180" i="25"/>
  <c r="U180" i="25" s="1"/>
  <c r="G180" i="25"/>
  <c r="T180" i="25" s="1"/>
  <c r="S179" i="25"/>
  <c r="R179" i="25"/>
  <c r="Q179" i="25"/>
  <c r="P179" i="25"/>
  <c r="H179" i="25"/>
  <c r="U179" i="25" s="1"/>
  <c r="G179" i="25"/>
  <c r="T179" i="25" s="1"/>
  <c r="S178" i="25"/>
  <c r="R178" i="25"/>
  <c r="Q178" i="25"/>
  <c r="P178" i="25"/>
  <c r="H178" i="25"/>
  <c r="U178" i="25" s="1"/>
  <c r="G178" i="25"/>
  <c r="T178" i="25" s="1"/>
  <c r="S177" i="25"/>
  <c r="R177" i="25"/>
  <c r="Q177" i="25"/>
  <c r="P177" i="25"/>
  <c r="H177" i="25"/>
  <c r="U177" i="25" s="1"/>
  <c r="G177" i="25"/>
  <c r="T177" i="25" s="1"/>
  <c r="S176" i="25"/>
  <c r="R176" i="25"/>
  <c r="Q176" i="25"/>
  <c r="P176" i="25"/>
  <c r="H176" i="25"/>
  <c r="U176" i="25" s="1"/>
  <c r="G176" i="25"/>
  <c r="T176" i="25" s="1"/>
  <c r="S175" i="25"/>
  <c r="R175" i="25"/>
  <c r="Q175" i="25"/>
  <c r="P175" i="25"/>
  <c r="H175" i="25"/>
  <c r="U175" i="25" s="1"/>
  <c r="G175" i="25"/>
  <c r="T175" i="25" s="1"/>
  <c r="S174" i="25"/>
  <c r="R174" i="25"/>
  <c r="Q174" i="25"/>
  <c r="P174" i="25"/>
  <c r="H174" i="25"/>
  <c r="U174" i="25" s="1"/>
  <c r="G174" i="25"/>
  <c r="T174" i="25" s="1"/>
  <c r="S173" i="25"/>
  <c r="R173" i="25"/>
  <c r="Q173" i="25"/>
  <c r="P173" i="25"/>
  <c r="H173" i="25"/>
  <c r="U173" i="25" s="1"/>
  <c r="G173" i="25"/>
  <c r="T173" i="25" s="1"/>
  <c r="S172" i="25"/>
  <c r="R172" i="25"/>
  <c r="Q172" i="25"/>
  <c r="P172" i="25"/>
  <c r="H172" i="25"/>
  <c r="U172" i="25" s="1"/>
  <c r="G172" i="25"/>
  <c r="T172" i="25" s="1"/>
  <c r="U171" i="25"/>
  <c r="T171" i="25"/>
  <c r="S171" i="25"/>
  <c r="R171" i="25"/>
  <c r="Q171" i="25"/>
  <c r="P171" i="25"/>
  <c r="H171" i="25"/>
  <c r="G171" i="25"/>
  <c r="T170" i="25"/>
  <c r="S170" i="25"/>
  <c r="R170" i="25"/>
  <c r="Q170" i="25"/>
  <c r="P170" i="25"/>
  <c r="H170" i="25"/>
  <c r="U170" i="25" s="1"/>
  <c r="G170" i="25"/>
  <c r="S169" i="25"/>
  <c r="R169" i="25"/>
  <c r="Q169" i="25"/>
  <c r="P169" i="25"/>
  <c r="H169" i="25"/>
  <c r="U169" i="25" s="1"/>
  <c r="G169" i="25"/>
  <c r="T169" i="25" s="1"/>
  <c r="S168" i="25"/>
  <c r="R168" i="25"/>
  <c r="Q168" i="25"/>
  <c r="P168" i="25"/>
  <c r="H168" i="25"/>
  <c r="U168" i="25" s="1"/>
  <c r="G168" i="25"/>
  <c r="T168" i="25" s="1"/>
  <c r="S167" i="25"/>
  <c r="R167" i="25"/>
  <c r="Q167" i="25"/>
  <c r="P167" i="25"/>
  <c r="H167" i="25"/>
  <c r="U167" i="25" s="1"/>
  <c r="G167" i="25"/>
  <c r="T167" i="25" s="1"/>
  <c r="S166" i="25"/>
  <c r="R166" i="25"/>
  <c r="Q166" i="25"/>
  <c r="P166" i="25"/>
  <c r="H166" i="25"/>
  <c r="U166" i="25" s="1"/>
  <c r="G166" i="25"/>
  <c r="T166" i="25" s="1"/>
  <c r="S165" i="25"/>
  <c r="R165" i="25"/>
  <c r="Q165" i="25"/>
  <c r="P165" i="25"/>
  <c r="H165" i="25"/>
  <c r="U165" i="25" s="1"/>
  <c r="G165" i="25"/>
  <c r="T165" i="25" s="1"/>
  <c r="S164" i="25"/>
  <c r="R164" i="25"/>
  <c r="Q164" i="25"/>
  <c r="P164" i="25"/>
  <c r="H164" i="25"/>
  <c r="U164" i="25" s="1"/>
  <c r="G164" i="25"/>
  <c r="T164" i="25" s="1"/>
  <c r="S163" i="25"/>
  <c r="R163" i="25"/>
  <c r="Q163" i="25"/>
  <c r="P163" i="25"/>
  <c r="H163" i="25"/>
  <c r="U163" i="25" s="1"/>
  <c r="G163" i="25"/>
  <c r="T163" i="25" s="1"/>
  <c r="S162" i="25"/>
  <c r="R162" i="25"/>
  <c r="Q162" i="25"/>
  <c r="P162" i="25"/>
  <c r="H162" i="25"/>
  <c r="U162" i="25" s="1"/>
  <c r="G162" i="25"/>
  <c r="T162" i="25" s="1"/>
  <c r="S161" i="25"/>
  <c r="R161" i="25"/>
  <c r="Q161" i="25"/>
  <c r="P161" i="25"/>
  <c r="H161" i="25"/>
  <c r="U161" i="25" s="1"/>
  <c r="G161" i="25"/>
  <c r="T161" i="25" s="1"/>
  <c r="S160" i="25"/>
  <c r="R160" i="25"/>
  <c r="Q160" i="25"/>
  <c r="P160" i="25"/>
  <c r="H160" i="25"/>
  <c r="U160" i="25" s="1"/>
  <c r="G160" i="25"/>
  <c r="T160" i="25" s="1"/>
  <c r="S159" i="25"/>
  <c r="R159" i="25"/>
  <c r="Q159" i="25"/>
  <c r="P159" i="25"/>
  <c r="H159" i="25"/>
  <c r="U159" i="25" s="1"/>
  <c r="G159" i="25"/>
  <c r="T159" i="25" s="1"/>
  <c r="S158" i="25"/>
  <c r="R158" i="25"/>
  <c r="Q158" i="25"/>
  <c r="P158" i="25"/>
  <c r="H158" i="25"/>
  <c r="U158" i="25" s="1"/>
  <c r="G158" i="25"/>
  <c r="T158" i="25" s="1"/>
  <c r="S157" i="25"/>
  <c r="R157" i="25"/>
  <c r="Q157" i="25"/>
  <c r="P157" i="25"/>
  <c r="H157" i="25"/>
  <c r="U157" i="25" s="1"/>
  <c r="G157" i="25"/>
  <c r="T157" i="25" s="1"/>
  <c r="S156" i="25"/>
  <c r="R156" i="25"/>
  <c r="Q156" i="25"/>
  <c r="P156" i="25"/>
  <c r="H156" i="25"/>
  <c r="U156" i="25" s="1"/>
  <c r="G156" i="25"/>
  <c r="T156" i="25" s="1"/>
  <c r="T155" i="25"/>
  <c r="S155" i="25"/>
  <c r="R155" i="25"/>
  <c r="Q155" i="25"/>
  <c r="P155" i="25"/>
  <c r="H155" i="25"/>
  <c r="U155" i="25" s="1"/>
  <c r="G155" i="25"/>
  <c r="S154" i="25"/>
  <c r="R154" i="25"/>
  <c r="Q154" i="25"/>
  <c r="P154" i="25"/>
  <c r="H154" i="25"/>
  <c r="U154" i="25" s="1"/>
  <c r="G154" i="25"/>
  <c r="T154" i="25" s="1"/>
  <c r="S153" i="25"/>
  <c r="R153" i="25"/>
  <c r="Q153" i="25"/>
  <c r="P153" i="25"/>
  <c r="H153" i="25"/>
  <c r="U153" i="25" s="1"/>
  <c r="G153" i="25"/>
  <c r="T153" i="25" s="1"/>
  <c r="S152" i="25"/>
  <c r="R152" i="25"/>
  <c r="Q152" i="25"/>
  <c r="P152" i="25"/>
  <c r="H152" i="25"/>
  <c r="U152" i="25" s="1"/>
  <c r="G152" i="25"/>
  <c r="T152" i="25" s="1"/>
  <c r="S151" i="25"/>
  <c r="R151" i="25"/>
  <c r="Q151" i="25"/>
  <c r="P151" i="25"/>
  <c r="H151" i="25"/>
  <c r="U151" i="25" s="1"/>
  <c r="G151" i="25"/>
  <c r="T151" i="25" s="1"/>
  <c r="S150" i="25"/>
  <c r="R150" i="25"/>
  <c r="Q150" i="25"/>
  <c r="P150" i="25"/>
  <c r="H150" i="25"/>
  <c r="U150" i="25" s="1"/>
  <c r="G150" i="25"/>
  <c r="T150" i="25" s="1"/>
  <c r="S149" i="25"/>
  <c r="R149" i="25"/>
  <c r="Q149" i="25"/>
  <c r="P149" i="25"/>
  <c r="H149" i="25"/>
  <c r="U149" i="25" s="1"/>
  <c r="G149" i="25"/>
  <c r="T149" i="25" s="1"/>
  <c r="S148" i="25"/>
  <c r="R148" i="25"/>
  <c r="Q148" i="25"/>
  <c r="P148" i="25"/>
  <c r="H148" i="25"/>
  <c r="U148" i="25" s="1"/>
  <c r="G148" i="25"/>
  <c r="T148" i="25" s="1"/>
  <c r="U147" i="25"/>
  <c r="S147" i="25"/>
  <c r="R147" i="25"/>
  <c r="Q147" i="25"/>
  <c r="P147" i="25"/>
  <c r="H147" i="25"/>
  <c r="G147" i="25"/>
  <c r="T147" i="25" s="1"/>
  <c r="T146" i="25"/>
  <c r="S146" i="25"/>
  <c r="R146" i="25"/>
  <c r="Q146" i="25"/>
  <c r="P146" i="25"/>
  <c r="H146" i="25"/>
  <c r="U146" i="25" s="1"/>
  <c r="G146" i="25"/>
  <c r="S145" i="25"/>
  <c r="R145" i="25"/>
  <c r="Q145" i="25"/>
  <c r="P145" i="25"/>
  <c r="H145" i="25"/>
  <c r="U145" i="25" s="1"/>
  <c r="G145" i="25"/>
  <c r="T145" i="25" s="1"/>
  <c r="S144" i="25"/>
  <c r="R144" i="25"/>
  <c r="Q144" i="25"/>
  <c r="P144" i="25"/>
  <c r="H144" i="25"/>
  <c r="U144" i="25" s="1"/>
  <c r="G144" i="25"/>
  <c r="T144" i="25" s="1"/>
  <c r="S143" i="25"/>
  <c r="R143" i="25"/>
  <c r="Q143" i="25"/>
  <c r="P143" i="25"/>
  <c r="H143" i="25"/>
  <c r="U143" i="25" s="1"/>
  <c r="G143" i="25"/>
  <c r="T143" i="25" s="1"/>
  <c r="S142" i="25"/>
  <c r="R142" i="25"/>
  <c r="Q142" i="25"/>
  <c r="P142" i="25"/>
  <c r="H142" i="25"/>
  <c r="U142" i="25" s="1"/>
  <c r="G142" i="25"/>
  <c r="T142" i="25" s="1"/>
  <c r="S141" i="25"/>
  <c r="R141" i="25"/>
  <c r="Q141" i="25"/>
  <c r="P141" i="25"/>
  <c r="H141" i="25"/>
  <c r="U141" i="25" s="1"/>
  <c r="G141" i="25"/>
  <c r="T141" i="25" s="1"/>
  <c r="S140" i="25"/>
  <c r="R140" i="25"/>
  <c r="Q140" i="25"/>
  <c r="P140" i="25"/>
  <c r="H140" i="25"/>
  <c r="U140" i="25" s="1"/>
  <c r="G140" i="25"/>
  <c r="T140" i="25" s="1"/>
  <c r="S139" i="25"/>
  <c r="R139" i="25"/>
  <c r="Q139" i="25"/>
  <c r="P139" i="25"/>
  <c r="H139" i="25"/>
  <c r="U139" i="25" s="1"/>
  <c r="G139" i="25"/>
  <c r="T139" i="25" s="1"/>
  <c r="S138" i="25"/>
  <c r="R138" i="25"/>
  <c r="Q138" i="25"/>
  <c r="P138" i="25"/>
  <c r="H138" i="25"/>
  <c r="U138" i="25" s="1"/>
  <c r="G138" i="25"/>
  <c r="T138" i="25" s="1"/>
  <c r="S137" i="25"/>
  <c r="R137" i="25"/>
  <c r="Q137" i="25"/>
  <c r="P137" i="25"/>
  <c r="H137" i="25"/>
  <c r="U137" i="25" s="1"/>
  <c r="G137" i="25"/>
  <c r="T137" i="25" s="1"/>
  <c r="S136" i="25"/>
  <c r="R136" i="25"/>
  <c r="Q136" i="25"/>
  <c r="P136" i="25"/>
  <c r="H136" i="25"/>
  <c r="U136" i="25" s="1"/>
  <c r="G136" i="25"/>
  <c r="T136" i="25" s="1"/>
  <c r="S135" i="25"/>
  <c r="R135" i="25"/>
  <c r="Q135" i="25"/>
  <c r="P135" i="25"/>
  <c r="H135" i="25"/>
  <c r="U135" i="25" s="1"/>
  <c r="G135" i="25"/>
  <c r="T135" i="25" s="1"/>
  <c r="S134" i="25"/>
  <c r="R134" i="25"/>
  <c r="Q134" i="25"/>
  <c r="P134" i="25"/>
  <c r="H134" i="25"/>
  <c r="U134" i="25" s="1"/>
  <c r="G134" i="25"/>
  <c r="T134" i="25" s="1"/>
  <c r="S133" i="25"/>
  <c r="R133" i="25"/>
  <c r="Q133" i="25"/>
  <c r="P133" i="25"/>
  <c r="H133" i="25"/>
  <c r="U133" i="25" s="1"/>
  <c r="G133" i="25"/>
  <c r="T133" i="25" s="1"/>
  <c r="S132" i="25"/>
  <c r="R132" i="25"/>
  <c r="Q132" i="25"/>
  <c r="P132" i="25"/>
  <c r="H132" i="25"/>
  <c r="U132" i="25" s="1"/>
  <c r="G132" i="25"/>
  <c r="T132" i="25" s="1"/>
  <c r="T131" i="25"/>
  <c r="S131" i="25"/>
  <c r="R131" i="25"/>
  <c r="Q131" i="25"/>
  <c r="P131" i="25"/>
  <c r="H131" i="25"/>
  <c r="U131" i="25" s="1"/>
  <c r="G131" i="25"/>
  <c r="S130" i="25"/>
  <c r="R130" i="25"/>
  <c r="Q130" i="25"/>
  <c r="P130" i="25"/>
  <c r="H130" i="25"/>
  <c r="U130" i="25" s="1"/>
  <c r="G130" i="25"/>
  <c r="T130" i="25" s="1"/>
  <c r="S129" i="25"/>
  <c r="R129" i="25"/>
  <c r="Q129" i="25"/>
  <c r="P129" i="25"/>
  <c r="H129" i="25"/>
  <c r="U129" i="25" s="1"/>
  <c r="G129" i="25"/>
  <c r="T129" i="25" s="1"/>
  <c r="S128" i="25"/>
  <c r="R128" i="25"/>
  <c r="Q128" i="25"/>
  <c r="P128" i="25"/>
  <c r="H128" i="25"/>
  <c r="U128" i="25" s="1"/>
  <c r="G128" i="25"/>
  <c r="T128" i="25" s="1"/>
  <c r="S127" i="25"/>
  <c r="R127" i="25"/>
  <c r="Q127" i="25"/>
  <c r="P127" i="25"/>
  <c r="H127" i="25"/>
  <c r="U127" i="25" s="1"/>
  <c r="G127" i="25"/>
  <c r="T127" i="25" s="1"/>
  <c r="S126" i="25"/>
  <c r="R126" i="25"/>
  <c r="Q126" i="25"/>
  <c r="P126" i="25"/>
  <c r="H126" i="25"/>
  <c r="U126" i="25" s="1"/>
  <c r="G126" i="25"/>
  <c r="T126" i="25" s="1"/>
  <c r="S125" i="25"/>
  <c r="R125" i="25"/>
  <c r="Q125" i="25"/>
  <c r="P125" i="25"/>
  <c r="H125" i="25"/>
  <c r="U125" i="25" s="1"/>
  <c r="G125" i="25"/>
  <c r="T125" i="25" s="1"/>
  <c r="S124" i="25"/>
  <c r="R124" i="25"/>
  <c r="Q124" i="25"/>
  <c r="P124" i="25"/>
  <c r="H124" i="25"/>
  <c r="U124" i="25" s="1"/>
  <c r="G124" i="25"/>
  <c r="T124" i="25" s="1"/>
  <c r="T123" i="25"/>
  <c r="S123" i="25"/>
  <c r="R123" i="25"/>
  <c r="Q123" i="25"/>
  <c r="P123" i="25"/>
  <c r="H123" i="25"/>
  <c r="U123" i="25" s="1"/>
  <c r="G123" i="25"/>
  <c r="S122" i="25"/>
  <c r="R122" i="25"/>
  <c r="Q122" i="25"/>
  <c r="P122" i="25"/>
  <c r="H122" i="25"/>
  <c r="U122" i="25" s="1"/>
  <c r="G122" i="25"/>
  <c r="T122" i="25" s="1"/>
  <c r="S121" i="25"/>
  <c r="R121" i="25"/>
  <c r="Q121" i="25"/>
  <c r="P121" i="25"/>
  <c r="H121" i="25"/>
  <c r="U121" i="25" s="1"/>
  <c r="G121" i="25"/>
  <c r="T121" i="25" s="1"/>
  <c r="S120" i="25"/>
  <c r="R120" i="25"/>
  <c r="Q120" i="25"/>
  <c r="P120" i="25"/>
  <c r="H120" i="25"/>
  <c r="U120" i="25" s="1"/>
  <c r="G120" i="25"/>
  <c r="T120" i="25" s="1"/>
  <c r="S119" i="25"/>
  <c r="R119" i="25"/>
  <c r="Q119" i="25"/>
  <c r="P119" i="25"/>
  <c r="H119" i="25"/>
  <c r="U119" i="25" s="1"/>
  <c r="G119" i="25"/>
  <c r="T119" i="25" s="1"/>
  <c r="S118" i="25"/>
  <c r="R118" i="25"/>
  <c r="Q118" i="25"/>
  <c r="P118" i="25"/>
  <c r="H118" i="25"/>
  <c r="U118" i="25" s="1"/>
  <c r="G118" i="25"/>
  <c r="T118" i="25" s="1"/>
  <c r="S117" i="25"/>
  <c r="R117" i="25"/>
  <c r="Q117" i="25"/>
  <c r="P117" i="25"/>
  <c r="H117" i="25"/>
  <c r="U117" i="25" s="1"/>
  <c r="G117" i="25"/>
  <c r="T117" i="25" s="1"/>
  <c r="S116" i="25"/>
  <c r="R116" i="25"/>
  <c r="Q116" i="25"/>
  <c r="P116" i="25"/>
  <c r="H116" i="25"/>
  <c r="U116" i="25" s="1"/>
  <c r="G116" i="25"/>
  <c r="T116" i="25" s="1"/>
  <c r="S115" i="25"/>
  <c r="R115" i="25"/>
  <c r="Q115" i="25"/>
  <c r="P115" i="25"/>
  <c r="H115" i="25"/>
  <c r="U115" i="25" s="1"/>
  <c r="G115" i="25"/>
  <c r="T115" i="25" s="1"/>
  <c r="S114" i="25"/>
  <c r="R114" i="25"/>
  <c r="Q114" i="25"/>
  <c r="P114" i="25"/>
  <c r="H114" i="25"/>
  <c r="U114" i="25" s="1"/>
  <c r="G114" i="25"/>
  <c r="T114" i="25" s="1"/>
  <c r="S113" i="25"/>
  <c r="R113" i="25"/>
  <c r="Q113" i="25"/>
  <c r="P113" i="25"/>
  <c r="H113" i="25"/>
  <c r="U113" i="25" s="1"/>
  <c r="G113" i="25"/>
  <c r="T113" i="25" s="1"/>
  <c r="S112" i="25"/>
  <c r="R112" i="25"/>
  <c r="Q112" i="25"/>
  <c r="P112" i="25"/>
  <c r="H112" i="25"/>
  <c r="U112" i="25" s="1"/>
  <c r="G112" i="25"/>
  <c r="T112" i="25" s="1"/>
  <c r="S111" i="25"/>
  <c r="R111" i="25"/>
  <c r="Q111" i="25"/>
  <c r="P111" i="25"/>
  <c r="H111" i="25"/>
  <c r="U111" i="25" s="1"/>
  <c r="G111" i="25"/>
  <c r="T111" i="25" s="1"/>
  <c r="U110" i="25"/>
  <c r="T110" i="25"/>
  <c r="S110" i="25"/>
  <c r="R110" i="25"/>
  <c r="Q110" i="25"/>
  <c r="P110" i="25"/>
  <c r="H110" i="25"/>
  <c r="G110" i="25"/>
  <c r="S109" i="25"/>
  <c r="R109" i="25"/>
  <c r="Q109" i="25"/>
  <c r="P109" i="25"/>
  <c r="H109" i="25"/>
  <c r="U109" i="25" s="1"/>
  <c r="G109" i="25"/>
  <c r="T109" i="25" s="1"/>
  <c r="S108" i="25"/>
  <c r="R108" i="25"/>
  <c r="Q108" i="25"/>
  <c r="P108" i="25"/>
  <c r="H108" i="25"/>
  <c r="U108" i="25" s="1"/>
  <c r="G108" i="25"/>
  <c r="T108" i="25" s="1"/>
  <c r="S107" i="25"/>
  <c r="R107" i="25"/>
  <c r="Q107" i="25"/>
  <c r="P107" i="25"/>
  <c r="H107" i="25"/>
  <c r="U107" i="25" s="1"/>
  <c r="G107" i="25"/>
  <c r="T107" i="25" s="1"/>
  <c r="S106" i="25"/>
  <c r="R106" i="25"/>
  <c r="Q106" i="25"/>
  <c r="P106" i="25"/>
  <c r="H106" i="25"/>
  <c r="U106" i="25" s="1"/>
  <c r="G106" i="25"/>
  <c r="T106" i="25" s="1"/>
  <c r="S105" i="25"/>
  <c r="R105" i="25"/>
  <c r="Q105" i="25"/>
  <c r="P105" i="25"/>
  <c r="H105" i="25"/>
  <c r="U105" i="25" s="1"/>
  <c r="G105" i="25"/>
  <c r="T105" i="25" s="1"/>
  <c r="S104" i="25"/>
  <c r="R104" i="25"/>
  <c r="Q104" i="25"/>
  <c r="P104" i="25"/>
  <c r="H104" i="25"/>
  <c r="U104" i="25" s="1"/>
  <c r="G104" i="25"/>
  <c r="T104" i="25" s="1"/>
  <c r="S103" i="25"/>
  <c r="R103" i="25"/>
  <c r="Q103" i="25"/>
  <c r="P103" i="25"/>
  <c r="H103" i="25"/>
  <c r="U103" i="25" s="1"/>
  <c r="G103" i="25"/>
  <c r="T103" i="25" s="1"/>
  <c r="S102" i="25"/>
  <c r="R102" i="25"/>
  <c r="Q102" i="25"/>
  <c r="P102" i="25"/>
  <c r="H102" i="25"/>
  <c r="U102" i="25" s="1"/>
  <c r="G102" i="25"/>
  <c r="T102" i="25" s="1"/>
  <c r="S101" i="25"/>
  <c r="R101" i="25"/>
  <c r="Q101" i="25"/>
  <c r="P101" i="25"/>
  <c r="H101" i="25"/>
  <c r="U101" i="25" s="1"/>
  <c r="G101" i="25"/>
  <c r="T101" i="25" s="1"/>
  <c r="S100" i="25"/>
  <c r="R100" i="25"/>
  <c r="Q100" i="25"/>
  <c r="P100" i="25"/>
  <c r="H100" i="25"/>
  <c r="U100" i="25" s="1"/>
  <c r="G100" i="25"/>
  <c r="T100" i="25" s="1"/>
  <c r="U99" i="25"/>
  <c r="S99" i="25"/>
  <c r="R99" i="25"/>
  <c r="Q99" i="25"/>
  <c r="P99" i="25"/>
  <c r="H99" i="25"/>
  <c r="G99" i="25"/>
  <c r="T99" i="25" s="1"/>
  <c r="S98" i="25"/>
  <c r="R98" i="25"/>
  <c r="Q98" i="25"/>
  <c r="P98" i="25"/>
  <c r="H98" i="25"/>
  <c r="U98" i="25" s="1"/>
  <c r="G98" i="25"/>
  <c r="T98" i="25" s="1"/>
  <c r="S97" i="25"/>
  <c r="R97" i="25"/>
  <c r="Q97" i="25"/>
  <c r="P97" i="25"/>
  <c r="H97" i="25"/>
  <c r="U97" i="25" s="1"/>
  <c r="G97" i="25"/>
  <c r="T97" i="25" s="1"/>
  <c r="S96" i="25"/>
  <c r="R96" i="25"/>
  <c r="Q96" i="25"/>
  <c r="P96" i="25"/>
  <c r="H96" i="25"/>
  <c r="U96" i="25" s="1"/>
  <c r="G96" i="25"/>
  <c r="T96" i="25" s="1"/>
  <c r="S95" i="25"/>
  <c r="R95" i="25"/>
  <c r="Q95" i="25"/>
  <c r="P95" i="25"/>
  <c r="H95" i="25"/>
  <c r="U95" i="25" s="1"/>
  <c r="G95" i="25"/>
  <c r="T95" i="25" s="1"/>
  <c r="S94" i="25"/>
  <c r="R94" i="25"/>
  <c r="Q94" i="25"/>
  <c r="P94" i="25"/>
  <c r="H94" i="25"/>
  <c r="U94" i="25" s="1"/>
  <c r="G94" i="25"/>
  <c r="T94" i="25" s="1"/>
  <c r="S93" i="25"/>
  <c r="R93" i="25"/>
  <c r="Q93" i="25"/>
  <c r="P93" i="25"/>
  <c r="H93" i="25"/>
  <c r="U93" i="25" s="1"/>
  <c r="G93" i="25"/>
  <c r="T93" i="25" s="1"/>
  <c r="S92" i="25"/>
  <c r="R92" i="25"/>
  <c r="Q92" i="25"/>
  <c r="P92" i="25"/>
  <c r="H92" i="25"/>
  <c r="U92" i="25" s="1"/>
  <c r="G92" i="25"/>
  <c r="T92" i="25" s="1"/>
  <c r="S91" i="25"/>
  <c r="R91" i="25"/>
  <c r="Q91" i="25"/>
  <c r="P91" i="25"/>
  <c r="H91" i="25"/>
  <c r="U91" i="25" s="1"/>
  <c r="G91" i="25"/>
  <c r="T91" i="25" s="1"/>
  <c r="S90" i="25"/>
  <c r="R90" i="25"/>
  <c r="Q90" i="25"/>
  <c r="P90" i="25"/>
  <c r="H90" i="25"/>
  <c r="U90" i="25" s="1"/>
  <c r="G90" i="25"/>
  <c r="T90" i="25" s="1"/>
  <c r="S89" i="25"/>
  <c r="R89" i="25"/>
  <c r="Q89" i="25"/>
  <c r="P89" i="25"/>
  <c r="H89" i="25"/>
  <c r="U89" i="25" s="1"/>
  <c r="G89" i="25"/>
  <c r="T89" i="25" s="1"/>
  <c r="S88" i="25"/>
  <c r="R88" i="25"/>
  <c r="Q88" i="25"/>
  <c r="P88" i="25"/>
  <c r="H88" i="25"/>
  <c r="U88" i="25" s="1"/>
  <c r="G88" i="25"/>
  <c r="T88" i="25" s="1"/>
  <c r="S87" i="25"/>
  <c r="R87" i="25"/>
  <c r="Q87" i="25"/>
  <c r="P87" i="25"/>
  <c r="H87" i="25"/>
  <c r="U87" i="25" s="1"/>
  <c r="G87" i="25"/>
  <c r="T87" i="25" s="1"/>
  <c r="U86" i="25"/>
  <c r="S86" i="25"/>
  <c r="R86" i="25"/>
  <c r="Q86" i="25"/>
  <c r="P86" i="25"/>
  <c r="H86" i="25"/>
  <c r="G86" i="25"/>
  <c r="T86" i="25" s="1"/>
  <c r="S85" i="25"/>
  <c r="R85" i="25"/>
  <c r="Q85" i="25"/>
  <c r="P85" i="25"/>
  <c r="H85" i="25"/>
  <c r="U85" i="25" s="1"/>
  <c r="G85" i="25"/>
  <c r="T85" i="25" s="1"/>
  <c r="S84" i="25"/>
  <c r="R84" i="25"/>
  <c r="Q84" i="25"/>
  <c r="P84" i="25"/>
  <c r="H84" i="25"/>
  <c r="U84" i="25" s="1"/>
  <c r="G84" i="25"/>
  <c r="T84" i="25" s="1"/>
  <c r="S83" i="25"/>
  <c r="R83" i="25"/>
  <c r="Q83" i="25"/>
  <c r="P83" i="25"/>
  <c r="H83" i="25"/>
  <c r="U83" i="25" s="1"/>
  <c r="G83" i="25"/>
  <c r="T83" i="25" s="1"/>
  <c r="S82" i="25"/>
  <c r="R82" i="25"/>
  <c r="Q82" i="25"/>
  <c r="P82" i="25"/>
  <c r="H82" i="25"/>
  <c r="U82" i="25" s="1"/>
  <c r="G82" i="25"/>
  <c r="T82" i="25" s="1"/>
  <c r="S81" i="25"/>
  <c r="R81" i="25"/>
  <c r="Q81" i="25"/>
  <c r="P81" i="25"/>
  <c r="H81" i="25"/>
  <c r="U81" i="25" s="1"/>
  <c r="G81" i="25"/>
  <c r="T81" i="25" s="1"/>
  <c r="S80" i="25"/>
  <c r="R80" i="25"/>
  <c r="Q80" i="25"/>
  <c r="P80" i="25"/>
  <c r="H80" i="25"/>
  <c r="U80" i="25" s="1"/>
  <c r="G80" i="25"/>
  <c r="T80" i="25" s="1"/>
  <c r="S79" i="25"/>
  <c r="R79" i="25"/>
  <c r="Q79" i="25"/>
  <c r="P79" i="25"/>
  <c r="H79" i="25"/>
  <c r="U79" i="25" s="1"/>
  <c r="G79" i="25"/>
  <c r="T79" i="25" s="1"/>
  <c r="S78" i="25"/>
  <c r="R78" i="25"/>
  <c r="Q78" i="25"/>
  <c r="P78" i="25"/>
  <c r="H78" i="25"/>
  <c r="U78" i="25" s="1"/>
  <c r="G78" i="25"/>
  <c r="T78" i="25" s="1"/>
  <c r="S77" i="25"/>
  <c r="R77" i="25"/>
  <c r="Q77" i="25"/>
  <c r="P77" i="25"/>
  <c r="H77" i="25"/>
  <c r="U77" i="25" s="1"/>
  <c r="G77" i="25"/>
  <c r="T77" i="25" s="1"/>
  <c r="S76" i="25"/>
  <c r="R76" i="25"/>
  <c r="Q76" i="25"/>
  <c r="P76" i="25"/>
  <c r="H76" i="25"/>
  <c r="U76" i="25" s="1"/>
  <c r="G76" i="25"/>
  <c r="T76" i="25" s="1"/>
  <c r="U75" i="25"/>
  <c r="S75" i="25"/>
  <c r="R75" i="25"/>
  <c r="Q75" i="25"/>
  <c r="P75" i="25"/>
  <c r="H75" i="25"/>
  <c r="G75" i="25"/>
  <c r="T75" i="25" s="1"/>
  <c r="T74" i="25"/>
  <c r="S74" i="25"/>
  <c r="R74" i="25"/>
  <c r="Q74" i="25"/>
  <c r="P74" i="25"/>
  <c r="H74" i="25"/>
  <c r="U74" i="25" s="1"/>
  <c r="G74" i="25"/>
  <c r="S73" i="25"/>
  <c r="R73" i="25"/>
  <c r="Q73" i="25"/>
  <c r="P73" i="25"/>
  <c r="H73" i="25"/>
  <c r="U73" i="25" s="1"/>
  <c r="G73" i="25"/>
  <c r="T73" i="25" s="1"/>
  <c r="S72" i="25"/>
  <c r="R72" i="25"/>
  <c r="Q72" i="25"/>
  <c r="P72" i="25"/>
  <c r="H72" i="25"/>
  <c r="U72" i="25" s="1"/>
  <c r="G72" i="25"/>
  <c r="T72" i="25" s="1"/>
  <c r="S71" i="25"/>
  <c r="R71" i="25"/>
  <c r="Q71" i="25"/>
  <c r="P71" i="25"/>
  <c r="H71" i="25"/>
  <c r="U71" i="25" s="1"/>
  <c r="G71" i="25"/>
  <c r="T71" i="25" s="1"/>
  <c r="S70" i="25"/>
  <c r="R70" i="25"/>
  <c r="Q70" i="25"/>
  <c r="P70" i="25"/>
  <c r="H70" i="25"/>
  <c r="U70" i="25" s="1"/>
  <c r="G70" i="25"/>
  <c r="T70" i="25" s="1"/>
  <c r="S69" i="25"/>
  <c r="R69" i="25"/>
  <c r="Q69" i="25"/>
  <c r="P69" i="25"/>
  <c r="H69" i="25"/>
  <c r="U69" i="25" s="1"/>
  <c r="G69" i="25"/>
  <c r="T69" i="25" s="1"/>
  <c r="S68" i="25"/>
  <c r="R68" i="25"/>
  <c r="Q68" i="25"/>
  <c r="P68" i="25"/>
  <c r="H68" i="25"/>
  <c r="U68" i="25" s="1"/>
  <c r="G68" i="25"/>
  <c r="T68" i="25" s="1"/>
  <c r="S67" i="25"/>
  <c r="R67" i="25"/>
  <c r="Q67" i="25"/>
  <c r="P67" i="25"/>
  <c r="H67" i="25"/>
  <c r="U67" i="25" s="1"/>
  <c r="G67" i="25"/>
  <c r="T67" i="25" s="1"/>
  <c r="S66" i="25"/>
  <c r="R66" i="25"/>
  <c r="Q66" i="25"/>
  <c r="P66" i="25"/>
  <c r="H66" i="25"/>
  <c r="U66" i="25" s="1"/>
  <c r="G66" i="25"/>
  <c r="T66" i="25" s="1"/>
  <c r="S65" i="25"/>
  <c r="R65" i="25"/>
  <c r="Q65" i="25"/>
  <c r="P65" i="25"/>
  <c r="H65" i="25"/>
  <c r="U65" i="25" s="1"/>
  <c r="G65" i="25"/>
  <c r="T65" i="25" s="1"/>
  <c r="S64" i="25"/>
  <c r="R64" i="25"/>
  <c r="Q64" i="25"/>
  <c r="P64" i="25"/>
  <c r="H64" i="25"/>
  <c r="U64" i="25" s="1"/>
  <c r="G64" i="25"/>
  <c r="T64" i="25" s="1"/>
  <c r="S63" i="25"/>
  <c r="R63" i="25"/>
  <c r="Q63" i="25"/>
  <c r="P63" i="25"/>
  <c r="H63" i="25"/>
  <c r="U63" i="25" s="1"/>
  <c r="G63" i="25"/>
  <c r="T63" i="25" s="1"/>
  <c r="T62" i="25"/>
  <c r="S62" i="25"/>
  <c r="R62" i="25"/>
  <c r="Q62" i="25"/>
  <c r="P62" i="25"/>
  <c r="H62" i="25"/>
  <c r="U62" i="25" s="1"/>
  <c r="G62" i="25"/>
  <c r="S61" i="25"/>
  <c r="R61" i="25"/>
  <c r="Q61" i="25"/>
  <c r="P61" i="25"/>
  <c r="H61" i="25"/>
  <c r="U61" i="25" s="1"/>
  <c r="G61" i="25"/>
  <c r="T61" i="25" s="1"/>
  <c r="S60" i="25"/>
  <c r="R60" i="25"/>
  <c r="Q60" i="25"/>
  <c r="P60" i="25"/>
  <c r="H60" i="25"/>
  <c r="U60" i="25" s="1"/>
  <c r="G60" i="25"/>
  <c r="T60" i="25" s="1"/>
  <c r="T59" i="25"/>
  <c r="S59" i="25"/>
  <c r="R59" i="25"/>
  <c r="Q59" i="25"/>
  <c r="P59" i="25"/>
  <c r="H59" i="25"/>
  <c r="U59" i="25" s="1"/>
  <c r="G59" i="25"/>
  <c r="S58" i="25"/>
  <c r="R58" i="25"/>
  <c r="Q58" i="25"/>
  <c r="P58" i="25"/>
  <c r="H58" i="25"/>
  <c r="U58" i="25" s="1"/>
  <c r="G58" i="25"/>
  <c r="T58" i="25" s="1"/>
  <c r="S57" i="25"/>
  <c r="R57" i="25"/>
  <c r="Q57" i="25"/>
  <c r="P57" i="25"/>
  <c r="H57" i="25"/>
  <c r="U57" i="25" s="1"/>
  <c r="G57" i="25"/>
  <c r="T57" i="25" s="1"/>
  <c r="S56" i="25"/>
  <c r="R56" i="25"/>
  <c r="Q56" i="25"/>
  <c r="P56" i="25"/>
  <c r="H56" i="25"/>
  <c r="U56" i="25" s="1"/>
  <c r="G56" i="25"/>
  <c r="T56" i="25" s="1"/>
  <c r="S55" i="25"/>
  <c r="R55" i="25"/>
  <c r="Q55" i="25"/>
  <c r="P55" i="25"/>
  <c r="H55" i="25"/>
  <c r="U55" i="25" s="1"/>
  <c r="G55" i="25"/>
  <c r="T55" i="25" s="1"/>
  <c r="U54" i="25"/>
  <c r="S54" i="25"/>
  <c r="R54" i="25"/>
  <c r="Q54" i="25"/>
  <c r="P54" i="25"/>
  <c r="H54" i="25"/>
  <c r="G54" i="25"/>
  <c r="T54" i="25" s="1"/>
  <c r="S53" i="25"/>
  <c r="R53" i="25"/>
  <c r="Q53" i="25"/>
  <c r="P53" i="25"/>
  <c r="H53" i="25"/>
  <c r="U53" i="25" s="1"/>
  <c r="G53" i="25"/>
  <c r="T53" i="25" s="1"/>
  <c r="S52" i="25"/>
  <c r="R52" i="25"/>
  <c r="Q52" i="25"/>
  <c r="P52" i="25"/>
  <c r="H52" i="25"/>
  <c r="U52" i="25" s="1"/>
  <c r="G52" i="25"/>
  <c r="T52" i="25" s="1"/>
  <c r="T51" i="25"/>
  <c r="S51" i="25"/>
  <c r="R51" i="25"/>
  <c r="Q51" i="25"/>
  <c r="P51" i="25"/>
  <c r="H51" i="25"/>
  <c r="U51" i="25" s="1"/>
  <c r="G51" i="25"/>
  <c r="S50" i="25"/>
  <c r="R50" i="25"/>
  <c r="Q50" i="25"/>
  <c r="P50" i="25"/>
  <c r="H50" i="25"/>
  <c r="U50" i="25" s="1"/>
  <c r="G50" i="25"/>
  <c r="T50" i="25" s="1"/>
  <c r="S49" i="25"/>
  <c r="R49" i="25"/>
  <c r="Q49" i="25"/>
  <c r="P49" i="25"/>
  <c r="H49" i="25"/>
  <c r="U49" i="25" s="1"/>
  <c r="G49" i="25"/>
  <c r="T49" i="25" s="1"/>
  <c r="S48" i="25"/>
  <c r="R48" i="25"/>
  <c r="Q48" i="25"/>
  <c r="P48" i="25"/>
  <c r="H48" i="25"/>
  <c r="U48" i="25" s="1"/>
  <c r="G48" i="25"/>
  <c r="T48" i="25" s="1"/>
  <c r="S47" i="25"/>
  <c r="R47" i="25"/>
  <c r="Q47" i="25"/>
  <c r="P47" i="25"/>
  <c r="H47" i="25"/>
  <c r="U47" i="25" s="1"/>
  <c r="G47" i="25"/>
  <c r="T47" i="25" s="1"/>
  <c r="S46" i="25"/>
  <c r="R46" i="25"/>
  <c r="Q46" i="25"/>
  <c r="P46" i="25"/>
  <c r="H46" i="25"/>
  <c r="U46" i="25" s="1"/>
  <c r="G46" i="25"/>
  <c r="T46" i="25" s="1"/>
  <c r="S45" i="25"/>
  <c r="R45" i="25"/>
  <c r="Q45" i="25"/>
  <c r="P45" i="25"/>
  <c r="H45" i="25"/>
  <c r="U45" i="25" s="1"/>
  <c r="G45" i="25"/>
  <c r="T45" i="25" s="1"/>
  <c r="S44" i="25"/>
  <c r="R44" i="25"/>
  <c r="Q44" i="25"/>
  <c r="P44" i="25"/>
  <c r="H44" i="25"/>
  <c r="U44" i="25" s="1"/>
  <c r="G44" i="25"/>
  <c r="T44" i="25" s="1"/>
  <c r="S43" i="25"/>
  <c r="R43" i="25"/>
  <c r="Q43" i="25"/>
  <c r="P43" i="25"/>
  <c r="H43" i="25"/>
  <c r="U43" i="25" s="1"/>
  <c r="G43" i="25"/>
  <c r="T43" i="25" s="1"/>
  <c r="S42" i="25"/>
  <c r="R42" i="25"/>
  <c r="Q42" i="25"/>
  <c r="P42" i="25"/>
  <c r="H42" i="25"/>
  <c r="U42" i="25" s="1"/>
  <c r="G42" i="25"/>
  <c r="T42" i="25" s="1"/>
  <c r="S41" i="25"/>
  <c r="R41" i="25"/>
  <c r="Q41" i="25"/>
  <c r="P41" i="25"/>
  <c r="H41" i="25"/>
  <c r="U41" i="25" s="1"/>
  <c r="G41" i="25"/>
  <c r="T41" i="25" s="1"/>
  <c r="S40" i="25"/>
  <c r="R40" i="25"/>
  <c r="Q40" i="25"/>
  <c r="P40" i="25"/>
  <c r="H40" i="25"/>
  <c r="U40" i="25" s="1"/>
  <c r="G40" i="25"/>
  <c r="T40" i="25" s="1"/>
  <c r="S39" i="25"/>
  <c r="R39" i="25"/>
  <c r="Q39" i="25"/>
  <c r="P39" i="25"/>
  <c r="H39" i="25"/>
  <c r="U39" i="25" s="1"/>
  <c r="G39" i="25"/>
  <c r="T39" i="25" s="1"/>
  <c r="S38" i="25"/>
  <c r="R38" i="25"/>
  <c r="Q38" i="25"/>
  <c r="P38" i="25"/>
  <c r="H38" i="25"/>
  <c r="U38" i="25" s="1"/>
  <c r="G38" i="25"/>
  <c r="T38" i="25" s="1"/>
  <c r="S37" i="25"/>
  <c r="R37" i="25"/>
  <c r="Q37" i="25"/>
  <c r="P37" i="25"/>
  <c r="H37" i="25"/>
  <c r="U37" i="25" s="1"/>
  <c r="G37" i="25"/>
  <c r="T37" i="25" s="1"/>
  <c r="S36" i="25"/>
  <c r="R36" i="25"/>
  <c r="Q36" i="25"/>
  <c r="P36" i="25"/>
  <c r="H36" i="25"/>
  <c r="U36" i="25" s="1"/>
  <c r="G36" i="25"/>
  <c r="T36" i="25" s="1"/>
  <c r="S35" i="25"/>
  <c r="R35" i="25"/>
  <c r="Q35" i="25"/>
  <c r="P35" i="25"/>
  <c r="H35" i="25"/>
  <c r="U35" i="25" s="1"/>
  <c r="G35" i="25"/>
  <c r="T35" i="25" s="1"/>
  <c r="S34" i="25"/>
  <c r="R34" i="25"/>
  <c r="Q34" i="25"/>
  <c r="P34" i="25"/>
  <c r="H34" i="25"/>
  <c r="U34" i="25" s="1"/>
  <c r="G34" i="25"/>
  <c r="T34" i="25" s="1"/>
  <c r="S33" i="25"/>
  <c r="R33" i="25"/>
  <c r="Q33" i="25"/>
  <c r="P33" i="25"/>
  <c r="H33" i="25"/>
  <c r="U33" i="25" s="1"/>
  <c r="G33" i="25"/>
  <c r="T33" i="25" s="1"/>
  <c r="S32" i="25"/>
  <c r="R32" i="25"/>
  <c r="Q32" i="25"/>
  <c r="P32" i="25"/>
  <c r="H32" i="25"/>
  <c r="U32" i="25" s="1"/>
  <c r="G32" i="25"/>
  <c r="T32" i="25" s="1"/>
  <c r="S31" i="25"/>
  <c r="R31" i="25"/>
  <c r="Q31" i="25"/>
  <c r="P31" i="25"/>
  <c r="H31" i="25"/>
  <c r="U31" i="25" s="1"/>
  <c r="G31" i="25"/>
  <c r="T31" i="25" s="1"/>
  <c r="S30" i="25"/>
  <c r="R30" i="25"/>
  <c r="Q30" i="25"/>
  <c r="P30" i="25"/>
  <c r="H30" i="25"/>
  <c r="U30" i="25" s="1"/>
  <c r="G30" i="25"/>
  <c r="T30" i="25" s="1"/>
  <c r="S29" i="25"/>
  <c r="R29" i="25"/>
  <c r="Q29" i="25"/>
  <c r="P29" i="25"/>
  <c r="H29" i="25"/>
  <c r="U29" i="25" s="1"/>
  <c r="G29" i="25"/>
  <c r="T29" i="25" s="1"/>
  <c r="S28" i="25"/>
  <c r="R28" i="25"/>
  <c r="Q28" i="25"/>
  <c r="P28" i="25"/>
  <c r="H28" i="25"/>
  <c r="U28" i="25" s="1"/>
  <c r="G28" i="25"/>
  <c r="T28" i="25" s="1"/>
  <c r="S27" i="25"/>
  <c r="R27" i="25"/>
  <c r="Q27" i="25"/>
  <c r="P27" i="25"/>
  <c r="H27" i="25"/>
  <c r="U27" i="25" s="1"/>
  <c r="G27" i="25"/>
  <c r="T27" i="25" s="1"/>
  <c r="T26" i="25"/>
  <c r="S26" i="25"/>
  <c r="R26" i="25"/>
  <c r="Q26" i="25"/>
  <c r="P26" i="25"/>
  <c r="H26" i="25"/>
  <c r="U26" i="25" s="1"/>
  <c r="G26" i="25"/>
  <c r="S25" i="25"/>
  <c r="R25" i="25"/>
  <c r="Q25" i="25"/>
  <c r="P25" i="25"/>
  <c r="H25" i="25"/>
  <c r="U25" i="25" s="1"/>
  <c r="G25" i="25"/>
  <c r="T25" i="25" s="1"/>
  <c r="S24" i="25"/>
  <c r="R24" i="25"/>
  <c r="Q24" i="25"/>
  <c r="P24" i="25"/>
  <c r="H24" i="25"/>
  <c r="U24" i="25" s="1"/>
  <c r="G24" i="25"/>
  <c r="T24" i="25" s="1"/>
  <c r="S23" i="25"/>
  <c r="R23" i="25"/>
  <c r="Q23" i="25"/>
  <c r="P23" i="25"/>
  <c r="H23" i="25"/>
  <c r="U23" i="25" s="1"/>
  <c r="G23" i="25"/>
  <c r="T23" i="25" s="1"/>
  <c r="S22" i="25"/>
  <c r="R22" i="25"/>
  <c r="Q22" i="25"/>
  <c r="P22" i="25"/>
  <c r="H22" i="25"/>
  <c r="U22" i="25" s="1"/>
  <c r="G22" i="25"/>
  <c r="T22" i="25" s="1"/>
  <c r="S21" i="25"/>
  <c r="R21" i="25"/>
  <c r="Q21" i="25"/>
  <c r="P21" i="25"/>
  <c r="H21" i="25"/>
  <c r="U21" i="25" s="1"/>
  <c r="G21" i="25"/>
  <c r="T21" i="25" s="1"/>
  <c r="S20" i="25"/>
  <c r="R20" i="25"/>
  <c r="Q20" i="25"/>
  <c r="P20" i="25"/>
  <c r="H20" i="25"/>
  <c r="U20" i="25" s="1"/>
  <c r="G20" i="25"/>
  <c r="T20" i="25" s="1"/>
  <c r="S19" i="25"/>
  <c r="R19" i="25"/>
  <c r="Q19" i="25"/>
  <c r="P19" i="25"/>
  <c r="H19" i="25"/>
  <c r="U19" i="25" s="1"/>
  <c r="G19" i="25"/>
  <c r="T19" i="25" s="1"/>
  <c r="S18" i="25"/>
  <c r="R18" i="25"/>
  <c r="Q18" i="25"/>
  <c r="P18" i="25"/>
  <c r="H18" i="25"/>
  <c r="U18" i="25" s="1"/>
  <c r="G18" i="25"/>
  <c r="T18" i="25" s="1"/>
  <c r="S17" i="25"/>
  <c r="R17" i="25"/>
  <c r="Q17" i="25"/>
  <c r="P17" i="25"/>
  <c r="H17" i="25"/>
  <c r="U17" i="25" s="1"/>
  <c r="G17" i="25"/>
  <c r="T17" i="25" s="1"/>
  <c r="S16" i="25"/>
  <c r="R16" i="25"/>
  <c r="Q16" i="25"/>
  <c r="P16" i="25"/>
  <c r="H16" i="25"/>
  <c r="U16" i="25" s="1"/>
  <c r="G16" i="25"/>
  <c r="T16" i="25" s="1"/>
  <c r="S15" i="25"/>
  <c r="R15" i="25"/>
  <c r="Q15" i="25"/>
  <c r="P15" i="25"/>
  <c r="H15" i="25"/>
  <c r="U15" i="25" s="1"/>
  <c r="G15" i="25"/>
  <c r="T15" i="25" s="1"/>
  <c r="U14" i="25"/>
  <c r="S14" i="25"/>
  <c r="R14" i="25"/>
  <c r="Q14" i="25"/>
  <c r="P14" i="25"/>
  <c r="H14" i="25"/>
  <c r="G14" i="25"/>
  <c r="T14" i="25" s="1"/>
  <c r="S13" i="25"/>
  <c r="R13" i="25"/>
  <c r="Q13" i="25"/>
  <c r="P13" i="25"/>
  <c r="H13" i="25"/>
  <c r="U13" i="25" s="1"/>
  <c r="G13" i="25"/>
  <c r="T13" i="25" s="1"/>
  <c r="S12" i="25"/>
  <c r="R12" i="25"/>
  <c r="Q12" i="25"/>
  <c r="P12" i="25"/>
  <c r="H12" i="25"/>
  <c r="U12" i="25" s="1"/>
  <c r="G12" i="25"/>
  <c r="T12" i="25" s="1"/>
  <c r="T11" i="25"/>
  <c r="S11" i="25"/>
  <c r="R11" i="25"/>
  <c r="Q11" i="25"/>
  <c r="P11" i="25"/>
  <c r="H11" i="25"/>
  <c r="U11" i="25" s="1"/>
  <c r="G11" i="25"/>
  <c r="S10" i="25"/>
  <c r="R10" i="25"/>
  <c r="Q10" i="25"/>
  <c r="P10" i="25"/>
  <c r="H10" i="25"/>
  <c r="U10" i="25" s="1"/>
  <c r="G10" i="25"/>
  <c r="T10" i="25" s="1"/>
  <c r="S9" i="25"/>
  <c r="R9" i="25"/>
  <c r="Q9" i="25"/>
  <c r="P9" i="25"/>
  <c r="H9" i="25"/>
  <c r="U9" i="25" s="1"/>
  <c r="G9" i="25"/>
  <c r="T9" i="25" s="1"/>
  <c r="S8" i="25"/>
  <c r="R8" i="25"/>
  <c r="Q8" i="25"/>
  <c r="P8" i="25"/>
  <c r="H8" i="25"/>
  <c r="U8" i="25" s="1"/>
  <c r="G8" i="25"/>
  <c r="T8" i="25" s="1"/>
  <c r="S7" i="25"/>
  <c r="R7" i="25"/>
  <c r="Q7" i="25"/>
  <c r="P7" i="25"/>
  <c r="H7" i="25"/>
  <c r="U7" i="25" s="1"/>
  <c r="G7" i="25"/>
  <c r="T7" i="25" s="1"/>
  <c r="S6" i="25"/>
  <c r="R6" i="25"/>
  <c r="Q6" i="25"/>
  <c r="P6" i="25"/>
  <c r="H6" i="25"/>
  <c r="U6" i="25" s="1"/>
  <c r="G6" i="25"/>
  <c r="T6" i="25" s="1"/>
  <c r="S5" i="25"/>
  <c r="R5" i="25"/>
  <c r="Q5" i="25"/>
  <c r="P5" i="25"/>
  <c r="H5" i="25"/>
  <c r="U5" i="25" s="1"/>
  <c r="G5" i="25"/>
  <c r="T5" i="25" s="1"/>
  <c r="S4" i="25"/>
  <c r="R4" i="25"/>
  <c r="Q4" i="25"/>
  <c r="P4" i="25"/>
  <c r="H4" i="25"/>
  <c r="U4" i="25" s="1"/>
  <c r="G4" i="25"/>
  <c r="T4" i="25" s="1"/>
  <c r="U3" i="25"/>
  <c r="T3" i="25"/>
  <c r="S3" i="25"/>
  <c r="R3" i="25"/>
  <c r="Q3" i="25"/>
  <c r="P3" i="25"/>
  <c r="H3" i="25"/>
  <c r="G3" i="25"/>
  <c r="S2" i="25"/>
  <c r="R2" i="25"/>
  <c r="Q2" i="25"/>
  <c r="P2" i="25"/>
  <c r="H2" i="25"/>
  <c r="U2" i="25" s="1"/>
  <c r="G2" i="25"/>
  <c r="T2" i="25" s="1"/>
  <c r="S1" i="25"/>
  <c r="R1" i="25"/>
  <c r="Q1" i="25"/>
  <c r="P1" i="25"/>
  <c r="H1" i="25"/>
  <c r="U1" i="25" s="1"/>
  <c r="G1" i="25"/>
  <c r="T1" i="25" s="1"/>
  <c r="S117" i="24"/>
  <c r="R117" i="24"/>
  <c r="Q117" i="24"/>
  <c r="P117" i="24"/>
  <c r="H117" i="24"/>
  <c r="U117" i="24" s="1"/>
  <c r="G117" i="24"/>
  <c r="T117" i="24" s="1"/>
  <c r="S116" i="24"/>
  <c r="R116" i="24"/>
  <c r="Q116" i="24"/>
  <c r="P116" i="24"/>
  <c r="H116" i="24"/>
  <c r="U116" i="24" s="1"/>
  <c r="G116" i="24"/>
  <c r="T116" i="24" s="1"/>
  <c r="T115" i="24"/>
  <c r="S115" i="24"/>
  <c r="R115" i="24"/>
  <c r="Q115" i="24"/>
  <c r="P115" i="24"/>
  <c r="H115" i="24"/>
  <c r="U115" i="24" s="1"/>
  <c r="G115" i="24"/>
  <c r="S114" i="24"/>
  <c r="R114" i="24"/>
  <c r="Q114" i="24"/>
  <c r="P114" i="24"/>
  <c r="H114" i="24"/>
  <c r="U114" i="24" s="1"/>
  <c r="G114" i="24"/>
  <c r="T114" i="24" s="1"/>
  <c r="S113" i="24"/>
  <c r="R113" i="24"/>
  <c r="Q113" i="24"/>
  <c r="P113" i="24"/>
  <c r="H113" i="24"/>
  <c r="U113" i="24" s="1"/>
  <c r="G113" i="24"/>
  <c r="T113" i="24" s="1"/>
  <c r="S112" i="24"/>
  <c r="R112" i="24"/>
  <c r="Q112" i="24"/>
  <c r="P112" i="24"/>
  <c r="H112" i="24"/>
  <c r="U112" i="24" s="1"/>
  <c r="G112" i="24"/>
  <c r="T112" i="24" s="1"/>
  <c r="S111" i="24"/>
  <c r="R111" i="24"/>
  <c r="Q111" i="24"/>
  <c r="P111" i="24"/>
  <c r="H111" i="24"/>
  <c r="U111" i="24" s="1"/>
  <c r="G111" i="24"/>
  <c r="T111" i="24" s="1"/>
  <c r="S110" i="24"/>
  <c r="R110" i="24"/>
  <c r="Q110" i="24"/>
  <c r="P110" i="24"/>
  <c r="H110" i="24"/>
  <c r="U110" i="24" s="1"/>
  <c r="G110" i="24"/>
  <c r="T110" i="24" s="1"/>
  <c r="S109" i="24"/>
  <c r="R109" i="24"/>
  <c r="Q109" i="24"/>
  <c r="P109" i="24"/>
  <c r="H109" i="24"/>
  <c r="U109" i="24" s="1"/>
  <c r="G109" i="24"/>
  <c r="T109" i="24" s="1"/>
  <c r="S108" i="24"/>
  <c r="R108" i="24"/>
  <c r="Q108" i="24"/>
  <c r="P108" i="24"/>
  <c r="H108" i="24"/>
  <c r="U108" i="24" s="1"/>
  <c r="G108" i="24"/>
  <c r="T108" i="24" s="1"/>
  <c r="S107" i="24"/>
  <c r="R107" i="24"/>
  <c r="Q107" i="24"/>
  <c r="P107" i="24"/>
  <c r="H107" i="24"/>
  <c r="U107" i="24" s="1"/>
  <c r="G107" i="24"/>
  <c r="T107" i="24" s="1"/>
  <c r="S106" i="24"/>
  <c r="R106" i="24"/>
  <c r="Q106" i="24"/>
  <c r="P106" i="24"/>
  <c r="H106" i="24"/>
  <c r="U106" i="24" s="1"/>
  <c r="G106" i="24"/>
  <c r="T106" i="24" s="1"/>
  <c r="S105" i="24"/>
  <c r="R105" i="24"/>
  <c r="Q105" i="24"/>
  <c r="P105" i="24"/>
  <c r="H105" i="24"/>
  <c r="U105" i="24" s="1"/>
  <c r="G105" i="24"/>
  <c r="T105" i="24" s="1"/>
  <c r="S104" i="24"/>
  <c r="R104" i="24"/>
  <c r="Q104" i="24"/>
  <c r="P104" i="24"/>
  <c r="H104" i="24"/>
  <c r="U104" i="24" s="1"/>
  <c r="G104" i="24"/>
  <c r="T104" i="24" s="1"/>
  <c r="S103" i="24"/>
  <c r="R103" i="24"/>
  <c r="Q103" i="24"/>
  <c r="P103" i="24"/>
  <c r="H103" i="24"/>
  <c r="U103" i="24" s="1"/>
  <c r="G103" i="24"/>
  <c r="T103" i="24" s="1"/>
  <c r="S102" i="24"/>
  <c r="R102" i="24"/>
  <c r="Q102" i="24"/>
  <c r="P102" i="24"/>
  <c r="H102" i="24"/>
  <c r="U102" i="24" s="1"/>
  <c r="G102" i="24"/>
  <c r="T102" i="24" s="1"/>
  <c r="S101" i="24"/>
  <c r="R101" i="24"/>
  <c r="Q101" i="24"/>
  <c r="P101" i="24"/>
  <c r="H101" i="24"/>
  <c r="U101" i="24" s="1"/>
  <c r="G101" i="24"/>
  <c r="T101" i="24" s="1"/>
  <c r="S100" i="24"/>
  <c r="R100" i="24"/>
  <c r="Q100" i="24"/>
  <c r="P100" i="24"/>
  <c r="H100" i="24"/>
  <c r="U100" i="24" s="1"/>
  <c r="G100" i="24"/>
  <c r="T100" i="24" s="1"/>
  <c r="S99" i="24"/>
  <c r="R99" i="24"/>
  <c r="Q99" i="24"/>
  <c r="P99" i="24"/>
  <c r="H99" i="24"/>
  <c r="U99" i="24" s="1"/>
  <c r="G99" i="24"/>
  <c r="T99" i="24" s="1"/>
  <c r="S98" i="24"/>
  <c r="R98" i="24"/>
  <c r="Q98" i="24"/>
  <c r="P98" i="24"/>
  <c r="H98" i="24"/>
  <c r="U98" i="24" s="1"/>
  <c r="G98" i="24"/>
  <c r="T98" i="24" s="1"/>
  <c r="S97" i="24"/>
  <c r="R97" i="24"/>
  <c r="Q97" i="24"/>
  <c r="P97" i="24"/>
  <c r="H97" i="24"/>
  <c r="U97" i="24" s="1"/>
  <c r="G97" i="24"/>
  <c r="T97" i="24" s="1"/>
  <c r="S96" i="24"/>
  <c r="R96" i="24"/>
  <c r="Q96" i="24"/>
  <c r="P96" i="24"/>
  <c r="H96" i="24"/>
  <c r="U96" i="24" s="1"/>
  <c r="G96" i="24"/>
  <c r="T96" i="24" s="1"/>
  <c r="S95" i="24"/>
  <c r="R95" i="24"/>
  <c r="Q95" i="24"/>
  <c r="P95" i="24"/>
  <c r="H95" i="24"/>
  <c r="U95" i="24" s="1"/>
  <c r="G95" i="24"/>
  <c r="T95" i="24" s="1"/>
  <c r="S94" i="24"/>
  <c r="R94" i="24"/>
  <c r="Q94" i="24"/>
  <c r="P94" i="24"/>
  <c r="H94" i="24"/>
  <c r="U94" i="24" s="1"/>
  <c r="G94" i="24"/>
  <c r="T94" i="24" s="1"/>
  <c r="S93" i="24"/>
  <c r="R93" i="24"/>
  <c r="Q93" i="24"/>
  <c r="P93" i="24"/>
  <c r="H93" i="24"/>
  <c r="U93" i="24" s="1"/>
  <c r="G93" i="24"/>
  <c r="T93" i="24" s="1"/>
  <c r="S92" i="24"/>
  <c r="R92" i="24"/>
  <c r="Q92" i="24"/>
  <c r="P92" i="24"/>
  <c r="H92" i="24"/>
  <c r="U92" i="24" s="1"/>
  <c r="G92" i="24"/>
  <c r="T92" i="24" s="1"/>
  <c r="S91" i="24"/>
  <c r="R91" i="24"/>
  <c r="Q91" i="24"/>
  <c r="P91" i="24"/>
  <c r="H91" i="24"/>
  <c r="U91" i="24" s="1"/>
  <c r="G91" i="24"/>
  <c r="T91" i="24" s="1"/>
  <c r="S90" i="24"/>
  <c r="R90" i="24"/>
  <c r="Q90" i="24"/>
  <c r="P90" i="24"/>
  <c r="H90" i="24"/>
  <c r="U90" i="24" s="1"/>
  <c r="G90" i="24"/>
  <c r="T90" i="24" s="1"/>
  <c r="S89" i="24"/>
  <c r="R89" i="24"/>
  <c r="Q89" i="24"/>
  <c r="P89" i="24"/>
  <c r="H89" i="24"/>
  <c r="U89" i="24" s="1"/>
  <c r="G89" i="24"/>
  <c r="T89" i="24" s="1"/>
  <c r="S88" i="24"/>
  <c r="R88" i="24"/>
  <c r="Q88" i="24"/>
  <c r="P88" i="24"/>
  <c r="H88" i="24"/>
  <c r="U88" i="24" s="1"/>
  <c r="G88" i="24"/>
  <c r="T88" i="24" s="1"/>
  <c r="S87" i="24"/>
  <c r="R87" i="24"/>
  <c r="Q87" i="24"/>
  <c r="P87" i="24"/>
  <c r="H87" i="24"/>
  <c r="U87" i="24" s="1"/>
  <c r="G87" i="24"/>
  <c r="T87" i="24" s="1"/>
  <c r="S86" i="24"/>
  <c r="R86" i="24"/>
  <c r="Q86" i="24"/>
  <c r="P86" i="24"/>
  <c r="H86" i="24"/>
  <c r="U86" i="24" s="1"/>
  <c r="G86" i="24"/>
  <c r="T86" i="24" s="1"/>
  <c r="S85" i="24"/>
  <c r="R85" i="24"/>
  <c r="Q85" i="24"/>
  <c r="P85" i="24"/>
  <c r="H85" i="24"/>
  <c r="U85" i="24" s="1"/>
  <c r="G85" i="24"/>
  <c r="T85" i="24" s="1"/>
  <c r="S84" i="24"/>
  <c r="R84" i="24"/>
  <c r="Q84" i="24"/>
  <c r="P84" i="24"/>
  <c r="H84" i="24"/>
  <c r="U84" i="24" s="1"/>
  <c r="G84" i="24"/>
  <c r="T84" i="24" s="1"/>
  <c r="S83" i="24"/>
  <c r="R83" i="24"/>
  <c r="Q83" i="24"/>
  <c r="P83" i="24"/>
  <c r="H83" i="24"/>
  <c r="U83" i="24" s="1"/>
  <c r="G83" i="24"/>
  <c r="T83" i="24" s="1"/>
  <c r="S82" i="24"/>
  <c r="R82" i="24"/>
  <c r="Q82" i="24"/>
  <c r="P82" i="24"/>
  <c r="H82" i="24"/>
  <c r="U82" i="24" s="1"/>
  <c r="G82" i="24"/>
  <c r="T82" i="24" s="1"/>
  <c r="S81" i="24"/>
  <c r="R81" i="24"/>
  <c r="Q81" i="24"/>
  <c r="P81" i="24"/>
  <c r="H81" i="24"/>
  <c r="U81" i="24" s="1"/>
  <c r="G81" i="24"/>
  <c r="T81" i="24" s="1"/>
  <c r="S80" i="24"/>
  <c r="R80" i="24"/>
  <c r="Q80" i="24"/>
  <c r="P80" i="24"/>
  <c r="H80" i="24"/>
  <c r="U80" i="24" s="1"/>
  <c r="G80" i="24"/>
  <c r="T80" i="24" s="1"/>
  <c r="S79" i="24"/>
  <c r="R79" i="24"/>
  <c r="Q79" i="24"/>
  <c r="P79" i="24"/>
  <c r="H79" i="24"/>
  <c r="U79" i="24" s="1"/>
  <c r="G79" i="24"/>
  <c r="T79" i="24" s="1"/>
  <c r="S78" i="24"/>
  <c r="R78" i="24"/>
  <c r="Q78" i="24"/>
  <c r="P78" i="24"/>
  <c r="H78" i="24"/>
  <c r="U78" i="24" s="1"/>
  <c r="G78" i="24"/>
  <c r="T78" i="24" s="1"/>
  <c r="S77" i="24"/>
  <c r="R77" i="24"/>
  <c r="Q77" i="24"/>
  <c r="P77" i="24"/>
  <c r="H77" i="24"/>
  <c r="U77" i="24" s="1"/>
  <c r="G77" i="24"/>
  <c r="T77" i="24" s="1"/>
  <c r="S76" i="24"/>
  <c r="R76" i="24"/>
  <c r="Q76" i="24"/>
  <c r="P76" i="24"/>
  <c r="H76" i="24"/>
  <c r="U76" i="24" s="1"/>
  <c r="G76" i="24"/>
  <c r="T76" i="24" s="1"/>
  <c r="S75" i="24"/>
  <c r="R75" i="24"/>
  <c r="Q75" i="24"/>
  <c r="P75" i="24"/>
  <c r="H75" i="24"/>
  <c r="U75" i="24" s="1"/>
  <c r="G75" i="24"/>
  <c r="T75" i="24" s="1"/>
  <c r="S74" i="24"/>
  <c r="R74" i="24"/>
  <c r="Q74" i="24"/>
  <c r="P74" i="24"/>
  <c r="H74" i="24"/>
  <c r="U74" i="24" s="1"/>
  <c r="G74" i="24"/>
  <c r="T74" i="24" s="1"/>
  <c r="S73" i="24"/>
  <c r="R73" i="24"/>
  <c r="Q73" i="24"/>
  <c r="P73" i="24"/>
  <c r="H73" i="24"/>
  <c r="U73" i="24" s="1"/>
  <c r="G73" i="24"/>
  <c r="T73" i="24" s="1"/>
  <c r="S72" i="24"/>
  <c r="R72" i="24"/>
  <c r="Q72" i="24"/>
  <c r="P72" i="24"/>
  <c r="H72" i="24"/>
  <c r="U72" i="24" s="1"/>
  <c r="G72" i="24"/>
  <c r="T72" i="24" s="1"/>
  <c r="S71" i="24"/>
  <c r="R71" i="24"/>
  <c r="Q71" i="24"/>
  <c r="P71" i="24"/>
  <c r="H71" i="24"/>
  <c r="U71" i="24" s="1"/>
  <c r="G71" i="24"/>
  <c r="T71" i="24" s="1"/>
  <c r="S70" i="24"/>
  <c r="R70" i="24"/>
  <c r="Q70" i="24"/>
  <c r="P70" i="24"/>
  <c r="H70" i="24"/>
  <c r="U70" i="24" s="1"/>
  <c r="G70" i="24"/>
  <c r="T70" i="24" s="1"/>
  <c r="S69" i="24"/>
  <c r="R69" i="24"/>
  <c r="Q69" i="24"/>
  <c r="P69" i="24"/>
  <c r="H69" i="24"/>
  <c r="U69" i="24" s="1"/>
  <c r="G69" i="24"/>
  <c r="T69" i="24" s="1"/>
  <c r="S68" i="24"/>
  <c r="R68" i="24"/>
  <c r="Q68" i="24"/>
  <c r="P68" i="24"/>
  <c r="H68" i="24"/>
  <c r="U68" i="24" s="1"/>
  <c r="G68" i="24"/>
  <c r="T68" i="24" s="1"/>
  <c r="T67" i="24"/>
  <c r="S67" i="24"/>
  <c r="R67" i="24"/>
  <c r="Q67" i="24"/>
  <c r="P67" i="24"/>
  <c r="H67" i="24"/>
  <c r="U67" i="24" s="1"/>
  <c r="G67" i="24"/>
  <c r="S66" i="24"/>
  <c r="R66" i="24"/>
  <c r="Q66" i="24"/>
  <c r="P66" i="24"/>
  <c r="H66" i="24"/>
  <c r="U66" i="24" s="1"/>
  <c r="G66" i="24"/>
  <c r="T66" i="24" s="1"/>
  <c r="S65" i="24"/>
  <c r="R65" i="24"/>
  <c r="Q65" i="24"/>
  <c r="P65" i="24"/>
  <c r="H65" i="24"/>
  <c r="U65" i="24" s="1"/>
  <c r="G65" i="24"/>
  <c r="T65" i="24" s="1"/>
  <c r="S64" i="24"/>
  <c r="R64" i="24"/>
  <c r="Q64" i="24"/>
  <c r="P64" i="24"/>
  <c r="H64" i="24"/>
  <c r="U64" i="24" s="1"/>
  <c r="G64" i="24"/>
  <c r="T64" i="24" s="1"/>
  <c r="S63" i="24"/>
  <c r="R63" i="24"/>
  <c r="Q63" i="24"/>
  <c r="P63" i="24"/>
  <c r="H63" i="24"/>
  <c r="U63" i="24" s="1"/>
  <c r="G63" i="24"/>
  <c r="T63" i="24" s="1"/>
  <c r="S62" i="24"/>
  <c r="R62" i="24"/>
  <c r="Q62" i="24"/>
  <c r="P62" i="24"/>
  <c r="H62" i="24"/>
  <c r="U62" i="24" s="1"/>
  <c r="G62" i="24"/>
  <c r="T62" i="24" s="1"/>
  <c r="S61" i="24"/>
  <c r="R61" i="24"/>
  <c r="Q61" i="24"/>
  <c r="P61" i="24"/>
  <c r="H61" i="24"/>
  <c r="U61" i="24" s="1"/>
  <c r="G61" i="24"/>
  <c r="T61" i="24" s="1"/>
  <c r="S60" i="24"/>
  <c r="R60" i="24"/>
  <c r="Q60" i="24"/>
  <c r="P60" i="24"/>
  <c r="H60" i="24"/>
  <c r="U60" i="24" s="1"/>
  <c r="G60" i="24"/>
  <c r="T60" i="24" s="1"/>
  <c r="S59" i="24"/>
  <c r="R59" i="24"/>
  <c r="Q59" i="24"/>
  <c r="P59" i="24"/>
  <c r="H59" i="24"/>
  <c r="U59" i="24" s="1"/>
  <c r="G59" i="24"/>
  <c r="T59" i="24" s="1"/>
  <c r="S58" i="24"/>
  <c r="R58" i="24"/>
  <c r="Q58" i="24"/>
  <c r="P58" i="24"/>
  <c r="H58" i="24"/>
  <c r="U58" i="24" s="1"/>
  <c r="G58" i="24"/>
  <c r="T58" i="24" s="1"/>
  <c r="S57" i="24"/>
  <c r="R57" i="24"/>
  <c r="Q57" i="24"/>
  <c r="P57" i="24"/>
  <c r="H57" i="24"/>
  <c r="U57" i="24" s="1"/>
  <c r="G57" i="24"/>
  <c r="T57" i="24" s="1"/>
  <c r="S56" i="24"/>
  <c r="R56" i="24"/>
  <c r="Q56" i="24"/>
  <c r="P56" i="24"/>
  <c r="H56" i="24"/>
  <c r="U56" i="24" s="1"/>
  <c r="G56" i="24"/>
  <c r="T56" i="24" s="1"/>
  <c r="S55" i="24"/>
  <c r="R55" i="24"/>
  <c r="Q55" i="24"/>
  <c r="P55" i="24"/>
  <c r="H55" i="24"/>
  <c r="U55" i="24" s="1"/>
  <c r="G55" i="24"/>
  <c r="T55" i="24" s="1"/>
  <c r="S54" i="24"/>
  <c r="R54" i="24"/>
  <c r="Q54" i="24"/>
  <c r="P54" i="24"/>
  <c r="H54" i="24"/>
  <c r="U54" i="24" s="1"/>
  <c r="G54" i="24"/>
  <c r="T54" i="24" s="1"/>
  <c r="S53" i="24"/>
  <c r="R53" i="24"/>
  <c r="Q53" i="24"/>
  <c r="P53" i="24"/>
  <c r="H53" i="24"/>
  <c r="U53" i="24" s="1"/>
  <c r="G53" i="24"/>
  <c r="T53" i="24" s="1"/>
  <c r="S52" i="24"/>
  <c r="R52" i="24"/>
  <c r="Q52" i="24"/>
  <c r="P52" i="24"/>
  <c r="H52" i="24"/>
  <c r="U52" i="24" s="1"/>
  <c r="G52" i="24"/>
  <c r="T52" i="24" s="1"/>
  <c r="S51" i="24"/>
  <c r="R51" i="24"/>
  <c r="Q51" i="24"/>
  <c r="P51" i="24"/>
  <c r="H51" i="24"/>
  <c r="U51" i="24" s="1"/>
  <c r="G51" i="24"/>
  <c r="T51" i="24" s="1"/>
  <c r="S50" i="24"/>
  <c r="R50" i="24"/>
  <c r="Q50" i="24"/>
  <c r="P50" i="24"/>
  <c r="H50" i="24"/>
  <c r="U50" i="24" s="1"/>
  <c r="G50" i="24"/>
  <c r="T50" i="24" s="1"/>
  <c r="S49" i="24"/>
  <c r="R49" i="24"/>
  <c r="Q49" i="24"/>
  <c r="P49" i="24"/>
  <c r="H49" i="24"/>
  <c r="U49" i="24" s="1"/>
  <c r="G49" i="24"/>
  <c r="T49" i="24" s="1"/>
  <c r="S48" i="24"/>
  <c r="R48" i="24"/>
  <c r="Q48" i="24"/>
  <c r="P48" i="24"/>
  <c r="H48" i="24"/>
  <c r="U48" i="24" s="1"/>
  <c r="G48" i="24"/>
  <c r="T48" i="24" s="1"/>
  <c r="S47" i="24"/>
  <c r="R47" i="24"/>
  <c r="Q47" i="24"/>
  <c r="P47" i="24"/>
  <c r="H47" i="24"/>
  <c r="U47" i="24" s="1"/>
  <c r="G47" i="24"/>
  <c r="T47" i="24" s="1"/>
  <c r="S46" i="24"/>
  <c r="R46" i="24"/>
  <c r="Q46" i="24"/>
  <c r="P46" i="24"/>
  <c r="H46" i="24"/>
  <c r="U46" i="24" s="1"/>
  <c r="G46" i="24"/>
  <c r="T46" i="24" s="1"/>
  <c r="S45" i="24"/>
  <c r="R45" i="24"/>
  <c r="Q45" i="24"/>
  <c r="P45" i="24"/>
  <c r="H45" i="24"/>
  <c r="U45" i="24" s="1"/>
  <c r="G45" i="24"/>
  <c r="T45" i="24" s="1"/>
  <c r="S44" i="24"/>
  <c r="R44" i="24"/>
  <c r="Q44" i="24"/>
  <c r="P44" i="24"/>
  <c r="H44" i="24"/>
  <c r="U44" i="24" s="1"/>
  <c r="G44" i="24"/>
  <c r="T44" i="24" s="1"/>
  <c r="S43" i="24"/>
  <c r="R43" i="24"/>
  <c r="Q43" i="24"/>
  <c r="P43" i="24"/>
  <c r="H43" i="24"/>
  <c r="U43" i="24" s="1"/>
  <c r="G43" i="24"/>
  <c r="T43" i="24" s="1"/>
  <c r="S42" i="24"/>
  <c r="R42" i="24"/>
  <c r="Q42" i="24"/>
  <c r="P42" i="24"/>
  <c r="H42" i="24"/>
  <c r="U42" i="24" s="1"/>
  <c r="G42" i="24"/>
  <c r="T42" i="24" s="1"/>
  <c r="S41" i="24"/>
  <c r="R41" i="24"/>
  <c r="Q41" i="24"/>
  <c r="P41" i="24"/>
  <c r="H41" i="24"/>
  <c r="U41" i="24" s="1"/>
  <c r="G41" i="24"/>
  <c r="T41" i="24" s="1"/>
  <c r="S40" i="24"/>
  <c r="R40" i="24"/>
  <c r="Q40" i="24"/>
  <c r="P40" i="24"/>
  <c r="H40" i="24"/>
  <c r="U40" i="24" s="1"/>
  <c r="G40" i="24"/>
  <c r="T40" i="24" s="1"/>
  <c r="S39" i="24"/>
  <c r="R39" i="24"/>
  <c r="Q39" i="24"/>
  <c r="P39" i="24"/>
  <c r="H39" i="24"/>
  <c r="U39" i="24" s="1"/>
  <c r="G39" i="24"/>
  <c r="T39" i="24" s="1"/>
  <c r="S38" i="24"/>
  <c r="R38" i="24"/>
  <c r="Q38" i="24"/>
  <c r="P38" i="24"/>
  <c r="H38" i="24"/>
  <c r="U38" i="24" s="1"/>
  <c r="G38" i="24"/>
  <c r="T38" i="24" s="1"/>
  <c r="S37" i="24"/>
  <c r="R37" i="24"/>
  <c r="Q37" i="24"/>
  <c r="P37" i="24"/>
  <c r="H37" i="24"/>
  <c r="U37" i="24" s="1"/>
  <c r="G37" i="24"/>
  <c r="T37" i="24" s="1"/>
  <c r="S36" i="24"/>
  <c r="R36" i="24"/>
  <c r="Q36" i="24"/>
  <c r="P36" i="24"/>
  <c r="H36" i="24"/>
  <c r="U36" i="24" s="1"/>
  <c r="G36" i="24"/>
  <c r="T36" i="24" s="1"/>
  <c r="S35" i="24"/>
  <c r="R35" i="24"/>
  <c r="Q35" i="24"/>
  <c r="P35" i="24"/>
  <c r="H35" i="24"/>
  <c r="U35" i="24" s="1"/>
  <c r="G35" i="24"/>
  <c r="T35" i="24" s="1"/>
  <c r="S34" i="24"/>
  <c r="R34" i="24"/>
  <c r="Q34" i="24"/>
  <c r="P34" i="24"/>
  <c r="H34" i="24"/>
  <c r="U34" i="24" s="1"/>
  <c r="G34" i="24"/>
  <c r="T34" i="24" s="1"/>
  <c r="S33" i="24"/>
  <c r="R33" i="24"/>
  <c r="Q33" i="24"/>
  <c r="P33" i="24"/>
  <c r="H33" i="24"/>
  <c r="U33" i="24" s="1"/>
  <c r="G33" i="24"/>
  <c r="T33" i="24" s="1"/>
  <c r="S32" i="24"/>
  <c r="R32" i="24"/>
  <c r="Q32" i="24"/>
  <c r="P32" i="24"/>
  <c r="H32" i="24"/>
  <c r="U32" i="24" s="1"/>
  <c r="G32" i="24"/>
  <c r="T32" i="24" s="1"/>
  <c r="S31" i="24"/>
  <c r="R31" i="24"/>
  <c r="Q31" i="24"/>
  <c r="P31" i="24"/>
  <c r="H31" i="24"/>
  <c r="U31" i="24" s="1"/>
  <c r="G31" i="24"/>
  <c r="T31" i="24" s="1"/>
  <c r="S30" i="24"/>
  <c r="R30" i="24"/>
  <c r="Q30" i="24"/>
  <c r="P30" i="24"/>
  <c r="H30" i="24"/>
  <c r="U30" i="24" s="1"/>
  <c r="G30" i="24"/>
  <c r="T30" i="24" s="1"/>
  <c r="S29" i="24"/>
  <c r="R29" i="24"/>
  <c r="Q29" i="24"/>
  <c r="P29" i="24"/>
  <c r="H29" i="24"/>
  <c r="U29" i="24" s="1"/>
  <c r="G29" i="24"/>
  <c r="T29" i="24" s="1"/>
  <c r="S28" i="24"/>
  <c r="R28" i="24"/>
  <c r="Q28" i="24"/>
  <c r="P28" i="24"/>
  <c r="H28" i="24"/>
  <c r="U28" i="24" s="1"/>
  <c r="G28" i="24"/>
  <c r="T28" i="24" s="1"/>
  <c r="S27" i="24"/>
  <c r="R27" i="24"/>
  <c r="Q27" i="24"/>
  <c r="P27" i="24"/>
  <c r="H27" i="24"/>
  <c r="U27" i="24" s="1"/>
  <c r="G27" i="24"/>
  <c r="T27" i="24" s="1"/>
  <c r="S26" i="24"/>
  <c r="R26" i="24"/>
  <c r="Q26" i="24"/>
  <c r="P26" i="24"/>
  <c r="H26" i="24"/>
  <c r="U26" i="24" s="1"/>
  <c r="G26" i="24"/>
  <c r="T26" i="24" s="1"/>
  <c r="S25" i="24"/>
  <c r="R25" i="24"/>
  <c r="Q25" i="24"/>
  <c r="P25" i="24"/>
  <c r="H25" i="24"/>
  <c r="U25" i="24" s="1"/>
  <c r="G25" i="24"/>
  <c r="T25" i="24" s="1"/>
  <c r="S24" i="24"/>
  <c r="R24" i="24"/>
  <c r="Q24" i="24"/>
  <c r="P24" i="24"/>
  <c r="H24" i="24"/>
  <c r="U24" i="24" s="1"/>
  <c r="G24" i="24"/>
  <c r="T24" i="24" s="1"/>
  <c r="S23" i="24"/>
  <c r="R23" i="24"/>
  <c r="Q23" i="24"/>
  <c r="P23" i="24"/>
  <c r="H23" i="24"/>
  <c r="U23" i="24" s="1"/>
  <c r="G23" i="24"/>
  <c r="T23" i="24" s="1"/>
  <c r="S22" i="24"/>
  <c r="R22" i="24"/>
  <c r="Q22" i="24"/>
  <c r="P22" i="24"/>
  <c r="H22" i="24"/>
  <c r="U22" i="24" s="1"/>
  <c r="G22" i="24"/>
  <c r="T22" i="24" s="1"/>
  <c r="S21" i="24"/>
  <c r="R21" i="24"/>
  <c r="Q21" i="24"/>
  <c r="P21" i="24"/>
  <c r="H21" i="24"/>
  <c r="U21" i="24" s="1"/>
  <c r="G21" i="24"/>
  <c r="T21" i="24" s="1"/>
  <c r="S20" i="24"/>
  <c r="R20" i="24"/>
  <c r="Q20" i="24"/>
  <c r="P20" i="24"/>
  <c r="H20" i="24"/>
  <c r="U20" i="24" s="1"/>
  <c r="G20" i="24"/>
  <c r="T20" i="24" s="1"/>
  <c r="T19" i="24"/>
  <c r="S19" i="24"/>
  <c r="R19" i="24"/>
  <c r="Q19" i="24"/>
  <c r="P19" i="24"/>
  <c r="H19" i="24"/>
  <c r="U19" i="24" s="1"/>
  <c r="G19" i="24"/>
  <c r="S18" i="24"/>
  <c r="R18" i="24"/>
  <c r="Q18" i="24"/>
  <c r="P18" i="24"/>
  <c r="H18" i="24"/>
  <c r="U18" i="24" s="1"/>
  <c r="G18" i="24"/>
  <c r="T18" i="24" s="1"/>
  <c r="S17" i="24"/>
  <c r="R17" i="24"/>
  <c r="Q17" i="24"/>
  <c r="P17" i="24"/>
  <c r="H17" i="24"/>
  <c r="U17" i="24" s="1"/>
  <c r="G17" i="24"/>
  <c r="T17" i="24" s="1"/>
  <c r="S16" i="24"/>
  <c r="R16" i="24"/>
  <c r="Q16" i="24"/>
  <c r="P16" i="24"/>
  <c r="H16" i="24"/>
  <c r="U16" i="24" s="1"/>
  <c r="G16" i="24"/>
  <c r="T16" i="24" s="1"/>
  <c r="S15" i="24"/>
  <c r="R15" i="24"/>
  <c r="Q15" i="24"/>
  <c r="P15" i="24"/>
  <c r="H15" i="24"/>
  <c r="U15" i="24" s="1"/>
  <c r="G15" i="24"/>
  <c r="T15" i="24" s="1"/>
  <c r="S14" i="24"/>
  <c r="R14" i="24"/>
  <c r="Q14" i="24"/>
  <c r="P14" i="24"/>
  <c r="H14" i="24"/>
  <c r="U14" i="24" s="1"/>
  <c r="G14" i="24"/>
  <c r="T14" i="24" s="1"/>
  <c r="S13" i="24"/>
  <c r="R13" i="24"/>
  <c r="Q13" i="24"/>
  <c r="P13" i="24"/>
  <c r="H13" i="24"/>
  <c r="U13" i="24" s="1"/>
  <c r="G13" i="24"/>
  <c r="T13" i="24" s="1"/>
  <c r="S12" i="24"/>
  <c r="R12" i="24"/>
  <c r="Q12" i="24"/>
  <c r="P12" i="24"/>
  <c r="H12" i="24"/>
  <c r="U12" i="24" s="1"/>
  <c r="G12" i="24"/>
  <c r="T12" i="24" s="1"/>
  <c r="S11" i="24"/>
  <c r="R11" i="24"/>
  <c r="Q11" i="24"/>
  <c r="P11" i="24"/>
  <c r="H11" i="24"/>
  <c r="U11" i="24" s="1"/>
  <c r="G11" i="24"/>
  <c r="T11" i="24" s="1"/>
  <c r="S10" i="24"/>
  <c r="R10" i="24"/>
  <c r="Q10" i="24"/>
  <c r="P10" i="24"/>
  <c r="H10" i="24"/>
  <c r="G10" i="24"/>
  <c r="T10" i="24" s="1"/>
  <c r="S9" i="24"/>
  <c r="R9" i="24"/>
  <c r="Q9" i="24"/>
  <c r="P9" i="24"/>
  <c r="H9" i="24"/>
  <c r="U9" i="24" s="1"/>
  <c r="G9" i="24"/>
  <c r="T9" i="24" s="1"/>
  <c r="S8" i="24"/>
  <c r="R8" i="24"/>
  <c r="Q8" i="24"/>
  <c r="P8" i="24"/>
  <c r="H8" i="24"/>
  <c r="U8" i="24" s="1"/>
  <c r="G8" i="24"/>
  <c r="T8" i="24" s="1"/>
  <c r="T7" i="24"/>
  <c r="S7" i="24"/>
  <c r="R7" i="24"/>
  <c r="Q7" i="24"/>
  <c r="P7" i="24"/>
  <c r="H7" i="24"/>
  <c r="U7" i="24" s="1"/>
  <c r="G7" i="24"/>
  <c r="S6" i="24"/>
  <c r="R6" i="24"/>
  <c r="Q6" i="24"/>
  <c r="P6" i="24"/>
  <c r="H6" i="24"/>
  <c r="U6" i="24" s="1"/>
  <c r="G6" i="24"/>
  <c r="T6" i="24" s="1"/>
  <c r="S5" i="24"/>
  <c r="R5" i="24"/>
  <c r="Q5" i="24"/>
  <c r="P5" i="24"/>
  <c r="H5" i="24"/>
  <c r="U5" i="24" s="1"/>
  <c r="G5" i="24"/>
  <c r="T5" i="24" s="1"/>
  <c r="S4" i="24"/>
  <c r="R4" i="24"/>
  <c r="Q4" i="24"/>
  <c r="P4" i="24"/>
  <c r="H4" i="24"/>
  <c r="U4" i="24" s="1"/>
  <c r="G4" i="24"/>
  <c r="T4" i="24" s="1"/>
  <c r="S3" i="24"/>
  <c r="R3" i="24"/>
  <c r="Q3" i="24"/>
  <c r="P3" i="24"/>
  <c r="H3" i="24"/>
  <c r="U3" i="24" s="1"/>
  <c r="G3" i="24"/>
  <c r="T3" i="24" s="1"/>
  <c r="S2" i="24"/>
  <c r="R2" i="24"/>
  <c r="Q2" i="24"/>
  <c r="P2" i="24"/>
  <c r="H2" i="24"/>
  <c r="U2" i="24" s="1"/>
  <c r="G2" i="24"/>
  <c r="T2" i="24" s="1"/>
  <c r="S1" i="24"/>
  <c r="R1" i="24"/>
  <c r="Q1" i="24"/>
  <c r="P1" i="24"/>
  <c r="H1" i="24"/>
  <c r="U1" i="24" s="1"/>
  <c r="G1" i="24"/>
  <c r="T1" i="24" s="1"/>
  <c r="G213" i="23"/>
  <c r="T213" i="23" s="1"/>
  <c r="H213" i="23"/>
  <c r="U213" i="23" s="1"/>
  <c r="G214" i="23"/>
  <c r="H214" i="23"/>
  <c r="G215" i="23"/>
  <c r="H215" i="23"/>
  <c r="G216" i="23"/>
  <c r="T216" i="23" s="1"/>
  <c r="H216" i="23"/>
  <c r="U216" i="23" s="1"/>
  <c r="G217" i="23"/>
  <c r="T217" i="23" s="1"/>
  <c r="H217" i="23"/>
  <c r="G218" i="23"/>
  <c r="H218" i="23"/>
  <c r="U218" i="23" s="1"/>
  <c r="G219" i="23"/>
  <c r="T219" i="23" s="1"/>
  <c r="H219" i="23"/>
  <c r="U219" i="23" s="1"/>
  <c r="G220" i="23"/>
  <c r="H220" i="23"/>
  <c r="G221" i="23"/>
  <c r="H221" i="23"/>
  <c r="G222" i="23"/>
  <c r="T222" i="23" s="1"/>
  <c r="H222" i="23"/>
  <c r="U222" i="23" s="1"/>
  <c r="G223" i="23"/>
  <c r="T223" i="23" s="1"/>
  <c r="H223" i="23"/>
  <c r="G224" i="23"/>
  <c r="T224" i="23" s="1"/>
  <c r="H224" i="23"/>
  <c r="U224" i="23" s="1"/>
  <c r="G225" i="23"/>
  <c r="T225" i="23" s="1"/>
  <c r="H225" i="23"/>
  <c r="U225" i="23" s="1"/>
  <c r="G226" i="23"/>
  <c r="H226" i="23"/>
  <c r="G227" i="23"/>
  <c r="H227" i="23"/>
  <c r="G228" i="23"/>
  <c r="T228" i="23" s="1"/>
  <c r="H228" i="23"/>
  <c r="U228" i="23" s="1"/>
  <c r="G229" i="23"/>
  <c r="T229" i="23" s="1"/>
  <c r="H229" i="23"/>
  <c r="G230" i="23"/>
  <c r="H230" i="23"/>
  <c r="U230" i="23" s="1"/>
  <c r="G231" i="23"/>
  <c r="T231" i="23" s="1"/>
  <c r="H231" i="23"/>
  <c r="U231" i="23" s="1"/>
  <c r="G232" i="23"/>
  <c r="H232" i="23"/>
  <c r="G233" i="23"/>
  <c r="H233" i="23"/>
  <c r="G234" i="23"/>
  <c r="T234" i="23" s="1"/>
  <c r="H234" i="23"/>
  <c r="U234" i="23" s="1"/>
  <c r="G235" i="23"/>
  <c r="T235" i="23" s="1"/>
  <c r="H235" i="23"/>
  <c r="G236" i="23"/>
  <c r="T236" i="23" s="1"/>
  <c r="H236" i="23"/>
  <c r="U236" i="23" s="1"/>
  <c r="G237" i="23"/>
  <c r="T237" i="23" s="1"/>
  <c r="H237" i="23"/>
  <c r="U237" i="23" s="1"/>
  <c r="G238" i="23"/>
  <c r="H238" i="23"/>
  <c r="G239" i="23"/>
  <c r="H239" i="23"/>
  <c r="G240" i="23"/>
  <c r="T240" i="23" s="1"/>
  <c r="H240" i="23"/>
  <c r="U240" i="23" s="1"/>
  <c r="G209" i="23"/>
  <c r="H209" i="23"/>
  <c r="G210" i="23"/>
  <c r="H210" i="23"/>
  <c r="G211" i="23"/>
  <c r="T211" i="23" s="1"/>
  <c r="H211" i="23"/>
  <c r="G212" i="23"/>
  <c r="H212" i="23"/>
  <c r="U212" i="23" s="1"/>
  <c r="T212" i="23"/>
  <c r="T214" i="23"/>
  <c r="T215" i="23"/>
  <c r="T218" i="23"/>
  <c r="T220" i="23"/>
  <c r="T221" i="23"/>
  <c r="T226" i="23"/>
  <c r="T227" i="23"/>
  <c r="T230" i="23"/>
  <c r="T232" i="23"/>
  <c r="T233" i="23"/>
  <c r="T238" i="23"/>
  <c r="T239" i="23"/>
  <c r="P213" i="23"/>
  <c r="Q213" i="23"/>
  <c r="R213" i="23"/>
  <c r="S213" i="23"/>
  <c r="P214" i="23"/>
  <c r="Q214" i="23"/>
  <c r="R214" i="23"/>
  <c r="S214" i="23"/>
  <c r="U214" i="23"/>
  <c r="P215" i="23"/>
  <c r="Q215" i="23"/>
  <c r="R215" i="23"/>
  <c r="S215" i="23"/>
  <c r="U215" i="23"/>
  <c r="P216" i="23"/>
  <c r="Q216" i="23"/>
  <c r="R216" i="23"/>
  <c r="S216" i="23"/>
  <c r="P217" i="23"/>
  <c r="Q217" i="23"/>
  <c r="R217" i="23"/>
  <c r="S217" i="23"/>
  <c r="U217" i="23"/>
  <c r="P218" i="23"/>
  <c r="Q218" i="23"/>
  <c r="R218" i="23"/>
  <c r="S218" i="23"/>
  <c r="P219" i="23"/>
  <c r="Q219" i="23"/>
  <c r="R219" i="23"/>
  <c r="S219" i="23"/>
  <c r="P220" i="23"/>
  <c r="Q220" i="23"/>
  <c r="R220" i="23"/>
  <c r="S220" i="23"/>
  <c r="U220" i="23"/>
  <c r="P221" i="23"/>
  <c r="Q221" i="23"/>
  <c r="R221" i="23"/>
  <c r="S221" i="23"/>
  <c r="U221" i="23"/>
  <c r="P222" i="23"/>
  <c r="Q222" i="23"/>
  <c r="R222" i="23"/>
  <c r="S222" i="23"/>
  <c r="P223" i="23"/>
  <c r="Q223" i="23"/>
  <c r="R223" i="23"/>
  <c r="S223" i="23"/>
  <c r="U223" i="23"/>
  <c r="P224" i="23"/>
  <c r="Q224" i="23"/>
  <c r="R224" i="23"/>
  <c r="S224" i="23"/>
  <c r="P225" i="23"/>
  <c r="Q225" i="23"/>
  <c r="R225" i="23"/>
  <c r="S225" i="23"/>
  <c r="P226" i="23"/>
  <c r="Q226" i="23"/>
  <c r="R226" i="23"/>
  <c r="S226" i="23"/>
  <c r="U226" i="23"/>
  <c r="P227" i="23"/>
  <c r="Q227" i="23"/>
  <c r="R227" i="23"/>
  <c r="S227" i="23"/>
  <c r="U227" i="23"/>
  <c r="P228" i="23"/>
  <c r="Q228" i="23"/>
  <c r="R228" i="23"/>
  <c r="S228" i="23"/>
  <c r="P229" i="23"/>
  <c r="Q229" i="23"/>
  <c r="R229" i="23"/>
  <c r="S229" i="23"/>
  <c r="U229" i="23"/>
  <c r="P230" i="23"/>
  <c r="Q230" i="23"/>
  <c r="R230" i="23"/>
  <c r="S230" i="23"/>
  <c r="P231" i="23"/>
  <c r="Q231" i="23"/>
  <c r="R231" i="23"/>
  <c r="S231" i="23"/>
  <c r="P232" i="23"/>
  <c r="Q232" i="23"/>
  <c r="R232" i="23"/>
  <c r="S232" i="23"/>
  <c r="U232" i="23"/>
  <c r="P233" i="23"/>
  <c r="Q233" i="23"/>
  <c r="R233" i="23"/>
  <c r="S233" i="23"/>
  <c r="U233" i="23"/>
  <c r="P234" i="23"/>
  <c r="Q234" i="23"/>
  <c r="R234" i="23"/>
  <c r="S234" i="23"/>
  <c r="P235" i="23"/>
  <c r="Q235" i="23"/>
  <c r="R235" i="23"/>
  <c r="S235" i="23"/>
  <c r="U235" i="23"/>
  <c r="P236" i="23"/>
  <c r="Q236" i="23"/>
  <c r="R236" i="23"/>
  <c r="S236" i="23"/>
  <c r="P237" i="23"/>
  <c r="Q237" i="23"/>
  <c r="R237" i="23"/>
  <c r="S237" i="23"/>
  <c r="P238" i="23"/>
  <c r="Q238" i="23"/>
  <c r="R238" i="23"/>
  <c r="S238" i="23"/>
  <c r="U238" i="23"/>
  <c r="P239" i="23"/>
  <c r="Q239" i="23"/>
  <c r="R239" i="23"/>
  <c r="S239" i="23"/>
  <c r="U239" i="23"/>
  <c r="P240" i="23"/>
  <c r="Q240" i="23"/>
  <c r="R240" i="23"/>
  <c r="S240" i="23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1" i="1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" i="3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" i="4"/>
  <c r="G2" i="5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1" i="5"/>
  <c r="G2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1" i="6"/>
  <c r="G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1" i="7"/>
  <c r="G2" i="8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" i="8"/>
  <c r="G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1" i="9"/>
  <c r="G2" i="20"/>
  <c r="G3" i="20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1" i="20"/>
  <c r="G2" i="10"/>
  <c r="T2" i="10" s="1"/>
  <c r="G3" i="10"/>
  <c r="T3" i="10" s="1"/>
  <c r="G4" i="10"/>
  <c r="T4" i="10" s="1"/>
  <c r="G5" i="10"/>
  <c r="T5" i="10" s="1"/>
  <c r="G6" i="10"/>
  <c r="T6" i="10" s="1"/>
  <c r="G7" i="10"/>
  <c r="T7" i="10" s="1"/>
  <c r="G8" i="10"/>
  <c r="T8" i="10" s="1"/>
  <c r="G9" i="10"/>
  <c r="T9" i="10" s="1"/>
  <c r="G10" i="10"/>
  <c r="T10" i="10" s="1"/>
  <c r="G11" i="10"/>
  <c r="T11" i="10" s="1"/>
  <c r="G12" i="10"/>
  <c r="T12" i="10" s="1"/>
  <c r="G13" i="10"/>
  <c r="T13" i="10" s="1"/>
  <c r="G14" i="10"/>
  <c r="T14" i="10" s="1"/>
  <c r="G15" i="10"/>
  <c r="T15" i="10" s="1"/>
  <c r="G16" i="10"/>
  <c r="T16" i="10" s="1"/>
  <c r="G17" i="10"/>
  <c r="T17" i="10" s="1"/>
  <c r="G18" i="10"/>
  <c r="T18" i="10" s="1"/>
  <c r="G19" i="10"/>
  <c r="T19" i="10" s="1"/>
  <c r="G20" i="10"/>
  <c r="T20" i="10" s="1"/>
  <c r="G21" i="10"/>
  <c r="T21" i="10" s="1"/>
  <c r="G22" i="10"/>
  <c r="T22" i="10" s="1"/>
  <c r="G23" i="10"/>
  <c r="T23" i="10" s="1"/>
  <c r="G24" i="10"/>
  <c r="T24" i="10" s="1"/>
  <c r="G25" i="10"/>
  <c r="T25" i="10" s="1"/>
  <c r="G26" i="10"/>
  <c r="T26" i="10" s="1"/>
  <c r="G27" i="10"/>
  <c r="T27" i="10" s="1"/>
  <c r="G28" i="10"/>
  <c r="T28" i="10" s="1"/>
  <c r="G29" i="10"/>
  <c r="T29" i="10" s="1"/>
  <c r="G30" i="10"/>
  <c r="T30" i="10" s="1"/>
  <c r="G31" i="10"/>
  <c r="T31" i="10" s="1"/>
  <c r="G32" i="10"/>
  <c r="T32" i="10" s="1"/>
  <c r="G33" i="10"/>
  <c r="T33" i="10" s="1"/>
  <c r="G34" i="10"/>
  <c r="T34" i="10" s="1"/>
  <c r="G35" i="10"/>
  <c r="T35" i="10" s="1"/>
  <c r="G36" i="10"/>
  <c r="T36" i="10" s="1"/>
  <c r="G37" i="10"/>
  <c r="T37" i="10" s="1"/>
  <c r="G38" i="10"/>
  <c r="T38" i="10" s="1"/>
  <c r="G39" i="10"/>
  <c r="T39" i="10" s="1"/>
  <c r="G40" i="10"/>
  <c r="T40" i="10" s="1"/>
  <c r="G41" i="10"/>
  <c r="T41" i="10" s="1"/>
  <c r="G42" i="10"/>
  <c r="T42" i="10" s="1"/>
  <c r="G43" i="10"/>
  <c r="T43" i="10" s="1"/>
  <c r="G44" i="10"/>
  <c r="T44" i="10" s="1"/>
  <c r="G45" i="10"/>
  <c r="T45" i="10" s="1"/>
  <c r="G46" i="10"/>
  <c r="T46" i="10" s="1"/>
  <c r="G47" i="10"/>
  <c r="T47" i="10" s="1"/>
  <c r="G48" i="10"/>
  <c r="T48" i="10" s="1"/>
  <c r="G49" i="10"/>
  <c r="T49" i="10" s="1"/>
  <c r="G50" i="10"/>
  <c r="T50" i="10" s="1"/>
  <c r="G51" i="10"/>
  <c r="T51" i="10" s="1"/>
  <c r="G52" i="10"/>
  <c r="T52" i="10" s="1"/>
  <c r="G53" i="10"/>
  <c r="T53" i="10" s="1"/>
  <c r="G54" i="10"/>
  <c r="T54" i="10" s="1"/>
  <c r="G55" i="10"/>
  <c r="T55" i="10" s="1"/>
  <c r="G56" i="10"/>
  <c r="T56" i="10" s="1"/>
  <c r="G57" i="10"/>
  <c r="T57" i="10" s="1"/>
  <c r="G58" i="10"/>
  <c r="T58" i="10" s="1"/>
  <c r="G59" i="10"/>
  <c r="T59" i="10" s="1"/>
  <c r="G60" i="10"/>
  <c r="T60" i="10" s="1"/>
  <c r="G61" i="10"/>
  <c r="T61" i="10" s="1"/>
  <c r="G62" i="10"/>
  <c r="T62" i="10" s="1"/>
  <c r="G63" i="10"/>
  <c r="T63" i="10" s="1"/>
  <c r="G64" i="10"/>
  <c r="T64" i="10" s="1"/>
  <c r="G65" i="10"/>
  <c r="T65" i="10" s="1"/>
  <c r="G66" i="10"/>
  <c r="T66" i="10" s="1"/>
  <c r="G67" i="10"/>
  <c r="T67" i="10" s="1"/>
  <c r="G68" i="10"/>
  <c r="T68" i="10" s="1"/>
  <c r="G69" i="10"/>
  <c r="T69" i="10" s="1"/>
  <c r="G70" i="10"/>
  <c r="T70" i="10" s="1"/>
  <c r="G71" i="10"/>
  <c r="T71" i="10" s="1"/>
  <c r="G72" i="10"/>
  <c r="T72" i="10" s="1"/>
  <c r="G73" i="10"/>
  <c r="T73" i="10" s="1"/>
  <c r="G74" i="10"/>
  <c r="T74" i="10" s="1"/>
  <c r="G75" i="10"/>
  <c r="T75" i="10" s="1"/>
  <c r="G76" i="10"/>
  <c r="T76" i="10" s="1"/>
  <c r="G77" i="10"/>
  <c r="T77" i="10" s="1"/>
  <c r="G78" i="10"/>
  <c r="T78" i="10" s="1"/>
  <c r="G79" i="10"/>
  <c r="T79" i="10" s="1"/>
  <c r="G80" i="10"/>
  <c r="T80" i="10" s="1"/>
  <c r="G81" i="10"/>
  <c r="T81" i="10" s="1"/>
  <c r="G82" i="10"/>
  <c r="T82" i="10" s="1"/>
  <c r="G83" i="10"/>
  <c r="T83" i="10" s="1"/>
  <c r="G84" i="10"/>
  <c r="T84" i="10" s="1"/>
  <c r="G85" i="10"/>
  <c r="T85" i="10" s="1"/>
  <c r="G86" i="10"/>
  <c r="T86" i="10" s="1"/>
  <c r="G87" i="10"/>
  <c r="T87" i="10" s="1"/>
  <c r="G88" i="10"/>
  <c r="T88" i="10" s="1"/>
  <c r="G89" i="10"/>
  <c r="T89" i="10" s="1"/>
  <c r="G90" i="10"/>
  <c r="T90" i="10" s="1"/>
  <c r="G91" i="10"/>
  <c r="T91" i="10" s="1"/>
  <c r="G92" i="10"/>
  <c r="T92" i="10" s="1"/>
  <c r="G93" i="10"/>
  <c r="T93" i="10" s="1"/>
  <c r="G94" i="10"/>
  <c r="T94" i="10" s="1"/>
  <c r="G95" i="10"/>
  <c r="T95" i="10" s="1"/>
  <c r="G96" i="10"/>
  <c r="T96" i="10" s="1"/>
  <c r="G97" i="10"/>
  <c r="T97" i="10" s="1"/>
  <c r="G98" i="10"/>
  <c r="T98" i="10" s="1"/>
  <c r="G99" i="10"/>
  <c r="T99" i="10" s="1"/>
  <c r="G100" i="10"/>
  <c r="T100" i="10" s="1"/>
  <c r="G101" i="10"/>
  <c r="T101" i="10" s="1"/>
  <c r="G102" i="10"/>
  <c r="T102" i="10" s="1"/>
  <c r="G103" i="10"/>
  <c r="T103" i="10" s="1"/>
  <c r="G104" i="10"/>
  <c r="T104" i="10" s="1"/>
  <c r="G105" i="10"/>
  <c r="T105" i="10" s="1"/>
  <c r="G106" i="10"/>
  <c r="T106" i="10" s="1"/>
  <c r="G107" i="10"/>
  <c r="T107" i="10" s="1"/>
  <c r="G108" i="10"/>
  <c r="T108" i="10" s="1"/>
  <c r="G109" i="10"/>
  <c r="T109" i="10" s="1"/>
  <c r="G110" i="10"/>
  <c r="T110" i="10" s="1"/>
  <c r="G111" i="10"/>
  <c r="T111" i="10" s="1"/>
  <c r="G112" i="10"/>
  <c r="T112" i="10" s="1"/>
  <c r="G113" i="10"/>
  <c r="T113" i="10" s="1"/>
  <c r="G114" i="10"/>
  <c r="T114" i="10" s="1"/>
  <c r="G115" i="10"/>
  <c r="T115" i="10" s="1"/>
  <c r="G116" i="10"/>
  <c r="T116" i="10" s="1"/>
  <c r="G117" i="10"/>
  <c r="T117" i="10" s="1"/>
  <c r="G118" i="10"/>
  <c r="T118" i="10" s="1"/>
  <c r="G119" i="10"/>
  <c r="T119" i="10" s="1"/>
  <c r="G120" i="10"/>
  <c r="T120" i="10" s="1"/>
  <c r="G121" i="10"/>
  <c r="T121" i="10" s="1"/>
  <c r="G122" i="10"/>
  <c r="T122" i="10" s="1"/>
  <c r="G123" i="10"/>
  <c r="T123" i="10" s="1"/>
  <c r="G124" i="10"/>
  <c r="T124" i="10" s="1"/>
  <c r="G125" i="10"/>
  <c r="T125" i="10" s="1"/>
  <c r="G126" i="10"/>
  <c r="T126" i="10" s="1"/>
  <c r="G127" i="10"/>
  <c r="T127" i="10" s="1"/>
  <c r="G128" i="10"/>
  <c r="T128" i="10" s="1"/>
  <c r="G129" i="10"/>
  <c r="T129" i="10" s="1"/>
  <c r="G130" i="10"/>
  <c r="T130" i="10" s="1"/>
  <c r="G131" i="10"/>
  <c r="T131" i="10" s="1"/>
  <c r="G132" i="10"/>
  <c r="T132" i="10" s="1"/>
  <c r="G133" i="10"/>
  <c r="T133" i="10" s="1"/>
  <c r="G134" i="10"/>
  <c r="T134" i="10" s="1"/>
  <c r="G135" i="10"/>
  <c r="T135" i="10" s="1"/>
  <c r="G136" i="10"/>
  <c r="T136" i="10" s="1"/>
  <c r="G137" i="10"/>
  <c r="T137" i="10" s="1"/>
  <c r="G138" i="10"/>
  <c r="T138" i="10" s="1"/>
  <c r="G139" i="10"/>
  <c r="T139" i="10" s="1"/>
  <c r="G140" i="10"/>
  <c r="T140" i="10" s="1"/>
  <c r="G141" i="10"/>
  <c r="T141" i="10" s="1"/>
  <c r="G142" i="10"/>
  <c r="T142" i="10" s="1"/>
  <c r="G143" i="10"/>
  <c r="T143" i="10" s="1"/>
  <c r="G144" i="10"/>
  <c r="T144" i="10" s="1"/>
  <c r="G145" i="10"/>
  <c r="T145" i="10" s="1"/>
  <c r="G146" i="10"/>
  <c r="T146" i="10" s="1"/>
  <c r="G147" i="10"/>
  <c r="T147" i="10" s="1"/>
  <c r="G148" i="10"/>
  <c r="T148" i="10" s="1"/>
  <c r="G149" i="10"/>
  <c r="T149" i="10" s="1"/>
  <c r="G150" i="10"/>
  <c r="T150" i="10" s="1"/>
  <c r="G151" i="10"/>
  <c r="T151" i="10" s="1"/>
  <c r="G152" i="10"/>
  <c r="T152" i="10" s="1"/>
  <c r="G153" i="10"/>
  <c r="T153" i="10" s="1"/>
  <c r="G154" i="10"/>
  <c r="T154" i="10" s="1"/>
  <c r="G155" i="10"/>
  <c r="T155" i="10" s="1"/>
  <c r="G156" i="10"/>
  <c r="T156" i="10" s="1"/>
  <c r="G157" i="10"/>
  <c r="T157" i="10" s="1"/>
  <c r="G158" i="10"/>
  <c r="T158" i="10" s="1"/>
  <c r="G159" i="10"/>
  <c r="T159" i="10" s="1"/>
  <c r="G160" i="10"/>
  <c r="T160" i="10" s="1"/>
  <c r="G161" i="10"/>
  <c r="T161" i="10" s="1"/>
  <c r="G162" i="10"/>
  <c r="T162" i="10" s="1"/>
  <c r="G163" i="10"/>
  <c r="T163" i="10" s="1"/>
  <c r="G164" i="10"/>
  <c r="T164" i="10" s="1"/>
  <c r="G165" i="10"/>
  <c r="T165" i="10" s="1"/>
  <c r="G166" i="10"/>
  <c r="T166" i="10" s="1"/>
  <c r="G167" i="10"/>
  <c r="T167" i="10" s="1"/>
  <c r="G168" i="10"/>
  <c r="T168" i="10" s="1"/>
  <c r="G169" i="10"/>
  <c r="T169" i="10" s="1"/>
  <c r="G170" i="10"/>
  <c r="T170" i="10" s="1"/>
  <c r="G171" i="10"/>
  <c r="T171" i="10" s="1"/>
  <c r="G172" i="10"/>
  <c r="T172" i="10" s="1"/>
  <c r="G173" i="10"/>
  <c r="T173" i="10" s="1"/>
  <c r="G174" i="10"/>
  <c r="T174" i="10" s="1"/>
  <c r="G175" i="10"/>
  <c r="T175" i="10" s="1"/>
  <c r="G176" i="10"/>
  <c r="T176" i="10" s="1"/>
  <c r="G177" i="10"/>
  <c r="T177" i="10" s="1"/>
  <c r="G178" i="10"/>
  <c r="T178" i="10" s="1"/>
  <c r="G179" i="10"/>
  <c r="T179" i="10" s="1"/>
  <c r="G180" i="10"/>
  <c r="T180" i="10" s="1"/>
  <c r="G181" i="10"/>
  <c r="T181" i="10" s="1"/>
  <c r="G182" i="10"/>
  <c r="T182" i="10" s="1"/>
  <c r="G183" i="10"/>
  <c r="T183" i="10" s="1"/>
  <c r="G184" i="10"/>
  <c r="T184" i="10" s="1"/>
  <c r="G185" i="10"/>
  <c r="T185" i="10" s="1"/>
  <c r="G186" i="10"/>
  <c r="T186" i="10" s="1"/>
  <c r="G187" i="10"/>
  <c r="T187" i="10" s="1"/>
  <c r="G188" i="10"/>
  <c r="T188" i="10" s="1"/>
  <c r="G189" i="10"/>
  <c r="T189" i="10" s="1"/>
  <c r="G190" i="10"/>
  <c r="T190" i="10" s="1"/>
  <c r="G191" i="10"/>
  <c r="T191" i="10" s="1"/>
  <c r="G192" i="10"/>
  <c r="T192" i="10" s="1"/>
  <c r="G193" i="10"/>
  <c r="T193" i="10" s="1"/>
  <c r="G194" i="10"/>
  <c r="T194" i="10" s="1"/>
  <c r="G195" i="10"/>
  <c r="T195" i="10" s="1"/>
  <c r="G196" i="10"/>
  <c r="T196" i="10" s="1"/>
  <c r="G197" i="10"/>
  <c r="T197" i="10" s="1"/>
  <c r="G198" i="10"/>
  <c r="T198" i="10" s="1"/>
  <c r="G199" i="10"/>
  <c r="T199" i="10" s="1"/>
  <c r="G200" i="10"/>
  <c r="T200" i="10" s="1"/>
  <c r="G201" i="10"/>
  <c r="T201" i="10" s="1"/>
  <c r="G202" i="10"/>
  <c r="T202" i="10" s="1"/>
  <c r="G203" i="10"/>
  <c r="T203" i="10" s="1"/>
  <c r="G204" i="10"/>
  <c r="T204" i="10" s="1"/>
  <c r="G205" i="10"/>
  <c r="T205" i="10" s="1"/>
  <c r="G206" i="10"/>
  <c r="T206" i="10" s="1"/>
  <c r="G207" i="10"/>
  <c r="T207" i="10" s="1"/>
  <c r="G208" i="10"/>
  <c r="T208" i="10" s="1"/>
  <c r="G209" i="10"/>
  <c r="T209" i="10" s="1"/>
  <c r="G210" i="10"/>
  <c r="T210" i="10" s="1"/>
  <c r="G211" i="10"/>
  <c r="T211" i="10" s="1"/>
  <c r="G212" i="10"/>
  <c r="T212" i="10" s="1"/>
  <c r="G1" i="10"/>
  <c r="T1" i="10" s="1"/>
  <c r="H1" i="23"/>
  <c r="U211" i="23"/>
  <c r="H2" i="23"/>
  <c r="H3" i="23"/>
  <c r="H4" i="23"/>
  <c r="H5" i="23"/>
  <c r="H6" i="23"/>
  <c r="H7" i="23"/>
  <c r="H8" i="23"/>
  <c r="H9" i="23"/>
  <c r="H10" i="23"/>
  <c r="H11" i="23"/>
  <c r="H12" i="23"/>
  <c r="H13" i="23"/>
  <c r="U13" i="23" s="1"/>
  <c r="H14" i="23"/>
  <c r="H15" i="23"/>
  <c r="H16" i="23"/>
  <c r="H17" i="23"/>
  <c r="U17" i="23" s="1"/>
  <c r="H18" i="23"/>
  <c r="H19" i="23"/>
  <c r="H20" i="23"/>
  <c r="H21" i="23"/>
  <c r="H22" i="23"/>
  <c r="H23" i="23"/>
  <c r="U23" i="23" s="1"/>
  <c r="H24" i="23"/>
  <c r="H25" i="23"/>
  <c r="U25" i="23" s="1"/>
  <c r="H26" i="23"/>
  <c r="H27" i="23"/>
  <c r="H28" i="23"/>
  <c r="H29" i="23"/>
  <c r="U29" i="23" s="1"/>
  <c r="H30" i="23"/>
  <c r="H31" i="23"/>
  <c r="H32" i="23"/>
  <c r="H33" i="23"/>
  <c r="H34" i="23"/>
  <c r="H35" i="23"/>
  <c r="U35" i="23" s="1"/>
  <c r="H36" i="23"/>
  <c r="H37" i="23"/>
  <c r="U37" i="23" s="1"/>
  <c r="H38" i="23"/>
  <c r="H39" i="23"/>
  <c r="H40" i="23"/>
  <c r="H41" i="23"/>
  <c r="U41" i="23" s="1"/>
  <c r="H42" i="23"/>
  <c r="H43" i="23"/>
  <c r="H44" i="23"/>
  <c r="H45" i="23"/>
  <c r="H46" i="23"/>
  <c r="H47" i="23"/>
  <c r="H48" i="23"/>
  <c r="H49" i="23"/>
  <c r="U49" i="23" s="1"/>
  <c r="H50" i="23"/>
  <c r="H51" i="23"/>
  <c r="H52" i="23"/>
  <c r="H53" i="23"/>
  <c r="U53" i="23" s="1"/>
  <c r="H54" i="23"/>
  <c r="H55" i="23"/>
  <c r="H56" i="23"/>
  <c r="H57" i="23"/>
  <c r="U57" i="23" s="1"/>
  <c r="H58" i="23"/>
  <c r="H59" i="23"/>
  <c r="H60" i="23"/>
  <c r="H61" i="23"/>
  <c r="U61" i="23" s="1"/>
  <c r="H62" i="23"/>
  <c r="H63" i="23"/>
  <c r="H64" i="23"/>
  <c r="H65" i="23"/>
  <c r="U65" i="23" s="1"/>
  <c r="H66" i="23"/>
  <c r="H67" i="23"/>
  <c r="H68" i="23"/>
  <c r="H69" i="23"/>
  <c r="H70" i="23"/>
  <c r="H71" i="23"/>
  <c r="H72" i="23"/>
  <c r="H73" i="23"/>
  <c r="U73" i="23" s="1"/>
  <c r="H74" i="23"/>
  <c r="H75" i="23"/>
  <c r="U75" i="23" s="1"/>
  <c r="H76" i="23"/>
  <c r="H77" i="23"/>
  <c r="U77" i="23" s="1"/>
  <c r="H78" i="23"/>
  <c r="U78" i="23" s="1"/>
  <c r="H79" i="23"/>
  <c r="H80" i="23"/>
  <c r="U80" i="23" s="1"/>
  <c r="H81" i="23"/>
  <c r="H82" i="23"/>
  <c r="H83" i="23"/>
  <c r="H84" i="23"/>
  <c r="H85" i="23"/>
  <c r="H86" i="23"/>
  <c r="H87" i="23"/>
  <c r="H88" i="23"/>
  <c r="H89" i="23"/>
  <c r="U89" i="23" s="1"/>
  <c r="H90" i="23"/>
  <c r="U90" i="23" s="1"/>
  <c r="H91" i="23"/>
  <c r="H92" i="23"/>
  <c r="U92" i="23" s="1"/>
  <c r="H93" i="23"/>
  <c r="H94" i="23"/>
  <c r="H95" i="23"/>
  <c r="H96" i="23"/>
  <c r="H97" i="23"/>
  <c r="H98" i="23"/>
  <c r="H99" i="23"/>
  <c r="H100" i="23"/>
  <c r="H101" i="23"/>
  <c r="U101" i="23" s="1"/>
  <c r="H102" i="23"/>
  <c r="H103" i="23"/>
  <c r="H104" i="23"/>
  <c r="H105" i="23"/>
  <c r="H106" i="23"/>
  <c r="H107" i="23"/>
  <c r="U107" i="23" s="1"/>
  <c r="H108" i="23"/>
  <c r="H109" i="23"/>
  <c r="U109" i="23" s="1"/>
  <c r="H110" i="23"/>
  <c r="H111" i="23"/>
  <c r="U111" i="23" s="1"/>
  <c r="H112" i="23"/>
  <c r="H113" i="23"/>
  <c r="U113" i="23" s="1"/>
  <c r="H114" i="23"/>
  <c r="H115" i="23"/>
  <c r="H116" i="23"/>
  <c r="H117" i="23"/>
  <c r="H118" i="23"/>
  <c r="H119" i="23"/>
  <c r="H120" i="23"/>
  <c r="H121" i="23"/>
  <c r="U121" i="23" s="1"/>
  <c r="H122" i="23"/>
  <c r="H123" i="23"/>
  <c r="H124" i="23"/>
  <c r="U124" i="23" s="1"/>
  <c r="H125" i="23"/>
  <c r="H126" i="23"/>
  <c r="H127" i="23"/>
  <c r="H128" i="23"/>
  <c r="H129" i="23"/>
  <c r="U129" i="23" s="1"/>
  <c r="H130" i="23"/>
  <c r="H131" i="23"/>
  <c r="H132" i="23"/>
  <c r="H133" i="23"/>
  <c r="U133" i="23" s="1"/>
  <c r="H134" i="23"/>
  <c r="H135" i="23"/>
  <c r="U135" i="23" s="1"/>
  <c r="H136" i="23"/>
  <c r="U136" i="23" s="1"/>
  <c r="H137" i="23"/>
  <c r="U137" i="23" s="1"/>
  <c r="H138" i="23"/>
  <c r="U138" i="23" s="1"/>
  <c r="H139" i="23"/>
  <c r="H140" i="23"/>
  <c r="H141" i="23"/>
  <c r="H142" i="23"/>
  <c r="H143" i="23"/>
  <c r="U143" i="23" s="1"/>
  <c r="H144" i="23"/>
  <c r="H145" i="23"/>
  <c r="U145" i="23" s="1"/>
  <c r="H146" i="23"/>
  <c r="H147" i="23"/>
  <c r="H148" i="23"/>
  <c r="H149" i="23"/>
  <c r="U149" i="23" s="1"/>
  <c r="H150" i="23"/>
  <c r="U150" i="23" s="1"/>
  <c r="H151" i="23"/>
  <c r="H152" i="23"/>
  <c r="H153" i="23"/>
  <c r="H154" i="23"/>
  <c r="H155" i="23"/>
  <c r="U155" i="23" s="1"/>
  <c r="H156" i="23"/>
  <c r="H157" i="23"/>
  <c r="U157" i="23" s="1"/>
  <c r="H158" i="23"/>
  <c r="H159" i="23"/>
  <c r="H160" i="23"/>
  <c r="U160" i="23" s="1"/>
  <c r="H161" i="23"/>
  <c r="U161" i="23" s="1"/>
  <c r="H162" i="23"/>
  <c r="U162" i="23" s="1"/>
  <c r="H163" i="23"/>
  <c r="H164" i="23"/>
  <c r="H165" i="23"/>
  <c r="U165" i="23" s="1"/>
  <c r="H166" i="23"/>
  <c r="H167" i="23"/>
  <c r="U167" i="23" s="1"/>
  <c r="H168" i="23"/>
  <c r="H169" i="23"/>
  <c r="U169" i="23" s="1"/>
  <c r="H170" i="23"/>
  <c r="U170" i="23" s="1"/>
  <c r="H171" i="23"/>
  <c r="H172" i="23"/>
  <c r="U172" i="23" s="1"/>
  <c r="H173" i="23"/>
  <c r="U173" i="23" s="1"/>
  <c r="H174" i="23"/>
  <c r="H175" i="23"/>
  <c r="H176" i="23"/>
  <c r="U176" i="23" s="1"/>
  <c r="H177" i="23"/>
  <c r="U177" i="23" s="1"/>
  <c r="H178" i="23"/>
  <c r="H179" i="23"/>
  <c r="U179" i="23" s="1"/>
  <c r="H180" i="23"/>
  <c r="H181" i="23"/>
  <c r="U181" i="23" s="1"/>
  <c r="H182" i="23"/>
  <c r="H183" i="23"/>
  <c r="H184" i="23"/>
  <c r="U184" i="23" s="1"/>
  <c r="H185" i="23"/>
  <c r="U185" i="23" s="1"/>
  <c r="H186" i="23"/>
  <c r="H187" i="23"/>
  <c r="H188" i="23"/>
  <c r="H189" i="23"/>
  <c r="U189" i="23" s="1"/>
  <c r="H190" i="23"/>
  <c r="H191" i="23"/>
  <c r="H192" i="23"/>
  <c r="H193" i="23"/>
  <c r="U193" i="23" s="1"/>
  <c r="H194" i="23"/>
  <c r="U194" i="23" s="1"/>
  <c r="H195" i="23"/>
  <c r="U195" i="23" s="1"/>
  <c r="H196" i="23"/>
  <c r="U196" i="23" s="1"/>
  <c r="H197" i="23"/>
  <c r="U197" i="23" s="1"/>
  <c r="H198" i="23"/>
  <c r="U198" i="23" s="1"/>
  <c r="H199" i="23"/>
  <c r="H200" i="23"/>
  <c r="H201" i="23"/>
  <c r="H202" i="23"/>
  <c r="H203" i="23"/>
  <c r="U203" i="23" s="1"/>
  <c r="H204" i="23"/>
  <c r="H205" i="23"/>
  <c r="U205" i="23" s="1"/>
  <c r="H206" i="23"/>
  <c r="U206" i="23" s="1"/>
  <c r="H207" i="23"/>
  <c r="U207" i="23" s="1"/>
  <c r="H208" i="23"/>
  <c r="U208" i="23" s="1"/>
  <c r="G208" i="23"/>
  <c r="T208" i="23" s="1"/>
  <c r="S212" i="23"/>
  <c r="R212" i="23"/>
  <c r="Q212" i="23"/>
  <c r="P212" i="23"/>
  <c r="S211" i="23"/>
  <c r="R211" i="23"/>
  <c r="Q211" i="23"/>
  <c r="P211" i="23"/>
  <c r="S210" i="23"/>
  <c r="R210" i="23"/>
  <c r="Q210" i="23"/>
  <c r="P210" i="23"/>
  <c r="U210" i="23"/>
  <c r="T210" i="23"/>
  <c r="S209" i="23"/>
  <c r="R209" i="23"/>
  <c r="Q209" i="23"/>
  <c r="P209" i="23"/>
  <c r="U209" i="23"/>
  <c r="T209" i="23"/>
  <c r="S208" i="23"/>
  <c r="R208" i="23"/>
  <c r="Q208" i="23"/>
  <c r="P208" i="23"/>
  <c r="S207" i="23"/>
  <c r="R207" i="23"/>
  <c r="Q207" i="23"/>
  <c r="P207" i="23"/>
  <c r="G207" i="23"/>
  <c r="T207" i="23" s="1"/>
  <c r="S206" i="23"/>
  <c r="R206" i="23"/>
  <c r="Q206" i="23"/>
  <c r="P206" i="23"/>
  <c r="G206" i="23"/>
  <c r="T206" i="23" s="1"/>
  <c r="S205" i="23"/>
  <c r="R205" i="23"/>
  <c r="Q205" i="23"/>
  <c r="P205" i="23"/>
  <c r="G205" i="23"/>
  <c r="T205" i="23" s="1"/>
  <c r="U204" i="23"/>
  <c r="S204" i="23"/>
  <c r="R204" i="23"/>
  <c r="Q204" i="23"/>
  <c r="P204" i="23"/>
  <c r="G204" i="23"/>
  <c r="T204" i="23" s="1"/>
  <c r="S203" i="23"/>
  <c r="R203" i="23"/>
  <c r="Q203" i="23"/>
  <c r="P203" i="23"/>
  <c r="G203" i="23"/>
  <c r="T203" i="23" s="1"/>
  <c r="S202" i="23"/>
  <c r="R202" i="23"/>
  <c r="Q202" i="23"/>
  <c r="P202" i="23"/>
  <c r="U202" i="23"/>
  <c r="G202" i="23"/>
  <c r="T202" i="23" s="1"/>
  <c r="S201" i="23"/>
  <c r="R201" i="23"/>
  <c r="Q201" i="23"/>
  <c r="P201" i="23"/>
  <c r="U201" i="23"/>
  <c r="G201" i="23"/>
  <c r="T201" i="23" s="1"/>
  <c r="S200" i="23"/>
  <c r="R200" i="23"/>
  <c r="Q200" i="23"/>
  <c r="P200" i="23"/>
  <c r="U200" i="23"/>
  <c r="G200" i="23"/>
  <c r="T200" i="23" s="1"/>
  <c r="S199" i="23"/>
  <c r="R199" i="23"/>
  <c r="Q199" i="23"/>
  <c r="P199" i="23"/>
  <c r="U199" i="23"/>
  <c r="G199" i="23"/>
  <c r="T199" i="23" s="1"/>
  <c r="S198" i="23"/>
  <c r="R198" i="23"/>
  <c r="Q198" i="23"/>
  <c r="P198" i="23"/>
  <c r="G198" i="23"/>
  <c r="T198" i="23" s="1"/>
  <c r="S197" i="23"/>
  <c r="R197" i="23"/>
  <c r="Q197" i="23"/>
  <c r="P197" i="23"/>
  <c r="G197" i="23"/>
  <c r="T197" i="23" s="1"/>
  <c r="T196" i="23"/>
  <c r="S196" i="23"/>
  <c r="R196" i="23"/>
  <c r="Q196" i="23"/>
  <c r="P196" i="23"/>
  <c r="G196" i="23"/>
  <c r="S195" i="23"/>
  <c r="R195" i="23"/>
  <c r="Q195" i="23"/>
  <c r="P195" i="23"/>
  <c r="G195" i="23"/>
  <c r="T195" i="23" s="1"/>
  <c r="S194" i="23"/>
  <c r="R194" i="23"/>
  <c r="Q194" i="23"/>
  <c r="P194" i="23"/>
  <c r="G194" i="23"/>
  <c r="T194" i="23" s="1"/>
  <c r="S193" i="23"/>
  <c r="R193" i="23"/>
  <c r="Q193" i="23"/>
  <c r="P193" i="23"/>
  <c r="G193" i="23"/>
  <c r="T193" i="23" s="1"/>
  <c r="S192" i="23"/>
  <c r="R192" i="23"/>
  <c r="Q192" i="23"/>
  <c r="P192" i="23"/>
  <c r="U192" i="23"/>
  <c r="G192" i="23"/>
  <c r="T192" i="23" s="1"/>
  <c r="S191" i="23"/>
  <c r="R191" i="23"/>
  <c r="Q191" i="23"/>
  <c r="P191" i="23"/>
  <c r="U191" i="23"/>
  <c r="G191" i="23"/>
  <c r="T191" i="23" s="1"/>
  <c r="S190" i="23"/>
  <c r="R190" i="23"/>
  <c r="Q190" i="23"/>
  <c r="P190" i="23"/>
  <c r="U190" i="23"/>
  <c r="G190" i="23"/>
  <c r="T190" i="23" s="1"/>
  <c r="S189" i="23"/>
  <c r="R189" i="23"/>
  <c r="Q189" i="23"/>
  <c r="P189" i="23"/>
  <c r="G189" i="23"/>
  <c r="T189" i="23" s="1"/>
  <c r="S188" i="23"/>
  <c r="R188" i="23"/>
  <c r="Q188" i="23"/>
  <c r="P188" i="23"/>
  <c r="U188" i="23"/>
  <c r="G188" i="23"/>
  <c r="T188" i="23" s="1"/>
  <c r="S187" i="23"/>
  <c r="R187" i="23"/>
  <c r="Q187" i="23"/>
  <c r="P187" i="23"/>
  <c r="U187" i="23"/>
  <c r="G187" i="23"/>
  <c r="T187" i="23" s="1"/>
  <c r="S186" i="23"/>
  <c r="R186" i="23"/>
  <c r="Q186" i="23"/>
  <c r="P186" i="23"/>
  <c r="U186" i="23"/>
  <c r="G186" i="23"/>
  <c r="T186" i="23" s="1"/>
  <c r="S185" i="23"/>
  <c r="R185" i="23"/>
  <c r="Q185" i="23"/>
  <c r="P185" i="23"/>
  <c r="G185" i="23"/>
  <c r="T185" i="23" s="1"/>
  <c r="S184" i="23"/>
  <c r="R184" i="23"/>
  <c r="Q184" i="23"/>
  <c r="P184" i="23"/>
  <c r="G184" i="23"/>
  <c r="T184" i="23" s="1"/>
  <c r="S183" i="23"/>
  <c r="R183" i="23"/>
  <c r="Q183" i="23"/>
  <c r="P183" i="23"/>
  <c r="U183" i="23"/>
  <c r="G183" i="23"/>
  <c r="T183" i="23" s="1"/>
  <c r="S182" i="23"/>
  <c r="R182" i="23"/>
  <c r="Q182" i="23"/>
  <c r="P182" i="23"/>
  <c r="U182" i="23"/>
  <c r="G182" i="23"/>
  <c r="T182" i="23" s="1"/>
  <c r="S181" i="23"/>
  <c r="R181" i="23"/>
  <c r="Q181" i="23"/>
  <c r="P181" i="23"/>
  <c r="G181" i="23"/>
  <c r="T181" i="23" s="1"/>
  <c r="S180" i="23"/>
  <c r="R180" i="23"/>
  <c r="Q180" i="23"/>
  <c r="P180" i="23"/>
  <c r="U180" i="23"/>
  <c r="G180" i="23"/>
  <c r="T180" i="23" s="1"/>
  <c r="S179" i="23"/>
  <c r="R179" i="23"/>
  <c r="Q179" i="23"/>
  <c r="P179" i="23"/>
  <c r="G179" i="23"/>
  <c r="T179" i="23" s="1"/>
  <c r="S178" i="23"/>
  <c r="R178" i="23"/>
  <c r="Q178" i="23"/>
  <c r="P178" i="23"/>
  <c r="U178" i="23"/>
  <c r="G178" i="23"/>
  <c r="T178" i="23" s="1"/>
  <c r="S177" i="23"/>
  <c r="R177" i="23"/>
  <c r="Q177" i="23"/>
  <c r="P177" i="23"/>
  <c r="G177" i="23"/>
  <c r="T177" i="23" s="1"/>
  <c r="S176" i="23"/>
  <c r="R176" i="23"/>
  <c r="Q176" i="23"/>
  <c r="P176" i="23"/>
  <c r="G176" i="23"/>
  <c r="T176" i="23" s="1"/>
  <c r="S175" i="23"/>
  <c r="R175" i="23"/>
  <c r="Q175" i="23"/>
  <c r="P175" i="23"/>
  <c r="U175" i="23"/>
  <c r="G175" i="23"/>
  <c r="T175" i="23" s="1"/>
  <c r="S174" i="23"/>
  <c r="R174" i="23"/>
  <c r="Q174" i="23"/>
  <c r="P174" i="23"/>
  <c r="U174" i="23"/>
  <c r="G174" i="23"/>
  <c r="T174" i="23" s="1"/>
  <c r="S173" i="23"/>
  <c r="R173" i="23"/>
  <c r="Q173" i="23"/>
  <c r="P173" i="23"/>
  <c r="G173" i="23"/>
  <c r="T173" i="23" s="1"/>
  <c r="S172" i="23"/>
  <c r="R172" i="23"/>
  <c r="Q172" i="23"/>
  <c r="P172" i="23"/>
  <c r="G172" i="23"/>
  <c r="T172" i="23" s="1"/>
  <c r="S171" i="23"/>
  <c r="R171" i="23"/>
  <c r="Q171" i="23"/>
  <c r="P171" i="23"/>
  <c r="U171" i="23"/>
  <c r="G171" i="23"/>
  <c r="T171" i="23" s="1"/>
  <c r="S170" i="23"/>
  <c r="R170" i="23"/>
  <c r="Q170" i="23"/>
  <c r="P170" i="23"/>
  <c r="G170" i="23"/>
  <c r="T170" i="23" s="1"/>
  <c r="S169" i="23"/>
  <c r="R169" i="23"/>
  <c r="Q169" i="23"/>
  <c r="P169" i="23"/>
  <c r="G169" i="23"/>
  <c r="T169" i="23" s="1"/>
  <c r="S168" i="23"/>
  <c r="R168" i="23"/>
  <c r="Q168" i="23"/>
  <c r="P168" i="23"/>
  <c r="U168" i="23"/>
  <c r="G168" i="23"/>
  <c r="T168" i="23" s="1"/>
  <c r="S167" i="23"/>
  <c r="R167" i="23"/>
  <c r="Q167" i="23"/>
  <c r="P167" i="23"/>
  <c r="G167" i="23"/>
  <c r="T167" i="23" s="1"/>
  <c r="T166" i="23"/>
  <c r="S166" i="23"/>
  <c r="R166" i="23"/>
  <c r="Q166" i="23"/>
  <c r="P166" i="23"/>
  <c r="U166" i="23"/>
  <c r="G166" i="23"/>
  <c r="S165" i="23"/>
  <c r="R165" i="23"/>
  <c r="Q165" i="23"/>
  <c r="P165" i="23"/>
  <c r="G165" i="23"/>
  <c r="T165" i="23" s="1"/>
  <c r="S164" i="23"/>
  <c r="R164" i="23"/>
  <c r="Q164" i="23"/>
  <c r="P164" i="23"/>
  <c r="U164" i="23"/>
  <c r="G164" i="23"/>
  <c r="T164" i="23" s="1"/>
  <c r="S163" i="23"/>
  <c r="R163" i="23"/>
  <c r="Q163" i="23"/>
  <c r="P163" i="23"/>
  <c r="U163" i="23"/>
  <c r="G163" i="23"/>
  <c r="T163" i="23" s="1"/>
  <c r="S162" i="23"/>
  <c r="R162" i="23"/>
  <c r="Q162" i="23"/>
  <c r="P162" i="23"/>
  <c r="G162" i="23"/>
  <c r="T162" i="23" s="1"/>
  <c r="S161" i="23"/>
  <c r="R161" i="23"/>
  <c r="Q161" i="23"/>
  <c r="P161" i="23"/>
  <c r="G161" i="23"/>
  <c r="T161" i="23" s="1"/>
  <c r="S160" i="23"/>
  <c r="R160" i="23"/>
  <c r="Q160" i="23"/>
  <c r="P160" i="23"/>
  <c r="G160" i="23"/>
  <c r="T160" i="23" s="1"/>
  <c r="S159" i="23"/>
  <c r="R159" i="23"/>
  <c r="Q159" i="23"/>
  <c r="P159" i="23"/>
  <c r="U159" i="23"/>
  <c r="G159" i="23"/>
  <c r="T159" i="23" s="1"/>
  <c r="S158" i="23"/>
  <c r="R158" i="23"/>
  <c r="Q158" i="23"/>
  <c r="P158" i="23"/>
  <c r="U158" i="23"/>
  <c r="G158" i="23"/>
  <c r="T158" i="23" s="1"/>
  <c r="S157" i="23"/>
  <c r="R157" i="23"/>
  <c r="Q157" i="23"/>
  <c r="P157" i="23"/>
  <c r="G157" i="23"/>
  <c r="T157" i="23" s="1"/>
  <c r="S156" i="23"/>
  <c r="R156" i="23"/>
  <c r="Q156" i="23"/>
  <c r="P156" i="23"/>
  <c r="U156" i="23"/>
  <c r="G156" i="23"/>
  <c r="T156" i="23" s="1"/>
  <c r="S155" i="23"/>
  <c r="R155" i="23"/>
  <c r="Q155" i="23"/>
  <c r="P155" i="23"/>
  <c r="G155" i="23"/>
  <c r="T155" i="23" s="1"/>
  <c r="S154" i="23"/>
  <c r="R154" i="23"/>
  <c r="Q154" i="23"/>
  <c r="P154" i="23"/>
  <c r="U154" i="23"/>
  <c r="G154" i="23"/>
  <c r="T154" i="23" s="1"/>
  <c r="S153" i="23"/>
  <c r="R153" i="23"/>
  <c r="Q153" i="23"/>
  <c r="P153" i="23"/>
  <c r="U153" i="23"/>
  <c r="G153" i="23"/>
  <c r="T153" i="23" s="1"/>
  <c r="U152" i="23"/>
  <c r="S152" i="23"/>
  <c r="R152" i="23"/>
  <c r="Q152" i="23"/>
  <c r="P152" i="23"/>
  <c r="G152" i="23"/>
  <c r="T152" i="23" s="1"/>
  <c r="S151" i="23"/>
  <c r="R151" i="23"/>
  <c r="Q151" i="23"/>
  <c r="P151" i="23"/>
  <c r="U151" i="23"/>
  <c r="G151" i="23"/>
  <c r="T151" i="23" s="1"/>
  <c r="S150" i="23"/>
  <c r="R150" i="23"/>
  <c r="Q150" i="23"/>
  <c r="P150" i="23"/>
  <c r="G150" i="23"/>
  <c r="T150" i="23" s="1"/>
  <c r="S149" i="23"/>
  <c r="R149" i="23"/>
  <c r="Q149" i="23"/>
  <c r="P149" i="23"/>
  <c r="G149" i="23"/>
  <c r="T149" i="23" s="1"/>
  <c r="T148" i="23"/>
  <c r="S148" i="23"/>
  <c r="R148" i="23"/>
  <c r="Q148" i="23"/>
  <c r="P148" i="23"/>
  <c r="U148" i="23"/>
  <c r="G148" i="23"/>
  <c r="S147" i="23"/>
  <c r="R147" i="23"/>
  <c r="Q147" i="23"/>
  <c r="P147" i="23"/>
  <c r="U147" i="23"/>
  <c r="G147" i="23"/>
  <c r="T147" i="23" s="1"/>
  <c r="S146" i="23"/>
  <c r="R146" i="23"/>
  <c r="Q146" i="23"/>
  <c r="P146" i="23"/>
  <c r="U146" i="23"/>
  <c r="G146" i="23"/>
  <c r="T146" i="23" s="1"/>
  <c r="S145" i="23"/>
  <c r="R145" i="23"/>
  <c r="Q145" i="23"/>
  <c r="P145" i="23"/>
  <c r="G145" i="23"/>
  <c r="T145" i="23" s="1"/>
  <c r="S144" i="23"/>
  <c r="R144" i="23"/>
  <c r="Q144" i="23"/>
  <c r="P144" i="23"/>
  <c r="U144" i="23"/>
  <c r="G144" i="23"/>
  <c r="T144" i="23" s="1"/>
  <c r="S143" i="23"/>
  <c r="R143" i="23"/>
  <c r="Q143" i="23"/>
  <c r="P143" i="23"/>
  <c r="G143" i="23"/>
  <c r="T143" i="23" s="1"/>
  <c r="S142" i="23"/>
  <c r="R142" i="23"/>
  <c r="Q142" i="23"/>
  <c r="P142" i="23"/>
  <c r="U142" i="23"/>
  <c r="G142" i="23"/>
  <c r="T142" i="23" s="1"/>
  <c r="S141" i="23"/>
  <c r="R141" i="23"/>
  <c r="Q141" i="23"/>
  <c r="P141" i="23"/>
  <c r="U141" i="23"/>
  <c r="G141" i="23"/>
  <c r="T141" i="23" s="1"/>
  <c r="S140" i="23"/>
  <c r="R140" i="23"/>
  <c r="Q140" i="23"/>
  <c r="P140" i="23"/>
  <c r="U140" i="23"/>
  <c r="G140" i="23"/>
  <c r="T140" i="23" s="1"/>
  <c r="S139" i="23"/>
  <c r="R139" i="23"/>
  <c r="Q139" i="23"/>
  <c r="P139" i="23"/>
  <c r="U139" i="23"/>
  <c r="G139" i="23"/>
  <c r="T139" i="23" s="1"/>
  <c r="S138" i="23"/>
  <c r="R138" i="23"/>
  <c r="Q138" i="23"/>
  <c r="P138" i="23"/>
  <c r="G138" i="23"/>
  <c r="T138" i="23" s="1"/>
  <c r="S137" i="23"/>
  <c r="R137" i="23"/>
  <c r="Q137" i="23"/>
  <c r="P137" i="23"/>
  <c r="G137" i="23"/>
  <c r="T137" i="23" s="1"/>
  <c r="S136" i="23"/>
  <c r="R136" i="23"/>
  <c r="Q136" i="23"/>
  <c r="P136" i="23"/>
  <c r="G136" i="23"/>
  <c r="T136" i="23" s="1"/>
  <c r="S135" i="23"/>
  <c r="R135" i="23"/>
  <c r="Q135" i="23"/>
  <c r="P135" i="23"/>
  <c r="G135" i="23"/>
  <c r="T135" i="23" s="1"/>
  <c r="S134" i="23"/>
  <c r="R134" i="23"/>
  <c r="Q134" i="23"/>
  <c r="P134" i="23"/>
  <c r="U134" i="23"/>
  <c r="G134" i="23"/>
  <c r="T134" i="23" s="1"/>
  <c r="S133" i="23"/>
  <c r="R133" i="23"/>
  <c r="Q133" i="23"/>
  <c r="P133" i="23"/>
  <c r="G133" i="23"/>
  <c r="T133" i="23" s="1"/>
  <c r="S132" i="23"/>
  <c r="R132" i="23"/>
  <c r="Q132" i="23"/>
  <c r="P132" i="23"/>
  <c r="U132" i="23"/>
  <c r="G132" i="23"/>
  <c r="T132" i="23" s="1"/>
  <c r="S131" i="23"/>
  <c r="R131" i="23"/>
  <c r="Q131" i="23"/>
  <c r="P131" i="23"/>
  <c r="U131" i="23"/>
  <c r="G131" i="23"/>
  <c r="T131" i="23" s="1"/>
  <c r="T130" i="23"/>
  <c r="S130" i="23"/>
  <c r="R130" i="23"/>
  <c r="Q130" i="23"/>
  <c r="P130" i="23"/>
  <c r="U130" i="23"/>
  <c r="G130" i="23"/>
  <c r="S129" i="23"/>
  <c r="R129" i="23"/>
  <c r="Q129" i="23"/>
  <c r="P129" i="23"/>
  <c r="G129" i="23"/>
  <c r="T129" i="23" s="1"/>
  <c r="U128" i="23"/>
  <c r="S128" i="23"/>
  <c r="R128" i="23"/>
  <c r="Q128" i="23"/>
  <c r="P128" i="23"/>
  <c r="G128" i="23"/>
  <c r="T128" i="23" s="1"/>
  <c r="S127" i="23"/>
  <c r="R127" i="23"/>
  <c r="Q127" i="23"/>
  <c r="P127" i="23"/>
  <c r="U127" i="23"/>
  <c r="G127" i="23"/>
  <c r="T127" i="23" s="1"/>
  <c r="S126" i="23"/>
  <c r="R126" i="23"/>
  <c r="Q126" i="23"/>
  <c r="P126" i="23"/>
  <c r="U126" i="23"/>
  <c r="G126" i="23"/>
  <c r="T126" i="23" s="1"/>
  <c r="S125" i="23"/>
  <c r="R125" i="23"/>
  <c r="Q125" i="23"/>
  <c r="P125" i="23"/>
  <c r="U125" i="23"/>
  <c r="G125" i="23"/>
  <c r="T125" i="23" s="1"/>
  <c r="S124" i="23"/>
  <c r="R124" i="23"/>
  <c r="Q124" i="23"/>
  <c r="P124" i="23"/>
  <c r="G124" i="23"/>
  <c r="T124" i="23" s="1"/>
  <c r="S123" i="23"/>
  <c r="R123" i="23"/>
  <c r="Q123" i="23"/>
  <c r="P123" i="23"/>
  <c r="U123" i="23"/>
  <c r="G123" i="23"/>
  <c r="T123" i="23" s="1"/>
  <c r="S122" i="23"/>
  <c r="R122" i="23"/>
  <c r="Q122" i="23"/>
  <c r="P122" i="23"/>
  <c r="U122" i="23"/>
  <c r="G122" i="23"/>
  <c r="T122" i="23" s="1"/>
  <c r="S121" i="23"/>
  <c r="R121" i="23"/>
  <c r="Q121" i="23"/>
  <c r="P121" i="23"/>
  <c r="G121" i="23"/>
  <c r="T121" i="23" s="1"/>
  <c r="S120" i="23"/>
  <c r="R120" i="23"/>
  <c r="Q120" i="23"/>
  <c r="P120" i="23"/>
  <c r="U120" i="23"/>
  <c r="G120" i="23"/>
  <c r="T120" i="23" s="1"/>
  <c r="S119" i="23"/>
  <c r="R119" i="23"/>
  <c r="Q119" i="23"/>
  <c r="P119" i="23"/>
  <c r="U119" i="23"/>
  <c r="G119" i="23"/>
  <c r="T119" i="23" s="1"/>
  <c r="S118" i="23"/>
  <c r="R118" i="23"/>
  <c r="Q118" i="23"/>
  <c r="P118" i="23"/>
  <c r="U118" i="23"/>
  <c r="G118" i="23"/>
  <c r="T118" i="23" s="1"/>
  <c r="S117" i="23"/>
  <c r="R117" i="23"/>
  <c r="Q117" i="23"/>
  <c r="P117" i="23"/>
  <c r="U117" i="23"/>
  <c r="G117" i="23"/>
  <c r="T117" i="23" s="1"/>
  <c r="S116" i="23"/>
  <c r="R116" i="23"/>
  <c r="Q116" i="23"/>
  <c r="P116" i="23"/>
  <c r="U116" i="23"/>
  <c r="G116" i="23"/>
  <c r="T116" i="23" s="1"/>
  <c r="S115" i="23"/>
  <c r="R115" i="23"/>
  <c r="Q115" i="23"/>
  <c r="P115" i="23"/>
  <c r="U115" i="23"/>
  <c r="G115" i="23"/>
  <c r="T115" i="23" s="1"/>
  <c r="S114" i="23"/>
  <c r="R114" i="23"/>
  <c r="Q114" i="23"/>
  <c r="P114" i="23"/>
  <c r="U114" i="23"/>
  <c r="G114" i="23"/>
  <c r="T114" i="23" s="1"/>
  <c r="S113" i="23"/>
  <c r="R113" i="23"/>
  <c r="Q113" i="23"/>
  <c r="P113" i="23"/>
  <c r="G113" i="23"/>
  <c r="T113" i="23" s="1"/>
  <c r="S112" i="23"/>
  <c r="R112" i="23"/>
  <c r="Q112" i="23"/>
  <c r="P112" i="23"/>
  <c r="U112" i="23"/>
  <c r="G112" i="23"/>
  <c r="T112" i="23" s="1"/>
  <c r="S111" i="23"/>
  <c r="R111" i="23"/>
  <c r="Q111" i="23"/>
  <c r="P111" i="23"/>
  <c r="G111" i="23"/>
  <c r="T111" i="23" s="1"/>
  <c r="S110" i="23"/>
  <c r="R110" i="23"/>
  <c r="Q110" i="23"/>
  <c r="P110" i="23"/>
  <c r="U110" i="23"/>
  <c r="G110" i="23"/>
  <c r="T110" i="23" s="1"/>
  <c r="S109" i="23"/>
  <c r="R109" i="23"/>
  <c r="Q109" i="23"/>
  <c r="P109" i="23"/>
  <c r="G109" i="23"/>
  <c r="T109" i="23" s="1"/>
  <c r="U108" i="23"/>
  <c r="S108" i="23"/>
  <c r="R108" i="23"/>
  <c r="Q108" i="23"/>
  <c r="P108" i="23"/>
  <c r="G108" i="23"/>
  <c r="T108" i="23" s="1"/>
  <c r="S107" i="23"/>
  <c r="R107" i="23"/>
  <c r="Q107" i="23"/>
  <c r="P107" i="23"/>
  <c r="G107" i="23"/>
  <c r="T107" i="23" s="1"/>
  <c r="S106" i="23"/>
  <c r="R106" i="23"/>
  <c r="Q106" i="23"/>
  <c r="P106" i="23"/>
  <c r="U106" i="23"/>
  <c r="G106" i="23"/>
  <c r="T106" i="23" s="1"/>
  <c r="S105" i="23"/>
  <c r="R105" i="23"/>
  <c r="Q105" i="23"/>
  <c r="P105" i="23"/>
  <c r="U105" i="23"/>
  <c r="G105" i="23"/>
  <c r="T105" i="23" s="1"/>
  <c r="S104" i="23"/>
  <c r="R104" i="23"/>
  <c r="Q104" i="23"/>
  <c r="P104" i="23"/>
  <c r="U104" i="23"/>
  <c r="G104" i="23"/>
  <c r="T104" i="23" s="1"/>
  <c r="S103" i="23"/>
  <c r="R103" i="23"/>
  <c r="Q103" i="23"/>
  <c r="P103" i="23"/>
  <c r="U103" i="23"/>
  <c r="G103" i="23"/>
  <c r="T103" i="23" s="1"/>
  <c r="S102" i="23"/>
  <c r="R102" i="23"/>
  <c r="Q102" i="23"/>
  <c r="P102" i="23"/>
  <c r="U102" i="23"/>
  <c r="G102" i="23"/>
  <c r="T102" i="23" s="1"/>
  <c r="S101" i="23"/>
  <c r="R101" i="23"/>
  <c r="Q101" i="23"/>
  <c r="P101" i="23"/>
  <c r="G101" i="23"/>
  <c r="T101" i="23" s="1"/>
  <c r="S100" i="23"/>
  <c r="R100" i="23"/>
  <c r="Q100" i="23"/>
  <c r="P100" i="23"/>
  <c r="U100" i="23"/>
  <c r="G100" i="23"/>
  <c r="T100" i="23" s="1"/>
  <c r="S99" i="23"/>
  <c r="R99" i="23"/>
  <c r="Q99" i="23"/>
  <c r="P99" i="23"/>
  <c r="U99" i="23"/>
  <c r="G99" i="23"/>
  <c r="T99" i="23" s="1"/>
  <c r="S98" i="23"/>
  <c r="R98" i="23"/>
  <c r="Q98" i="23"/>
  <c r="P98" i="23"/>
  <c r="U98" i="23"/>
  <c r="G98" i="23"/>
  <c r="T98" i="23" s="1"/>
  <c r="S97" i="23"/>
  <c r="R97" i="23"/>
  <c r="Q97" i="23"/>
  <c r="P97" i="23"/>
  <c r="U97" i="23"/>
  <c r="G97" i="23"/>
  <c r="T97" i="23" s="1"/>
  <c r="U96" i="23"/>
  <c r="S96" i="23"/>
  <c r="R96" i="23"/>
  <c r="Q96" i="23"/>
  <c r="P96" i="23"/>
  <c r="G96" i="23"/>
  <c r="T96" i="23" s="1"/>
  <c r="S95" i="23"/>
  <c r="R95" i="23"/>
  <c r="Q95" i="23"/>
  <c r="P95" i="23"/>
  <c r="U95" i="23"/>
  <c r="G95" i="23"/>
  <c r="T95" i="23" s="1"/>
  <c r="S94" i="23"/>
  <c r="R94" i="23"/>
  <c r="Q94" i="23"/>
  <c r="P94" i="23"/>
  <c r="U94" i="23"/>
  <c r="G94" i="23"/>
  <c r="T94" i="23" s="1"/>
  <c r="S93" i="23"/>
  <c r="R93" i="23"/>
  <c r="Q93" i="23"/>
  <c r="P93" i="23"/>
  <c r="U93" i="23"/>
  <c r="G93" i="23"/>
  <c r="T93" i="23" s="1"/>
  <c r="S92" i="23"/>
  <c r="R92" i="23"/>
  <c r="Q92" i="23"/>
  <c r="P92" i="23"/>
  <c r="G92" i="23"/>
  <c r="T92" i="23" s="1"/>
  <c r="S91" i="23"/>
  <c r="R91" i="23"/>
  <c r="Q91" i="23"/>
  <c r="P91" i="23"/>
  <c r="U91" i="23"/>
  <c r="G91" i="23"/>
  <c r="T91" i="23" s="1"/>
  <c r="S90" i="23"/>
  <c r="R90" i="23"/>
  <c r="Q90" i="23"/>
  <c r="P90" i="23"/>
  <c r="G90" i="23"/>
  <c r="T90" i="23" s="1"/>
  <c r="S89" i="23"/>
  <c r="R89" i="23"/>
  <c r="Q89" i="23"/>
  <c r="P89" i="23"/>
  <c r="G89" i="23"/>
  <c r="T89" i="23" s="1"/>
  <c r="U88" i="23"/>
  <c r="S88" i="23"/>
  <c r="R88" i="23"/>
  <c r="Q88" i="23"/>
  <c r="P88" i="23"/>
  <c r="G88" i="23"/>
  <c r="T88" i="23" s="1"/>
  <c r="S87" i="23"/>
  <c r="R87" i="23"/>
  <c r="Q87" i="23"/>
  <c r="P87" i="23"/>
  <c r="U87" i="23"/>
  <c r="G87" i="23"/>
  <c r="T87" i="23" s="1"/>
  <c r="S86" i="23"/>
  <c r="R86" i="23"/>
  <c r="Q86" i="23"/>
  <c r="P86" i="23"/>
  <c r="U86" i="23"/>
  <c r="G86" i="23"/>
  <c r="T86" i="23" s="1"/>
  <c r="S85" i="23"/>
  <c r="R85" i="23"/>
  <c r="Q85" i="23"/>
  <c r="P85" i="23"/>
  <c r="U85" i="23"/>
  <c r="G85" i="23"/>
  <c r="T85" i="23" s="1"/>
  <c r="U84" i="23"/>
  <c r="S84" i="23"/>
  <c r="R84" i="23"/>
  <c r="Q84" i="23"/>
  <c r="P84" i="23"/>
  <c r="G84" i="23"/>
  <c r="T84" i="23" s="1"/>
  <c r="S83" i="23"/>
  <c r="R83" i="23"/>
  <c r="Q83" i="23"/>
  <c r="P83" i="23"/>
  <c r="U83" i="23"/>
  <c r="G83" i="23"/>
  <c r="T83" i="23" s="1"/>
  <c r="S82" i="23"/>
  <c r="R82" i="23"/>
  <c r="Q82" i="23"/>
  <c r="P82" i="23"/>
  <c r="U82" i="23"/>
  <c r="G82" i="23"/>
  <c r="T82" i="23" s="1"/>
  <c r="S81" i="23"/>
  <c r="R81" i="23"/>
  <c r="Q81" i="23"/>
  <c r="P81" i="23"/>
  <c r="U81" i="23"/>
  <c r="G81" i="23"/>
  <c r="T81" i="23" s="1"/>
  <c r="S80" i="23"/>
  <c r="R80" i="23"/>
  <c r="Q80" i="23"/>
  <c r="P80" i="23"/>
  <c r="G80" i="23"/>
  <c r="T80" i="23" s="1"/>
  <c r="S79" i="23"/>
  <c r="R79" i="23"/>
  <c r="Q79" i="23"/>
  <c r="P79" i="23"/>
  <c r="U79" i="23"/>
  <c r="G79" i="23"/>
  <c r="T79" i="23" s="1"/>
  <c r="S78" i="23"/>
  <c r="R78" i="23"/>
  <c r="Q78" i="23"/>
  <c r="P78" i="23"/>
  <c r="G78" i="23"/>
  <c r="T78" i="23" s="1"/>
  <c r="S77" i="23"/>
  <c r="R77" i="23"/>
  <c r="Q77" i="23"/>
  <c r="P77" i="23"/>
  <c r="G77" i="23"/>
  <c r="T77" i="23" s="1"/>
  <c r="T76" i="23"/>
  <c r="S76" i="23"/>
  <c r="R76" i="23"/>
  <c r="Q76" i="23"/>
  <c r="P76" i="23"/>
  <c r="U76" i="23"/>
  <c r="G76" i="23"/>
  <c r="S75" i="23"/>
  <c r="R75" i="23"/>
  <c r="Q75" i="23"/>
  <c r="P75" i="23"/>
  <c r="G75" i="23"/>
  <c r="T75" i="23" s="1"/>
  <c r="S74" i="23"/>
  <c r="R74" i="23"/>
  <c r="Q74" i="23"/>
  <c r="P74" i="23"/>
  <c r="U74" i="23"/>
  <c r="G74" i="23"/>
  <c r="T74" i="23" s="1"/>
  <c r="S73" i="23"/>
  <c r="R73" i="23"/>
  <c r="Q73" i="23"/>
  <c r="P73" i="23"/>
  <c r="G73" i="23"/>
  <c r="T73" i="23" s="1"/>
  <c r="U72" i="23"/>
  <c r="S72" i="23"/>
  <c r="R72" i="23"/>
  <c r="Q72" i="23"/>
  <c r="P72" i="23"/>
  <c r="G72" i="23"/>
  <c r="T72" i="23" s="1"/>
  <c r="S71" i="23"/>
  <c r="R71" i="23"/>
  <c r="Q71" i="23"/>
  <c r="P71" i="23"/>
  <c r="U71" i="23"/>
  <c r="G71" i="23"/>
  <c r="T71" i="23" s="1"/>
  <c r="S70" i="23"/>
  <c r="R70" i="23"/>
  <c r="Q70" i="23"/>
  <c r="P70" i="23"/>
  <c r="U70" i="23"/>
  <c r="G70" i="23"/>
  <c r="T70" i="23" s="1"/>
  <c r="S69" i="23"/>
  <c r="R69" i="23"/>
  <c r="Q69" i="23"/>
  <c r="P69" i="23"/>
  <c r="U69" i="23"/>
  <c r="G69" i="23"/>
  <c r="T69" i="23" s="1"/>
  <c r="S68" i="23"/>
  <c r="R68" i="23"/>
  <c r="Q68" i="23"/>
  <c r="P68" i="23"/>
  <c r="U68" i="23"/>
  <c r="G68" i="23"/>
  <c r="T68" i="23" s="1"/>
  <c r="T67" i="23"/>
  <c r="S67" i="23"/>
  <c r="R67" i="23"/>
  <c r="Q67" i="23"/>
  <c r="P67" i="23"/>
  <c r="U67" i="23"/>
  <c r="G67" i="23"/>
  <c r="S66" i="23"/>
  <c r="R66" i="23"/>
  <c r="Q66" i="23"/>
  <c r="P66" i="23"/>
  <c r="U66" i="23"/>
  <c r="G66" i="23"/>
  <c r="T66" i="23" s="1"/>
  <c r="S65" i="23"/>
  <c r="R65" i="23"/>
  <c r="Q65" i="23"/>
  <c r="P65" i="23"/>
  <c r="G65" i="23"/>
  <c r="T65" i="23" s="1"/>
  <c r="U64" i="23"/>
  <c r="S64" i="23"/>
  <c r="R64" i="23"/>
  <c r="Q64" i="23"/>
  <c r="P64" i="23"/>
  <c r="G64" i="23"/>
  <c r="T64" i="23" s="1"/>
  <c r="S63" i="23"/>
  <c r="R63" i="23"/>
  <c r="Q63" i="23"/>
  <c r="P63" i="23"/>
  <c r="U63" i="23"/>
  <c r="G63" i="23"/>
  <c r="T63" i="23" s="1"/>
  <c r="S62" i="23"/>
  <c r="R62" i="23"/>
  <c r="Q62" i="23"/>
  <c r="P62" i="23"/>
  <c r="U62" i="23"/>
  <c r="G62" i="23"/>
  <c r="T62" i="23" s="1"/>
  <c r="S61" i="23"/>
  <c r="R61" i="23"/>
  <c r="Q61" i="23"/>
  <c r="P61" i="23"/>
  <c r="G61" i="23"/>
  <c r="T61" i="23" s="1"/>
  <c r="S60" i="23"/>
  <c r="R60" i="23"/>
  <c r="Q60" i="23"/>
  <c r="P60" i="23"/>
  <c r="U60" i="23"/>
  <c r="G60" i="23"/>
  <c r="T60" i="23" s="1"/>
  <c r="S59" i="23"/>
  <c r="R59" i="23"/>
  <c r="Q59" i="23"/>
  <c r="P59" i="23"/>
  <c r="U59" i="23"/>
  <c r="G59" i="23"/>
  <c r="T59" i="23" s="1"/>
  <c r="S58" i="23"/>
  <c r="R58" i="23"/>
  <c r="Q58" i="23"/>
  <c r="P58" i="23"/>
  <c r="U58" i="23"/>
  <c r="G58" i="23"/>
  <c r="T58" i="23" s="1"/>
  <c r="S57" i="23"/>
  <c r="R57" i="23"/>
  <c r="Q57" i="23"/>
  <c r="P57" i="23"/>
  <c r="G57" i="23"/>
  <c r="T57" i="23" s="1"/>
  <c r="S56" i="23"/>
  <c r="R56" i="23"/>
  <c r="Q56" i="23"/>
  <c r="P56" i="23"/>
  <c r="U56" i="23"/>
  <c r="G56" i="23"/>
  <c r="T56" i="23" s="1"/>
  <c r="S55" i="23"/>
  <c r="R55" i="23"/>
  <c r="Q55" i="23"/>
  <c r="P55" i="23"/>
  <c r="U55" i="23"/>
  <c r="G55" i="23"/>
  <c r="T55" i="23" s="1"/>
  <c r="S54" i="23"/>
  <c r="R54" i="23"/>
  <c r="Q54" i="23"/>
  <c r="P54" i="23"/>
  <c r="U54" i="23"/>
  <c r="G54" i="23"/>
  <c r="T54" i="23" s="1"/>
  <c r="S53" i="23"/>
  <c r="R53" i="23"/>
  <c r="Q53" i="23"/>
  <c r="P53" i="23"/>
  <c r="G53" i="23"/>
  <c r="T53" i="23" s="1"/>
  <c r="S52" i="23"/>
  <c r="R52" i="23"/>
  <c r="Q52" i="23"/>
  <c r="P52" i="23"/>
  <c r="U52" i="23"/>
  <c r="G52" i="23"/>
  <c r="T52" i="23" s="1"/>
  <c r="S51" i="23"/>
  <c r="R51" i="23"/>
  <c r="Q51" i="23"/>
  <c r="P51" i="23"/>
  <c r="U51" i="23"/>
  <c r="G51" i="23"/>
  <c r="T51" i="23" s="1"/>
  <c r="S50" i="23"/>
  <c r="R50" i="23"/>
  <c r="Q50" i="23"/>
  <c r="P50" i="23"/>
  <c r="U50" i="23"/>
  <c r="G50" i="23"/>
  <c r="T50" i="23" s="1"/>
  <c r="S49" i="23"/>
  <c r="R49" i="23"/>
  <c r="Q49" i="23"/>
  <c r="P49" i="23"/>
  <c r="G49" i="23"/>
  <c r="T49" i="23" s="1"/>
  <c r="S48" i="23"/>
  <c r="R48" i="23"/>
  <c r="Q48" i="23"/>
  <c r="P48" i="23"/>
  <c r="U48" i="23"/>
  <c r="G48" i="23"/>
  <c r="T48" i="23" s="1"/>
  <c r="S47" i="23"/>
  <c r="R47" i="23"/>
  <c r="Q47" i="23"/>
  <c r="P47" i="23"/>
  <c r="U47" i="23"/>
  <c r="G47" i="23"/>
  <c r="T47" i="23" s="1"/>
  <c r="S46" i="23"/>
  <c r="R46" i="23"/>
  <c r="Q46" i="23"/>
  <c r="P46" i="23"/>
  <c r="U46" i="23"/>
  <c r="G46" i="23"/>
  <c r="T46" i="23" s="1"/>
  <c r="S45" i="23"/>
  <c r="R45" i="23"/>
  <c r="Q45" i="23"/>
  <c r="P45" i="23"/>
  <c r="U45" i="23"/>
  <c r="G45" i="23"/>
  <c r="T45" i="23" s="1"/>
  <c r="S44" i="23"/>
  <c r="R44" i="23"/>
  <c r="Q44" i="23"/>
  <c r="P44" i="23"/>
  <c r="U44" i="23"/>
  <c r="G44" i="23"/>
  <c r="T44" i="23" s="1"/>
  <c r="S43" i="23"/>
  <c r="R43" i="23"/>
  <c r="Q43" i="23"/>
  <c r="P43" i="23"/>
  <c r="U43" i="23"/>
  <c r="G43" i="23"/>
  <c r="T43" i="23" s="1"/>
  <c r="S42" i="23"/>
  <c r="R42" i="23"/>
  <c r="Q42" i="23"/>
  <c r="P42" i="23"/>
  <c r="U42" i="23"/>
  <c r="G42" i="23"/>
  <c r="T42" i="23" s="1"/>
  <c r="S41" i="23"/>
  <c r="R41" i="23"/>
  <c r="Q41" i="23"/>
  <c r="P41" i="23"/>
  <c r="G41" i="23"/>
  <c r="T41" i="23" s="1"/>
  <c r="U40" i="23"/>
  <c r="S40" i="23"/>
  <c r="R40" i="23"/>
  <c r="Q40" i="23"/>
  <c r="P40" i="23"/>
  <c r="G40" i="23"/>
  <c r="T40" i="23" s="1"/>
  <c r="S39" i="23"/>
  <c r="R39" i="23"/>
  <c r="Q39" i="23"/>
  <c r="P39" i="23"/>
  <c r="U39" i="23"/>
  <c r="G39" i="23"/>
  <c r="T39" i="23" s="1"/>
  <c r="S38" i="23"/>
  <c r="R38" i="23"/>
  <c r="Q38" i="23"/>
  <c r="P38" i="23"/>
  <c r="U38" i="23"/>
  <c r="G38" i="23"/>
  <c r="T38" i="23" s="1"/>
  <c r="S37" i="23"/>
  <c r="R37" i="23"/>
  <c r="Q37" i="23"/>
  <c r="P37" i="23"/>
  <c r="G37" i="23"/>
  <c r="T37" i="23" s="1"/>
  <c r="S36" i="23"/>
  <c r="R36" i="23"/>
  <c r="Q36" i="23"/>
  <c r="P36" i="23"/>
  <c r="U36" i="23"/>
  <c r="G36" i="23"/>
  <c r="T36" i="23" s="1"/>
  <c r="S35" i="23"/>
  <c r="R35" i="23"/>
  <c r="Q35" i="23"/>
  <c r="P35" i="23"/>
  <c r="G35" i="23"/>
  <c r="T35" i="23" s="1"/>
  <c r="S34" i="23"/>
  <c r="R34" i="23"/>
  <c r="Q34" i="23"/>
  <c r="P34" i="23"/>
  <c r="U34" i="23"/>
  <c r="G34" i="23"/>
  <c r="T34" i="23" s="1"/>
  <c r="S33" i="23"/>
  <c r="R33" i="23"/>
  <c r="Q33" i="23"/>
  <c r="P33" i="23"/>
  <c r="U33" i="23"/>
  <c r="G33" i="23"/>
  <c r="T33" i="23" s="1"/>
  <c r="S32" i="23"/>
  <c r="R32" i="23"/>
  <c r="Q32" i="23"/>
  <c r="P32" i="23"/>
  <c r="U32" i="23"/>
  <c r="G32" i="23"/>
  <c r="T32" i="23" s="1"/>
  <c r="S31" i="23"/>
  <c r="R31" i="23"/>
  <c r="Q31" i="23"/>
  <c r="P31" i="23"/>
  <c r="U31" i="23"/>
  <c r="G31" i="23"/>
  <c r="T31" i="23" s="1"/>
  <c r="S30" i="23"/>
  <c r="R30" i="23"/>
  <c r="Q30" i="23"/>
  <c r="P30" i="23"/>
  <c r="U30" i="23"/>
  <c r="G30" i="23"/>
  <c r="T30" i="23" s="1"/>
  <c r="S29" i="23"/>
  <c r="R29" i="23"/>
  <c r="Q29" i="23"/>
  <c r="P29" i="23"/>
  <c r="G29" i="23"/>
  <c r="T29" i="23" s="1"/>
  <c r="S28" i="23"/>
  <c r="R28" i="23"/>
  <c r="Q28" i="23"/>
  <c r="P28" i="23"/>
  <c r="U28" i="23"/>
  <c r="G28" i="23"/>
  <c r="T28" i="23" s="1"/>
  <c r="S27" i="23"/>
  <c r="R27" i="23"/>
  <c r="Q27" i="23"/>
  <c r="P27" i="23"/>
  <c r="U27" i="23"/>
  <c r="G27" i="23"/>
  <c r="T27" i="23" s="1"/>
  <c r="S26" i="23"/>
  <c r="R26" i="23"/>
  <c r="Q26" i="23"/>
  <c r="P26" i="23"/>
  <c r="U26" i="23"/>
  <c r="G26" i="23"/>
  <c r="T26" i="23" s="1"/>
  <c r="S25" i="23"/>
  <c r="R25" i="23"/>
  <c r="Q25" i="23"/>
  <c r="P25" i="23"/>
  <c r="G25" i="23"/>
  <c r="T25" i="23" s="1"/>
  <c r="S24" i="23"/>
  <c r="R24" i="23"/>
  <c r="Q24" i="23"/>
  <c r="P24" i="23"/>
  <c r="U24" i="23"/>
  <c r="G24" i="23"/>
  <c r="T24" i="23" s="1"/>
  <c r="S23" i="23"/>
  <c r="R23" i="23"/>
  <c r="Q23" i="23"/>
  <c r="P23" i="23"/>
  <c r="G23" i="23"/>
  <c r="T23" i="23" s="1"/>
  <c r="S22" i="23"/>
  <c r="R22" i="23"/>
  <c r="Q22" i="23"/>
  <c r="P22" i="23"/>
  <c r="U22" i="23"/>
  <c r="G22" i="23"/>
  <c r="T22" i="23" s="1"/>
  <c r="S21" i="23"/>
  <c r="R21" i="23"/>
  <c r="Q21" i="23"/>
  <c r="P21" i="23"/>
  <c r="U21" i="23"/>
  <c r="G21" i="23"/>
  <c r="T21" i="23" s="1"/>
  <c r="S20" i="23"/>
  <c r="R20" i="23"/>
  <c r="Q20" i="23"/>
  <c r="P20" i="23"/>
  <c r="U20" i="23"/>
  <c r="G20" i="23"/>
  <c r="T20" i="23" s="1"/>
  <c r="S19" i="23"/>
  <c r="R19" i="23"/>
  <c r="Q19" i="23"/>
  <c r="P19" i="23"/>
  <c r="U19" i="23"/>
  <c r="G19" i="23"/>
  <c r="T19" i="23" s="1"/>
  <c r="S18" i="23"/>
  <c r="R18" i="23"/>
  <c r="Q18" i="23"/>
  <c r="P18" i="23"/>
  <c r="U18" i="23"/>
  <c r="G18" i="23"/>
  <c r="T18" i="23" s="1"/>
  <c r="S17" i="23"/>
  <c r="R17" i="23"/>
  <c r="Q17" i="23"/>
  <c r="P17" i="23"/>
  <c r="G17" i="23"/>
  <c r="T17" i="23" s="1"/>
  <c r="U16" i="23"/>
  <c r="S16" i="23"/>
  <c r="R16" i="23"/>
  <c r="Q16" i="23"/>
  <c r="P16" i="23"/>
  <c r="G16" i="23"/>
  <c r="T16" i="23" s="1"/>
  <c r="S15" i="23"/>
  <c r="R15" i="23"/>
  <c r="Q15" i="23"/>
  <c r="P15" i="23"/>
  <c r="U15" i="23"/>
  <c r="G15" i="23"/>
  <c r="T15" i="23" s="1"/>
  <c r="S14" i="23"/>
  <c r="R14" i="23"/>
  <c r="Q14" i="23"/>
  <c r="P14" i="23"/>
  <c r="U14" i="23"/>
  <c r="G14" i="23"/>
  <c r="T14" i="23" s="1"/>
  <c r="S13" i="23"/>
  <c r="R13" i="23"/>
  <c r="Q13" i="23"/>
  <c r="P13" i="23"/>
  <c r="G13" i="23"/>
  <c r="T13" i="23" s="1"/>
  <c r="S12" i="23"/>
  <c r="R12" i="23"/>
  <c r="Q12" i="23"/>
  <c r="P12" i="23"/>
  <c r="U12" i="23"/>
  <c r="G12" i="23"/>
  <c r="T12" i="23" s="1"/>
  <c r="S11" i="23"/>
  <c r="R11" i="23"/>
  <c r="Q11" i="23"/>
  <c r="P11" i="23"/>
  <c r="U11" i="23"/>
  <c r="G11" i="23"/>
  <c r="T11" i="23" s="1"/>
  <c r="S10" i="23"/>
  <c r="R10" i="23"/>
  <c r="Q10" i="23"/>
  <c r="P10" i="23"/>
  <c r="U10" i="23"/>
  <c r="G10" i="23"/>
  <c r="T10" i="23" s="1"/>
  <c r="S9" i="23"/>
  <c r="R9" i="23"/>
  <c r="Q9" i="23"/>
  <c r="P9" i="23"/>
  <c r="U9" i="23"/>
  <c r="G9" i="23"/>
  <c r="T9" i="23" s="1"/>
  <c r="S8" i="23"/>
  <c r="R8" i="23"/>
  <c r="Q8" i="23"/>
  <c r="P8" i="23"/>
  <c r="U8" i="23"/>
  <c r="G8" i="23"/>
  <c r="T8" i="23" s="1"/>
  <c r="S7" i="23"/>
  <c r="R7" i="23"/>
  <c r="Q7" i="23"/>
  <c r="P7" i="23"/>
  <c r="U7" i="23"/>
  <c r="G7" i="23"/>
  <c r="T7" i="23" s="1"/>
  <c r="S6" i="23"/>
  <c r="R6" i="23"/>
  <c r="Q6" i="23"/>
  <c r="P6" i="23"/>
  <c r="U6" i="23"/>
  <c r="G6" i="23"/>
  <c r="T6" i="23" s="1"/>
  <c r="S5" i="23"/>
  <c r="R5" i="23"/>
  <c r="Q5" i="23"/>
  <c r="P5" i="23"/>
  <c r="U5" i="23"/>
  <c r="G5" i="23"/>
  <c r="T5" i="23" s="1"/>
  <c r="S4" i="23"/>
  <c r="R4" i="23"/>
  <c r="Q4" i="23"/>
  <c r="P4" i="23"/>
  <c r="U4" i="23"/>
  <c r="G4" i="23"/>
  <c r="T4" i="23" s="1"/>
  <c r="S3" i="23"/>
  <c r="R3" i="23"/>
  <c r="Q3" i="23"/>
  <c r="P3" i="23"/>
  <c r="U3" i="23"/>
  <c r="G3" i="23"/>
  <c r="T3" i="23" s="1"/>
  <c r="S2" i="23"/>
  <c r="R2" i="23"/>
  <c r="Q2" i="23"/>
  <c r="P2" i="23"/>
  <c r="U2" i="23"/>
  <c r="G2" i="23"/>
  <c r="T2" i="23" s="1"/>
  <c r="T1" i="23"/>
  <c r="S1" i="23"/>
  <c r="R1" i="23"/>
  <c r="Q1" i="23"/>
  <c r="P1" i="23"/>
  <c r="U1" i="23"/>
  <c r="G1" i="23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F1" i="20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228" i="7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01" i="10"/>
  <c r="S101" i="10" s="1"/>
  <c r="F102" i="10"/>
  <c r="S102" i="10" s="1"/>
  <c r="F103" i="10"/>
  <c r="S103" i="10" s="1"/>
  <c r="F104" i="10"/>
  <c r="S104" i="10" s="1"/>
  <c r="F105" i="10"/>
  <c r="S105" i="10" s="1"/>
  <c r="F106" i="10"/>
  <c r="S106" i="10" s="1"/>
  <c r="F107" i="10"/>
  <c r="S107" i="10" s="1"/>
  <c r="F108" i="10"/>
  <c r="S108" i="10" s="1"/>
  <c r="F109" i="10"/>
  <c r="S109" i="10" s="1"/>
  <c r="F110" i="10"/>
  <c r="S110" i="10" s="1"/>
  <c r="F111" i="10"/>
  <c r="S111" i="10" s="1"/>
  <c r="F112" i="10"/>
  <c r="S112" i="10" s="1"/>
  <c r="F113" i="10"/>
  <c r="S113" i="10" s="1"/>
  <c r="F114" i="10"/>
  <c r="S114" i="10" s="1"/>
  <c r="F115" i="10"/>
  <c r="S115" i="10" s="1"/>
  <c r="F116" i="10"/>
  <c r="S116" i="10" s="1"/>
  <c r="F117" i="10"/>
  <c r="S117" i="10" s="1"/>
  <c r="F118" i="10"/>
  <c r="S118" i="10" s="1"/>
  <c r="F119" i="10"/>
  <c r="S119" i="10" s="1"/>
  <c r="F120" i="10"/>
  <c r="S120" i="10" s="1"/>
  <c r="F121" i="10"/>
  <c r="S121" i="10" s="1"/>
  <c r="F122" i="10"/>
  <c r="S122" i="10" s="1"/>
  <c r="F123" i="10"/>
  <c r="S123" i="10" s="1"/>
  <c r="F124" i="10"/>
  <c r="S124" i="10" s="1"/>
  <c r="F125" i="10"/>
  <c r="S125" i="10" s="1"/>
  <c r="F126" i="10"/>
  <c r="S126" i="10" s="1"/>
  <c r="F127" i="10"/>
  <c r="S127" i="10" s="1"/>
  <c r="F128" i="10"/>
  <c r="S128" i="10" s="1"/>
  <c r="F129" i="10"/>
  <c r="S129" i="10" s="1"/>
  <c r="F130" i="10"/>
  <c r="S130" i="10" s="1"/>
  <c r="F131" i="10"/>
  <c r="S131" i="10" s="1"/>
  <c r="F132" i="10"/>
  <c r="S132" i="10" s="1"/>
  <c r="F133" i="10"/>
  <c r="S133" i="10" s="1"/>
  <c r="F134" i="10"/>
  <c r="S134" i="10" s="1"/>
  <c r="F135" i="10"/>
  <c r="S135" i="10" s="1"/>
  <c r="F136" i="10"/>
  <c r="S136" i="10" s="1"/>
  <c r="F137" i="10"/>
  <c r="S137" i="10" s="1"/>
  <c r="F138" i="10"/>
  <c r="S138" i="10" s="1"/>
  <c r="F139" i="10"/>
  <c r="S139" i="10" s="1"/>
  <c r="F140" i="10"/>
  <c r="S140" i="10" s="1"/>
  <c r="F141" i="10"/>
  <c r="S141" i="10" s="1"/>
  <c r="F142" i="10"/>
  <c r="S142" i="10" s="1"/>
  <c r="F143" i="10"/>
  <c r="S143" i="10" s="1"/>
  <c r="F144" i="10"/>
  <c r="S144" i="10" s="1"/>
  <c r="F145" i="10"/>
  <c r="S145" i="10" s="1"/>
  <c r="F146" i="10"/>
  <c r="S146" i="10" s="1"/>
  <c r="F147" i="10"/>
  <c r="S147" i="10" s="1"/>
  <c r="F148" i="10"/>
  <c r="S148" i="10" s="1"/>
  <c r="F149" i="10"/>
  <c r="S149" i="10" s="1"/>
  <c r="F150" i="10"/>
  <c r="S150" i="10" s="1"/>
  <c r="F151" i="10"/>
  <c r="S151" i="10" s="1"/>
  <c r="F152" i="10"/>
  <c r="S152" i="10" s="1"/>
  <c r="F153" i="10"/>
  <c r="S153" i="10" s="1"/>
  <c r="F154" i="10"/>
  <c r="S154" i="10" s="1"/>
  <c r="F155" i="10"/>
  <c r="S155" i="10" s="1"/>
  <c r="F156" i="10"/>
  <c r="S156" i="10" s="1"/>
  <c r="F157" i="10"/>
  <c r="S157" i="10" s="1"/>
  <c r="F158" i="10"/>
  <c r="S158" i="10" s="1"/>
  <c r="F159" i="10"/>
  <c r="S159" i="10" s="1"/>
  <c r="F160" i="10"/>
  <c r="S160" i="10" s="1"/>
  <c r="F161" i="10"/>
  <c r="S161" i="10" s="1"/>
  <c r="F162" i="10"/>
  <c r="S162" i="10" s="1"/>
  <c r="F163" i="10"/>
  <c r="S163" i="10" s="1"/>
  <c r="F164" i="10"/>
  <c r="S164" i="10" s="1"/>
  <c r="F165" i="10"/>
  <c r="S165" i="10" s="1"/>
  <c r="F166" i="10"/>
  <c r="S166" i="10" s="1"/>
  <c r="F167" i="10"/>
  <c r="S167" i="10" s="1"/>
  <c r="F168" i="10"/>
  <c r="S168" i="10" s="1"/>
  <c r="F169" i="10"/>
  <c r="S169" i="10" s="1"/>
  <c r="F170" i="10"/>
  <c r="S170" i="10" s="1"/>
  <c r="F171" i="10"/>
  <c r="S171" i="10" s="1"/>
  <c r="F172" i="10"/>
  <c r="S172" i="10" s="1"/>
  <c r="F173" i="10"/>
  <c r="S173" i="10" s="1"/>
  <c r="F174" i="10"/>
  <c r="S174" i="10" s="1"/>
  <c r="F175" i="10"/>
  <c r="S175" i="10" s="1"/>
  <c r="F176" i="10"/>
  <c r="S176" i="10" s="1"/>
  <c r="F177" i="10"/>
  <c r="S177" i="10" s="1"/>
  <c r="F178" i="10"/>
  <c r="S178" i="10" s="1"/>
  <c r="F179" i="10"/>
  <c r="S179" i="10" s="1"/>
  <c r="F180" i="10"/>
  <c r="S180" i="10" s="1"/>
  <c r="F181" i="10"/>
  <c r="S181" i="10" s="1"/>
  <c r="F182" i="10"/>
  <c r="S182" i="10" s="1"/>
  <c r="F183" i="10"/>
  <c r="S183" i="10" s="1"/>
  <c r="F184" i="10"/>
  <c r="S184" i="10" s="1"/>
  <c r="F185" i="10"/>
  <c r="S185" i="10" s="1"/>
  <c r="F186" i="10"/>
  <c r="S186" i="10" s="1"/>
  <c r="F187" i="10"/>
  <c r="S187" i="10" s="1"/>
  <c r="F188" i="10"/>
  <c r="S188" i="10" s="1"/>
  <c r="F189" i="10"/>
  <c r="S189" i="10" s="1"/>
  <c r="F190" i="10"/>
  <c r="S190" i="10" s="1"/>
  <c r="F191" i="10"/>
  <c r="S191" i="10" s="1"/>
  <c r="F192" i="10"/>
  <c r="S192" i="10" s="1"/>
  <c r="F193" i="10"/>
  <c r="S193" i="10" s="1"/>
  <c r="F194" i="10"/>
  <c r="S194" i="10" s="1"/>
  <c r="F195" i="10"/>
  <c r="S195" i="10" s="1"/>
  <c r="F196" i="10"/>
  <c r="S196" i="10" s="1"/>
  <c r="F197" i="10"/>
  <c r="S197" i="10" s="1"/>
  <c r="F198" i="10"/>
  <c r="S198" i="10" s="1"/>
  <c r="F199" i="10"/>
  <c r="S199" i="10" s="1"/>
  <c r="F200" i="10"/>
  <c r="S200" i="10" s="1"/>
  <c r="F201" i="10"/>
  <c r="S201" i="10" s="1"/>
  <c r="F202" i="10"/>
  <c r="S202" i="10" s="1"/>
  <c r="F203" i="10"/>
  <c r="S203" i="10" s="1"/>
  <c r="F204" i="10"/>
  <c r="S204" i="10" s="1"/>
  <c r="F205" i="10"/>
  <c r="S205" i="10" s="1"/>
  <c r="F206" i="10"/>
  <c r="S206" i="10" s="1"/>
  <c r="F207" i="10"/>
  <c r="S207" i="10" s="1"/>
  <c r="F208" i="10"/>
  <c r="S208" i="10" s="1"/>
  <c r="F209" i="10"/>
  <c r="S209" i="10" s="1"/>
  <c r="F210" i="10"/>
  <c r="S210" i="10" s="1"/>
  <c r="F211" i="10"/>
  <c r="S211" i="10" s="1"/>
  <c r="F212" i="10"/>
  <c r="S212" i="10" s="1"/>
  <c r="F100" i="10"/>
  <c r="S100" i="10" s="1"/>
  <c r="F99" i="10"/>
  <c r="S99" i="10" s="1"/>
  <c r="F98" i="10"/>
  <c r="S98" i="10" s="1"/>
  <c r="F97" i="10"/>
  <c r="S97" i="10" s="1"/>
  <c r="F96" i="10"/>
  <c r="S96" i="10" s="1"/>
  <c r="F95" i="10"/>
  <c r="S95" i="10" s="1"/>
  <c r="F94" i="10"/>
  <c r="S94" i="10" s="1"/>
  <c r="F93" i="10"/>
  <c r="S93" i="10" s="1"/>
  <c r="F92" i="10"/>
  <c r="S92" i="10" s="1"/>
  <c r="F91" i="10"/>
  <c r="S91" i="10" s="1"/>
  <c r="F90" i="10"/>
  <c r="S90" i="10" s="1"/>
  <c r="F89" i="10"/>
  <c r="S89" i="10" s="1"/>
  <c r="F88" i="10"/>
  <c r="S88" i="10" s="1"/>
  <c r="F87" i="10"/>
  <c r="S87" i="10" s="1"/>
  <c r="F86" i="10"/>
  <c r="S86" i="10" s="1"/>
  <c r="F85" i="10"/>
  <c r="S85" i="10" s="1"/>
  <c r="F84" i="10"/>
  <c r="S84" i="10" s="1"/>
  <c r="F83" i="10"/>
  <c r="S83" i="10" s="1"/>
  <c r="F82" i="10"/>
  <c r="S82" i="10" s="1"/>
  <c r="F81" i="10"/>
  <c r="S81" i="10" s="1"/>
  <c r="F80" i="10"/>
  <c r="S80" i="10" s="1"/>
  <c r="F79" i="10"/>
  <c r="S79" i="10" s="1"/>
  <c r="F78" i="10"/>
  <c r="S78" i="10" s="1"/>
  <c r="F77" i="10"/>
  <c r="S77" i="10" s="1"/>
  <c r="F76" i="10"/>
  <c r="S76" i="10" s="1"/>
  <c r="F75" i="10"/>
  <c r="S75" i="10" s="1"/>
  <c r="F74" i="10"/>
  <c r="S74" i="10" s="1"/>
  <c r="F73" i="10"/>
  <c r="S73" i="10" s="1"/>
  <c r="F72" i="10"/>
  <c r="S72" i="10" s="1"/>
  <c r="F71" i="10"/>
  <c r="S71" i="10" s="1"/>
  <c r="F70" i="10"/>
  <c r="S70" i="10" s="1"/>
  <c r="F69" i="10"/>
  <c r="S69" i="10" s="1"/>
  <c r="F68" i="10"/>
  <c r="S68" i="10" s="1"/>
  <c r="F67" i="10"/>
  <c r="S67" i="10" s="1"/>
  <c r="F66" i="10"/>
  <c r="S66" i="10" s="1"/>
  <c r="F65" i="10"/>
  <c r="S65" i="10" s="1"/>
  <c r="F64" i="10"/>
  <c r="S64" i="10" s="1"/>
  <c r="F63" i="10"/>
  <c r="S63" i="10" s="1"/>
  <c r="F62" i="10"/>
  <c r="S62" i="10" s="1"/>
  <c r="F61" i="10"/>
  <c r="S61" i="10" s="1"/>
  <c r="F60" i="10"/>
  <c r="S60" i="10" s="1"/>
  <c r="F59" i="10"/>
  <c r="S59" i="10" s="1"/>
  <c r="F58" i="10"/>
  <c r="S58" i="10" s="1"/>
  <c r="F57" i="10"/>
  <c r="S57" i="10" s="1"/>
  <c r="F56" i="10"/>
  <c r="S56" i="10" s="1"/>
  <c r="F55" i="10"/>
  <c r="S55" i="10" s="1"/>
  <c r="F54" i="10"/>
  <c r="S54" i="10" s="1"/>
  <c r="F53" i="10"/>
  <c r="S53" i="10" s="1"/>
  <c r="F52" i="10"/>
  <c r="S52" i="10" s="1"/>
  <c r="F51" i="10"/>
  <c r="S51" i="10" s="1"/>
  <c r="F50" i="10"/>
  <c r="S50" i="10" s="1"/>
  <c r="F49" i="10"/>
  <c r="S49" i="10" s="1"/>
  <c r="F48" i="10"/>
  <c r="S48" i="10" s="1"/>
  <c r="F47" i="10"/>
  <c r="S47" i="10" s="1"/>
  <c r="F46" i="10"/>
  <c r="S46" i="10" s="1"/>
  <c r="F45" i="10"/>
  <c r="S45" i="10" s="1"/>
  <c r="F44" i="10"/>
  <c r="S44" i="10" s="1"/>
  <c r="F43" i="10"/>
  <c r="S43" i="10" s="1"/>
  <c r="F42" i="10"/>
  <c r="S42" i="10" s="1"/>
  <c r="F41" i="10"/>
  <c r="S41" i="10" s="1"/>
  <c r="F40" i="10"/>
  <c r="S40" i="10" s="1"/>
  <c r="F39" i="10"/>
  <c r="S39" i="10" s="1"/>
  <c r="F38" i="10"/>
  <c r="S38" i="10" s="1"/>
  <c r="F37" i="10"/>
  <c r="S37" i="10" s="1"/>
  <c r="F36" i="10"/>
  <c r="S36" i="10" s="1"/>
  <c r="F35" i="10"/>
  <c r="S35" i="10" s="1"/>
  <c r="F34" i="10"/>
  <c r="S34" i="10" s="1"/>
  <c r="F33" i="10"/>
  <c r="S33" i="10" s="1"/>
  <c r="F32" i="10"/>
  <c r="S32" i="10" s="1"/>
  <c r="F31" i="10"/>
  <c r="S31" i="10" s="1"/>
  <c r="F30" i="10"/>
  <c r="S30" i="10" s="1"/>
  <c r="F29" i="10"/>
  <c r="S29" i="10" s="1"/>
  <c r="F28" i="10"/>
  <c r="S28" i="10" s="1"/>
  <c r="F27" i="10"/>
  <c r="S27" i="10" s="1"/>
  <c r="F26" i="10"/>
  <c r="S26" i="10" s="1"/>
  <c r="F25" i="10"/>
  <c r="S25" i="10" s="1"/>
  <c r="F24" i="10"/>
  <c r="S24" i="10" s="1"/>
  <c r="F23" i="10"/>
  <c r="S23" i="10" s="1"/>
  <c r="F22" i="10"/>
  <c r="S22" i="10" s="1"/>
  <c r="F21" i="10"/>
  <c r="S21" i="10" s="1"/>
  <c r="F20" i="10"/>
  <c r="S20" i="10" s="1"/>
  <c r="F19" i="10"/>
  <c r="S19" i="10" s="1"/>
  <c r="F18" i="10"/>
  <c r="S18" i="10" s="1"/>
  <c r="F17" i="10"/>
  <c r="S17" i="10" s="1"/>
  <c r="F16" i="10"/>
  <c r="S16" i="10" s="1"/>
  <c r="F15" i="10"/>
  <c r="S15" i="10" s="1"/>
  <c r="F14" i="10"/>
  <c r="S14" i="10" s="1"/>
  <c r="F13" i="10"/>
  <c r="S13" i="10" s="1"/>
  <c r="F12" i="10"/>
  <c r="S12" i="10" s="1"/>
  <c r="F11" i="10"/>
  <c r="S11" i="10" s="1"/>
  <c r="F10" i="10"/>
  <c r="S10" i="10" s="1"/>
  <c r="F9" i="10"/>
  <c r="S9" i="10" s="1"/>
  <c r="F8" i="10"/>
  <c r="S8" i="10" s="1"/>
  <c r="F7" i="10"/>
  <c r="S7" i="10" s="1"/>
  <c r="F6" i="10"/>
  <c r="S6" i="10" s="1"/>
  <c r="F5" i="10"/>
  <c r="S5" i="10" s="1"/>
  <c r="F4" i="10"/>
  <c r="S4" i="10" s="1"/>
  <c r="F3" i="10"/>
  <c r="S3" i="10" s="1"/>
  <c r="F2" i="10"/>
  <c r="S2" i="10" s="1"/>
  <c r="F1" i="10"/>
  <c r="S1" i="10" s="1"/>
  <c r="F2" i="9"/>
  <c r="F1" i="9"/>
  <c r="F2" i="8"/>
  <c r="F1" i="8"/>
  <c r="F2" i="7" l="1"/>
  <c r="F1" i="7"/>
  <c r="F3" i="6"/>
  <c r="F2" i="6"/>
  <c r="F1" i="6"/>
  <c r="F3" i="5"/>
  <c r="F2" i="5"/>
  <c r="F1" i="5"/>
  <c r="F4" i="4"/>
  <c r="F3" i="4"/>
  <c r="F2" i="4"/>
  <c r="F1" i="4"/>
  <c r="F1" i="3"/>
  <c r="F2" i="3"/>
  <c r="F3" i="3"/>
  <c r="F4" i="3"/>
  <c r="F5" i="3"/>
  <c r="F6" i="3"/>
  <c r="F7" i="3"/>
  <c r="F4" i="1"/>
  <c r="F5" i="1"/>
  <c r="F1" i="1"/>
  <c r="F2" i="1"/>
  <c r="F3" i="1"/>
</calcChain>
</file>

<file path=xl/sharedStrings.xml><?xml version="1.0" encoding="utf-8"?>
<sst xmlns="http://schemas.openxmlformats.org/spreadsheetml/2006/main" count="15213" uniqueCount="839">
  <si>
    <t>CP101</t>
  </si>
  <si>
    <t>IPINS</t>
  </si>
  <si>
    <t>CP100</t>
  </si>
  <si>
    <t>CHECK BM501</t>
  </si>
  <si>
    <t>BM501</t>
  </si>
  <si>
    <t>EP1 1</t>
  </si>
  <si>
    <t>PAINTL1 1</t>
  </si>
  <si>
    <t>WALK1 1</t>
  </si>
  <si>
    <t>WALK2</t>
  </si>
  <si>
    <t>WALK1</t>
  </si>
  <si>
    <t>EP1</t>
  </si>
  <si>
    <t>PAINTL1</t>
  </si>
  <si>
    <t>EP1 3</t>
  </si>
  <si>
    <t>PAINTL1 2</t>
  </si>
  <si>
    <t>C1 1 3</t>
  </si>
  <si>
    <t>WALK1 2 C1</t>
  </si>
  <si>
    <t>WALK2 2 C1</t>
  </si>
  <si>
    <t>C1 2</t>
  </si>
  <si>
    <t>C1 1</t>
  </si>
  <si>
    <t>C1</t>
  </si>
  <si>
    <t>C1 WALK1</t>
  </si>
  <si>
    <t>WALK1 2</t>
  </si>
  <si>
    <t>WALK2 1</t>
  </si>
  <si>
    <t>C1 DR1 1</t>
  </si>
  <si>
    <t>DR1</t>
  </si>
  <si>
    <t>DR1 2</t>
  </si>
  <si>
    <t>DR1 1</t>
  </si>
  <si>
    <t>MISC</t>
  </si>
  <si>
    <t>DR1 2 C1</t>
  </si>
  <si>
    <t>EP1 2</t>
  </si>
  <si>
    <t>EP1 1 3</t>
  </si>
  <si>
    <t>C1 WALK2 1</t>
  </si>
  <si>
    <t>C1 WALK1 1</t>
  </si>
  <si>
    <t>WALK2 2</t>
  </si>
  <si>
    <t>LEVEL CHECK</t>
  </si>
  <si>
    <t>PAINTL2 1</t>
  </si>
  <si>
    <t>EP2 1</t>
  </si>
  <si>
    <t>EP2</t>
  </si>
  <si>
    <t>PAINTL2</t>
  </si>
  <si>
    <t>EP2 DR1 1</t>
  </si>
  <si>
    <t>EP2 DR1 2</t>
  </si>
  <si>
    <t>DR2 1 EP2</t>
  </si>
  <si>
    <t>DR1 C1 1</t>
  </si>
  <si>
    <t>DR1 C1 2</t>
  </si>
  <si>
    <t>DR1 WALK2 1</t>
  </si>
  <si>
    <t>DR1 WALK1 1</t>
  </si>
  <si>
    <t>EP3 1</t>
  </si>
  <si>
    <t>EP3</t>
  </si>
  <si>
    <t>EP3 2</t>
  </si>
  <si>
    <t>CP1 1 PAINTL3 1</t>
  </si>
  <si>
    <t>CP1 PAINTL3</t>
  </si>
  <si>
    <t>CP1 PAINTL3 2</t>
  </si>
  <si>
    <t>CP1</t>
  </si>
  <si>
    <t>CP1 PAINTL3 1</t>
  </si>
  <si>
    <t>SQUARE NOTCH</t>
  </si>
  <si>
    <t>125FT SOUTH OF SEVILLE CT</t>
  </si>
  <si>
    <t xml:space="preserve"> ON EAST EDGE OF SIDEWALK</t>
  </si>
  <si>
    <t>220827_JEH TOPO_2022_0727 Files\WIN_20220727_13_35_44_Pro.jpg</t>
  </si>
  <si>
    <t>Asphalt</t>
  </si>
  <si>
    <t>White</t>
  </si>
  <si>
    <t>Solid</t>
  </si>
  <si>
    <t>Concrete</t>
  </si>
  <si>
    <t>6 IN</t>
  </si>
  <si>
    <t>12 IN</t>
  </si>
  <si>
    <t>Residential</t>
  </si>
  <si>
    <t>JOINT</t>
  </si>
  <si>
    <t>4 IN</t>
  </si>
  <si>
    <t>Yellow</t>
  </si>
  <si>
    <t>DOUBLE</t>
  </si>
  <si>
    <t/>
  </si>
  <si>
    <t>NOTE</t>
  </si>
  <si>
    <t>White Solid</t>
  </si>
  <si>
    <t>6 IN Concrete</t>
  </si>
  <si>
    <t>12 IN Concrete</t>
  </si>
  <si>
    <t>Concrete Residential</t>
  </si>
  <si>
    <t>Asphalt Asphalt</t>
  </si>
  <si>
    <t>Asphalt Residential</t>
  </si>
  <si>
    <t>Asphalt Concrete</t>
  </si>
  <si>
    <t>4 IN Concrete</t>
  </si>
  <si>
    <t>LEVEL BM501</t>
  </si>
  <si>
    <t>B1 1</t>
  </si>
  <si>
    <t>UP</t>
  </si>
  <si>
    <t>DM</t>
  </si>
  <si>
    <t>B1</t>
  </si>
  <si>
    <t>B1 2</t>
  </si>
  <si>
    <t>GLM</t>
  </si>
  <si>
    <t>SIGNPB</t>
  </si>
  <si>
    <t>SSMH</t>
  </si>
  <si>
    <t>TE</t>
  </si>
  <si>
    <t>TPP</t>
  </si>
  <si>
    <t>X</t>
  </si>
  <si>
    <t>MB</t>
  </si>
  <si>
    <t>TB1</t>
  </si>
  <si>
    <t>TB1 2</t>
  </si>
  <si>
    <t>PIO</t>
  </si>
  <si>
    <t>FB1 1</t>
  </si>
  <si>
    <t>FB1</t>
  </si>
  <si>
    <t>FB1 4 2</t>
  </si>
  <si>
    <t>BUSH</t>
  </si>
  <si>
    <t>T</t>
  </si>
  <si>
    <t>FB1 2</t>
  </si>
  <si>
    <t>C1 1 DR1 1</t>
  </si>
  <si>
    <t>WMH</t>
  </si>
  <si>
    <t>Wood</t>
  </si>
  <si>
    <t>GUY POLE</t>
  </si>
  <si>
    <t>118H1151E</t>
  </si>
  <si>
    <t>GAS</t>
  </si>
  <si>
    <t>GAS BOX</t>
  </si>
  <si>
    <t>STOP</t>
  </si>
  <si>
    <t>15 IN</t>
  </si>
  <si>
    <t>PINE</t>
  </si>
  <si>
    <t>H123723RT</t>
  </si>
  <si>
    <t xml:space="preserve"> UNDERGROUND UTILITY</t>
  </si>
  <si>
    <t>Plastic</t>
  </si>
  <si>
    <t>4.5 FT</t>
  </si>
  <si>
    <t>I14-9E</t>
  </si>
  <si>
    <t xml:space="preserve"> H115657RE</t>
  </si>
  <si>
    <t>10 IN</t>
  </si>
  <si>
    <t>FIR</t>
  </si>
  <si>
    <t xml:space="preserve"> CONC</t>
  </si>
  <si>
    <t xml:space="preserve"> SOUTH</t>
  </si>
  <si>
    <t xml:space="preserve"> NORTH</t>
  </si>
  <si>
    <t>24 IN</t>
  </si>
  <si>
    <t>UNKNOWN</t>
  </si>
  <si>
    <t>MAPLE</t>
  </si>
  <si>
    <t>8 IN</t>
  </si>
  <si>
    <t>NO OUTLET</t>
  </si>
  <si>
    <t>Iron</t>
  </si>
  <si>
    <t>CP104</t>
  </si>
  <si>
    <t>MAGS</t>
  </si>
  <si>
    <t>CB-2-2B</t>
  </si>
  <si>
    <t>TB1 1</t>
  </si>
  <si>
    <t>WME</t>
  </si>
  <si>
    <t>WOODSR1 1</t>
  </si>
  <si>
    <t>WOODSR1</t>
  </si>
  <si>
    <t>CP103</t>
  </si>
  <si>
    <t>CP1 1</t>
  </si>
  <si>
    <t>C1 DR1 2</t>
  </si>
  <si>
    <t>DR2</t>
  </si>
  <si>
    <t>DR2 2</t>
  </si>
  <si>
    <t>EP1 DR1 1</t>
  </si>
  <si>
    <t>DR1 WALK1</t>
  </si>
  <si>
    <t>DR1 WALK2</t>
  </si>
  <si>
    <t>EP1 DR1 2</t>
  </si>
  <si>
    <t>B2 1</t>
  </si>
  <si>
    <t>B2</t>
  </si>
  <si>
    <t>GRBAR1 1</t>
  </si>
  <si>
    <t>GRBAR1</t>
  </si>
  <si>
    <t>WALK1 C1</t>
  </si>
  <si>
    <t>WALK1 C1 2</t>
  </si>
  <si>
    <t>GRBAR1 2</t>
  </si>
  <si>
    <t>GRBAR</t>
  </si>
  <si>
    <t>CP1 1 PAINTL1 1</t>
  </si>
  <si>
    <t>CP1 PAINTL1</t>
  </si>
  <si>
    <t>CP1 2 PAINTL1 2</t>
  </si>
  <si>
    <t>118H-1251C</t>
  </si>
  <si>
    <t xml:space="preserve"> H130948</t>
  </si>
  <si>
    <t xml:space="preserve"> UNDERGOUND UTILITY</t>
  </si>
  <si>
    <t>LOCUST</t>
  </si>
  <si>
    <t>CEDAR</t>
  </si>
  <si>
    <t>Brick</t>
  </si>
  <si>
    <t xml:space="preserve"> COR METAL</t>
  </si>
  <si>
    <t>Steel</t>
  </si>
  <si>
    <t>4 FT</t>
  </si>
  <si>
    <t>2.5 FT</t>
  </si>
  <si>
    <t>3 FT</t>
  </si>
  <si>
    <t>2.6 FT</t>
  </si>
  <si>
    <t>2 FT</t>
  </si>
  <si>
    <t>1.5 FT</t>
  </si>
  <si>
    <t>BRIDGE JOINT</t>
  </si>
  <si>
    <t>DRAIN</t>
  </si>
  <si>
    <t>220827_JEH TOPO_2022_0729 Files\WIN_20220729_14_31_00_Pro.jpg</t>
  </si>
  <si>
    <t>1.6 FT</t>
  </si>
  <si>
    <t>3.5 FT</t>
  </si>
  <si>
    <t>2.8 FT</t>
  </si>
  <si>
    <t>114-6E</t>
  </si>
  <si>
    <t>CP102</t>
  </si>
  <si>
    <t>CHECK BM500</t>
  </si>
  <si>
    <t>BM500</t>
  </si>
  <si>
    <t>CHECK CP101</t>
  </si>
  <si>
    <t>WALK1 C1 1</t>
  </si>
  <si>
    <t>EP1 GUT1 1</t>
  </si>
  <si>
    <t>GUT1</t>
  </si>
  <si>
    <t>TMH</t>
  </si>
  <si>
    <t>DR1 GUT3 1</t>
  </si>
  <si>
    <t>GUT3</t>
  </si>
  <si>
    <t>DR1 GUT3 2</t>
  </si>
  <si>
    <t>B3 1</t>
  </si>
  <si>
    <t>B3</t>
  </si>
  <si>
    <t>B3 2</t>
  </si>
  <si>
    <t>FH</t>
  </si>
  <si>
    <t>GRBAR2 1</t>
  </si>
  <si>
    <t>GRBAR2</t>
  </si>
  <si>
    <t>WALK2 1 C2 1</t>
  </si>
  <si>
    <t>WALK2 C2</t>
  </si>
  <si>
    <t>EP2 GUT2 1</t>
  </si>
  <si>
    <t>C2</t>
  </si>
  <si>
    <t>GUT2</t>
  </si>
  <si>
    <t>C2 DR2 1</t>
  </si>
  <si>
    <t>DR2 1</t>
  </si>
  <si>
    <t>C2 DR2 2</t>
  </si>
  <si>
    <t>EP4 1</t>
  </si>
  <si>
    <t>EP4</t>
  </si>
  <si>
    <t>EP4 4 2</t>
  </si>
  <si>
    <t>WALLR2 1</t>
  </si>
  <si>
    <t>WALLR2</t>
  </si>
  <si>
    <t>WALLR2 2</t>
  </si>
  <si>
    <t>B2 2</t>
  </si>
  <si>
    <t>C2 DR4 1</t>
  </si>
  <si>
    <t>CP1 2 PAINTL3 2</t>
  </si>
  <si>
    <t>HUBSET</t>
  </si>
  <si>
    <t>75 FT SOUTH OF BRIDGE ON EAST SIDE OF RIGHT-OF-WAY</t>
  </si>
  <si>
    <t xml:space="preserve"> 5FT BEHIND CURB ON THE SOUTH SIDE OF ACCESS DRIVE</t>
  </si>
  <si>
    <t>Commercial</t>
  </si>
  <si>
    <t>H11652RE</t>
  </si>
  <si>
    <t xml:space="preserve"> 114-2E</t>
  </si>
  <si>
    <t xml:space="preserve"> UNDERGROUND UTILITIES</t>
  </si>
  <si>
    <t>792A</t>
  </si>
  <si>
    <t xml:space="preserve"> 114-3E</t>
  </si>
  <si>
    <t xml:space="preserve"> CORR. METAL</t>
  </si>
  <si>
    <t xml:space="preserve"> WEST</t>
  </si>
  <si>
    <t>BACK OF WALL</t>
  </si>
  <si>
    <t xml:space="preserve"> STONE 15 IN</t>
  </si>
  <si>
    <t>Fair</t>
  </si>
  <si>
    <t>EP1 EP2 1</t>
  </si>
  <si>
    <t>EP2 2</t>
  </si>
  <si>
    <t>EP1 EP2 2</t>
  </si>
  <si>
    <t>WOODSL1 1</t>
  </si>
  <si>
    <t>WOODSL1</t>
  </si>
  <si>
    <t>WOODSL1 2</t>
  </si>
  <si>
    <t>WALLH1 1</t>
  </si>
  <si>
    <t>WALLH1 2</t>
  </si>
  <si>
    <t>EP1 C1 1</t>
  </si>
  <si>
    <t>GVALVE</t>
  </si>
  <si>
    <t>GUT2 1</t>
  </si>
  <si>
    <t>C2 1</t>
  </si>
  <si>
    <t>PAINTL2 2</t>
  </si>
  <si>
    <t>TB2 1</t>
  </si>
  <si>
    <t>TB2</t>
  </si>
  <si>
    <t>TB2 2</t>
  </si>
  <si>
    <t>WALLH1</t>
  </si>
  <si>
    <t>C3 1</t>
  </si>
  <si>
    <t>GUT3 1</t>
  </si>
  <si>
    <t>C4 1</t>
  </si>
  <si>
    <t>C4</t>
  </si>
  <si>
    <t>C3</t>
  </si>
  <si>
    <t>C3 2</t>
  </si>
  <si>
    <t>TOP MIDDLE</t>
  </si>
  <si>
    <t xml:space="preserve"> H115652RE</t>
  </si>
  <si>
    <t xml:space="preserve"> 1-14-1E</t>
  </si>
  <si>
    <t>FEN1 1</t>
  </si>
  <si>
    <t>FEN1 2</t>
  </si>
  <si>
    <t>WOODSR1 2</t>
  </si>
  <si>
    <t>DR4</t>
  </si>
  <si>
    <t>DR4 DR5 1</t>
  </si>
  <si>
    <t>DR4 DR6 1</t>
  </si>
  <si>
    <t>DR6</t>
  </si>
  <si>
    <t>DR6 2</t>
  </si>
  <si>
    <t>DR5</t>
  </si>
  <si>
    <t>DR5 WALK1 1</t>
  </si>
  <si>
    <t>DR5 WALK2</t>
  </si>
  <si>
    <t>DR5 2</t>
  </si>
  <si>
    <t>Barbed Wire</t>
  </si>
  <si>
    <t>118H-1560E</t>
  </si>
  <si>
    <t xml:space="preserve"> H155711RE</t>
  </si>
  <si>
    <t>118H1150</t>
  </si>
  <si>
    <t xml:space="preserve"> H155710RE</t>
  </si>
  <si>
    <t>MAILBOX ROW</t>
  </si>
  <si>
    <t>220827_JEH TOPO_2022_0809 Files\WIN_20220809_11_29_32_Pro.jpg</t>
  </si>
  <si>
    <t>CP150</t>
  </si>
  <si>
    <t>CP151</t>
  </si>
  <si>
    <t>CHECK BM550</t>
  </si>
  <si>
    <t>BM550</t>
  </si>
  <si>
    <t>CHECK BM551</t>
  </si>
  <si>
    <t>BM551</t>
  </si>
  <si>
    <t>EP3 4 2</t>
  </si>
  <si>
    <t>WOODSL2 1</t>
  </si>
  <si>
    <t>WOODSL2</t>
  </si>
  <si>
    <t>WOODSL2 2</t>
  </si>
  <si>
    <t>GUT1 1</t>
  </si>
  <si>
    <t>NE CORNER OF CONC. BARRIER AT SOUTHERN SIDE OF EAST BOUND R/W</t>
  </si>
  <si>
    <t>NW CORNER OF CONC. BARRIER AT SOUTHERN SIDE OF EAST BOUND R/W</t>
  </si>
  <si>
    <t>15 IN PINE</t>
  </si>
  <si>
    <t>Plastic 4.5 FT</t>
  </si>
  <si>
    <t>10 IN FIR</t>
  </si>
  <si>
    <t>Wood 4.5 FT</t>
  </si>
  <si>
    <t>12 IN FIR</t>
  </si>
  <si>
    <t>24 IN UNKNOWN</t>
  </si>
  <si>
    <t>10 IN MAPLE</t>
  </si>
  <si>
    <t>8 IN Concrete</t>
  </si>
  <si>
    <t>10 IN UNKNOWN</t>
  </si>
  <si>
    <t>10 IN LOCUST</t>
  </si>
  <si>
    <t>12 IN CEDAR</t>
  </si>
  <si>
    <t>10 IN CEDAR</t>
  </si>
  <si>
    <t>Brick Residential</t>
  </si>
  <si>
    <t>15 IN UNKNOWN</t>
  </si>
  <si>
    <t>Steel 4 FT</t>
  </si>
  <si>
    <t>DRAIN 220827_JEH TOPO_2022_0729 Files\WIN_20220729_14_31_00_Pro.jpg</t>
  </si>
  <si>
    <t>Concrete Commercial</t>
  </si>
  <si>
    <t>Asphalt Commercial</t>
  </si>
  <si>
    <t>Plastic 4 FT</t>
  </si>
  <si>
    <t>Wood 4 FT</t>
  </si>
  <si>
    <t xml:space="preserve"> Asphalt</t>
  </si>
  <si>
    <t xml:space="preserve"> Concrete</t>
  </si>
  <si>
    <t>Barbed Wire 4 FT</t>
  </si>
  <si>
    <t>MAILBOX ROW 220827_JEH TOPO_2022_0809 Files\WIN_20220809_11_29_32_Pro.jpg</t>
  </si>
  <si>
    <t>DR1 WALK1 2</t>
  </si>
  <si>
    <t>DR1 WALK2 2</t>
  </si>
  <si>
    <t>42 IN</t>
  </si>
  <si>
    <t>CONC</t>
  </si>
  <si>
    <t>EAST</t>
  </si>
  <si>
    <t>EP1 4 2</t>
  </si>
  <si>
    <t>ETRANS</t>
  </si>
  <si>
    <t>WALLR1 1</t>
  </si>
  <si>
    <t>WALLR1</t>
  </si>
  <si>
    <t>WALLR1 2</t>
  </si>
  <si>
    <t>D1 1</t>
  </si>
  <si>
    <t>D1 2</t>
  </si>
  <si>
    <t>GUT1 2</t>
  </si>
  <si>
    <t>GUT1 2 C1 2</t>
  </si>
  <si>
    <t>GUT1 1 C1 1</t>
  </si>
  <si>
    <t>GUT2 2</t>
  </si>
  <si>
    <t>C2 2</t>
  </si>
  <si>
    <t>OHWM</t>
  </si>
  <si>
    <t>MIDDLE</t>
  </si>
  <si>
    <t xml:space="preserve"> 6 IN CONC</t>
  </si>
  <si>
    <t>Good</t>
  </si>
  <si>
    <t>114-4E</t>
  </si>
  <si>
    <t>42 IN CONC.</t>
  </si>
  <si>
    <t>18 IN CONC.</t>
  </si>
  <si>
    <t>501-1</t>
  </si>
  <si>
    <t>CMON</t>
  </si>
  <si>
    <t>501-2</t>
  </si>
  <si>
    <t>501-3</t>
  </si>
  <si>
    <t>501-4</t>
  </si>
  <si>
    <t>501-5</t>
  </si>
  <si>
    <t>501-6</t>
  </si>
  <si>
    <t>501-7</t>
  </si>
  <si>
    <t>501-8</t>
  </si>
  <si>
    <t>501-9</t>
  </si>
  <si>
    <t>501-10</t>
  </si>
  <si>
    <t>501-11</t>
  </si>
  <si>
    <t>501-12</t>
  </si>
  <si>
    <t>502-1</t>
  </si>
  <si>
    <t>502-2</t>
  </si>
  <si>
    <t>502-3</t>
  </si>
  <si>
    <t>502-4</t>
  </si>
  <si>
    <t>502-5</t>
  </si>
  <si>
    <t>502-6</t>
  </si>
  <si>
    <t>502-7</t>
  </si>
  <si>
    <t>502-8</t>
  </si>
  <si>
    <t>502-9</t>
  </si>
  <si>
    <t>502-10</t>
  </si>
  <si>
    <t>502-11</t>
  </si>
  <si>
    <t>502-12</t>
  </si>
  <si>
    <t>503-1</t>
  </si>
  <si>
    <t>503-2</t>
  </si>
  <si>
    <t>503-3</t>
  </si>
  <si>
    <t>503-4</t>
  </si>
  <si>
    <t>503-5</t>
  </si>
  <si>
    <t>503-6</t>
  </si>
  <si>
    <t>503-7</t>
  </si>
  <si>
    <t>503-8</t>
  </si>
  <si>
    <t>503-9</t>
  </si>
  <si>
    <t>503-10</t>
  </si>
  <si>
    <t>503-11</t>
  </si>
  <si>
    <t>503-12</t>
  </si>
  <si>
    <t>504-1</t>
  </si>
  <si>
    <t>504-2</t>
  </si>
  <si>
    <t>504-3</t>
  </si>
  <si>
    <t>504-4</t>
  </si>
  <si>
    <t>504-5</t>
  </si>
  <si>
    <t>504-6</t>
  </si>
  <si>
    <t>504-7</t>
  </si>
  <si>
    <t>504-8</t>
  </si>
  <si>
    <t>504-9</t>
  </si>
  <si>
    <t>504-10</t>
  </si>
  <si>
    <t>504-11</t>
  </si>
  <si>
    <t>504-12</t>
  </si>
  <si>
    <t>505-1</t>
  </si>
  <si>
    <t>505-2</t>
  </si>
  <si>
    <t>505-3</t>
  </si>
  <si>
    <t>505-4</t>
  </si>
  <si>
    <t>505-5</t>
  </si>
  <si>
    <t>505-6</t>
  </si>
  <si>
    <t>505-7</t>
  </si>
  <si>
    <t>505-8</t>
  </si>
  <si>
    <t>505-9</t>
  </si>
  <si>
    <t>505-10</t>
  </si>
  <si>
    <t>505-11</t>
  </si>
  <si>
    <t>506-1</t>
  </si>
  <si>
    <t>506-2</t>
  </si>
  <si>
    <t>506-3</t>
  </si>
  <si>
    <t>506-4</t>
  </si>
  <si>
    <t>506-5</t>
  </si>
  <si>
    <t>506-6</t>
  </si>
  <si>
    <t>506-7</t>
  </si>
  <si>
    <t>506-8</t>
  </si>
  <si>
    <t>506-9</t>
  </si>
  <si>
    <t>506-10</t>
  </si>
  <si>
    <t>506-11</t>
  </si>
  <si>
    <t>506-12</t>
  </si>
  <si>
    <t>507-1</t>
  </si>
  <si>
    <t>507-2</t>
  </si>
  <si>
    <t>507-3</t>
  </si>
  <si>
    <t>507-4</t>
  </si>
  <si>
    <t>507-5</t>
  </si>
  <si>
    <t>507-6</t>
  </si>
  <si>
    <t>507-7</t>
  </si>
  <si>
    <t>507-8</t>
  </si>
  <si>
    <t>507-9</t>
  </si>
  <si>
    <t>507-10</t>
  </si>
  <si>
    <t>507-11</t>
  </si>
  <si>
    <t>507-12</t>
  </si>
  <si>
    <t>508-1</t>
  </si>
  <si>
    <t>508-2</t>
  </si>
  <si>
    <t>508-3</t>
  </si>
  <si>
    <t>508-4</t>
  </si>
  <si>
    <t>508-5</t>
  </si>
  <si>
    <t>508-6</t>
  </si>
  <si>
    <t>508-7</t>
  </si>
  <si>
    <t>508-8</t>
  </si>
  <si>
    <t>508-9</t>
  </si>
  <si>
    <t>508-10</t>
  </si>
  <si>
    <t>508-11</t>
  </si>
  <si>
    <t>508-12</t>
  </si>
  <si>
    <t>509-1</t>
  </si>
  <si>
    <t>509-2</t>
  </si>
  <si>
    <t>509-3</t>
  </si>
  <si>
    <t>509-4</t>
  </si>
  <si>
    <t>509-5</t>
  </si>
  <si>
    <t>509-6</t>
  </si>
  <si>
    <t>509-7</t>
  </si>
  <si>
    <t>509-8</t>
  </si>
  <si>
    <t>509-9</t>
  </si>
  <si>
    <t>509-10</t>
  </si>
  <si>
    <t>509-11</t>
  </si>
  <si>
    <t>509-12</t>
  </si>
  <si>
    <t>510-1</t>
  </si>
  <si>
    <t>510-2</t>
  </si>
  <si>
    <t>510-3</t>
  </si>
  <si>
    <t>510-4</t>
  </si>
  <si>
    <t>510-5</t>
  </si>
  <si>
    <t>510-6</t>
  </si>
  <si>
    <t>510-7</t>
  </si>
  <si>
    <t>510-8</t>
  </si>
  <si>
    <t>510-9</t>
  </si>
  <si>
    <t>510-10</t>
  </si>
  <si>
    <t>510-11</t>
  </si>
  <si>
    <t>510-12</t>
  </si>
  <si>
    <t>FO1 1</t>
  </si>
  <si>
    <t>FO1 2</t>
  </si>
  <si>
    <t>511-1</t>
  </si>
  <si>
    <t>511-2</t>
  </si>
  <si>
    <t>511-3</t>
  </si>
  <si>
    <t>511-4</t>
  </si>
  <si>
    <t>511-5</t>
  </si>
  <si>
    <t>511-6</t>
  </si>
  <si>
    <t>511-7</t>
  </si>
  <si>
    <t>511-8</t>
  </si>
  <si>
    <t>511-9</t>
  </si>
  <si>
    <t>511-10</t>
  </si>
  <si>
    <t>511-11</t>
  </si>
  <si>
    <t>511-12</t>
  </si>
  <si>
    <t>507-13</t>
  </si>
  <si>
    <t>507-14</t>
  </si>
  <si>
    <t>507-15</t>
  </si>
  <si>
    <t>507-16</t>
  </si>
  <si>
    <t>507-17</t>
  </si>
  <si>
    <t>507-18</t>
  </si>
  <si>
    <t>507-19</t>
  </si>
  <si>
    <t>507-20</t>
  </si>
  <si>
    <t>507-21</t>
  </si>
  <si>
    <t>507-22</t>
  </si>
  <si>
    <t>507-23</t>
  </si>
  <si>
    <t>507-24</t>
  </si>
  <si>
    <t>508-13</t>
  </si>
  <si>
    <t>508-14</t>
  </si>
  <si>
    <t>508-15</t>
  </si>
  <si>
    <t>508-16</t>
  </si>
  <si>
    <t>508-17</t>
  </si>
  <si>
    <t>508-18</t>
  </si>
  <si>
    <t>508-19</t>
  </si>
  <si>
    <t>508-20</t>
  </si>
  <si>
    <t>508-21</t>
  </si>
  <si>
    <t>508-22</t>
  </si>
  <si>
    <t>508-23</t>
  </si>
  <si>
    <t>508-24</t>
  </si>
  <si>
    <t>0.75 FT</t>
  </si>
  <si>
    <t>0.3 FT</t>
  </si>
  <si>
    <t>0.2 FT</t>
  </si>
  <si>
    <t>SHOT FOR LINE</t>
  </si>
  <si>
    <t>0.5 FT</t>
  </si>
  <si>
    <t>CALC LINE POINT</t>
  </si>
  <si>
    <t>ODOT FO</t>
  </si>
  <si>
    <t>GL1 1</t>
  </si>
  <si>
    <t>GL1</t>
  </si>
  <si>
    <t>GL2 1</t>
  </si>
  <si>
    <t>GL2</t>
  </si>
  <si>
    <t>GL2 2</t>
  </si>
  <si>
    <t>GL1 2</t>
  </si>
  <si>
    <t xml:space="preserve"> MIDDLE  6 IN CONC Good</t>
  </si>
  <si>
    <t>Wood 114-4E</t>
  </si>
  <si>
    <t>42 IN CONC.  WEST</t>
  </si>
  <si>
    <t>18 IN CONC.  WEST</t>
  </si>
  <si>
    <t>Concrete Residential Concrete</t>
  </si>
  <si>
    <t>42 IN CONC EAST</t>
  </si>
  <si>
    <t>3'PIER</t>
  </si>
  <si>
    <t>BOB1</t>
  </si>
  <si>
    <t>BL</t>
  </si>
  <si>
    <t>L</t>
  </si>
  <si>
    <t>EL</t>
  </si>
  <si>
    <t>BOB2</t>
  </si>
  <si>
    <t>BOB3</t>
  </si>
  <si>
    <t>BOB4</t>
  </si>
  <si>
    <t>BOB5</t>
  </si>
  <si>
    <t>BOB6</t>
  </si>
  <si>
    <t>BOB7</t>
  </si>
  <si>
    <t>BOB8</t>
  </si>
  <si>
    <t>BOB9</t>
  </si>
  <si>
    <t>BOB10</t>
  </si>
  <si>
    <t>BOB11</t>
  </si>
  <si>
    <t>BOB12</t>
  </si>
  <si>
    <t>BOB13</t>
  </si>
  <si>
    <t>BOB14</t>
  </si>
  <si>
    <t>BOB15</t>
  </si>
  <si>
    <t>BOB16</t>
  </si>
  <si>
    <t>BOB17</t>
  </si>
  <si>
    <t>BOB18</t>
  </si>
  <si>
    <t>BOB19</t>
  </si>
  <si>
    <t>BOB20</t>
  </si>
  <si>
    <t>CP2</t>
  </si>
  <si>
    <t>PAINTL3</t>
  </si>
  <si>
    <t>PAINTL4</t>
  </si>
  <si>
    <t>PAINTL5</t>
  </si>
  <si>
    <t>PAINTL6</t>
  </si>
  <si>
    <t>PIERT1</t>
  </si>
  <si>
    <t>CL</t>
  </si>
  <si>
    <t>PIERT2</t>
  </si>
  <si>
    <t>PIERT3</t>
  </si>
  <si>
    <t>WALLA1</t>
  </si>
  <si>
    <t>WALLA2</t>
  </si>
  <si>
    <t>WALLA3</t>
  </si>
  <si>
    <t>WALLA4</t>
  </si>
  <si>
    <t>WALLA5</t>
  </si>
  <si>
    <t>WALLA6</t>
  </si>
  <si>
    <t>WALLA7</t>
  </si>
  <si>
    <t>WALLA8</t>
  </si>
  <si>
    <t>WALLA9</t>
  </si>
  <si>
    <t>WALLA10</t>
  </si>
  <si>
    <t>BOB1 1</t>
  </si>
  <si>
    <t>BOB1 2</t>
  </si>
  <si>
    <t>BOB2 1</t>
  </si>
  <si>
    <t>BOB2 2</t>
  </si>
  <si>
    <t>BOB3 1</t>
  </si>
  <si>
    <t>BOB3 2</t>
  </si>
  <si>
    <t>BOB4 1</t>
  </si>
  <si>
    <t>BOB4 2</t>
  </si>
  <si>
    <t>BOB5 1</t>
  </si>
  <si>
    <t>BOB5 2</t>
  </si>
  <si>
    <t>BOB6 1</t>
  </si>
  <si>
    <t>BOB6 2</t>
  </si>
  <si>
    <t>BOB7 1</t>
  </si>
  <si>
    <t>BOB7 2</t>
  </si>
  <si>
    <t>BOB8 1</t>
  </si>
  <si>
    <t>BOB8 2</t>
  </si>
  <si>
    <t>BOB9 1</t>
  </si>
  <si>
    <t>BOB9 2</t>
  </si>
  <si>
    <t>BOB10 1</t>
  </si>
  <si>
    <t>BOB10 2</t>
  </si>
  <si>
    <t>BOB11 1</t>
  </si>
  <si>
    <t>BOB11 2</t>
  </si>
  <si>
    <t>BOB12 1</t>
  </si>
  <si>
    <t>BOB12 2</t>
  </si>
  <si>
    <t>BOB13 1</t>
  </si>
  <si>
    <t>BOB13 2</t>
  </si>
  <si>
    <t>BOB14 1</t>
  </si>
  <si>
    <t>BOB14 2</t>
  </si>
  <si>
    <t>BOB15 1</t>
  </si>
  <si>
    <t>BOB15 2</t>
  </si>
  <si>
    <t>BOB16 1</t>
  </si>
  <si>
    <t>BOB16 2</t>
  </si>
  <si>
    <t>BOB17 1</t>
  </si>
  <si>
    <t>BOB17 2</t>
  </si>
  <si>
    <t>BOB18 1</t>
  </si>
  <si>
    <t>BOB18 2</t>
  </si>
  <si>
    <t>BOB19 1</t>
  </si>
  <si>
    <t>BOB19 2</t>
  </si>
  <si>
    <t>BOB20 1</t>
  </si>
  <si>
    <t>BOB20 2</t>
  </si>
  <si>
    <t>CP1 2</t>
  </si>
  <si>
    <t>CP2 1</t>
  </si>
  <si>
    <t>CP2 2</t>
  </si>
  <si>
    <t>PAINTL3 1</t>
  </si>
  <si>
    <t>PAINTL3 2</t>
  </si>
  <si>
    <t>PAINTL4 1</t>
  </si>
  <si>
    <t>PAINTL4 2</t>
  </si>
  <si>
    <t>PAINTL5 1</t>
  </si>
  <si>
    <t>PAINTL5 2</t>
  </si>
  <si>
    <t>PAINTL6 1</t>
  </si>
  <si>
    <t>PAINTL6 2</t>
  </si>
  <si>
    <t>PIERT1 1</t>
  </si>
  <si>
    <t>PIERT2 1</t>
  </si>
  <si>
    <t>PIERT2 2</t>
  </si>
  <si>
    <t>PIERT3 1</t>
  </si>
  <si>
    <t>WALLA1 1</t>
  </si>
  <si>
    <t>WALLA1 2</t>
  </si>
  <si>
    <t>WALLA2 1</t>
  </si>
  <si>
    <t>WALLA2 2</t>
  </si>
  <si>
    <t>WALLA3 1</t>
  </si>
  <si>
    <t>WALLA3 2</t>
  </si>
  <si>
    <t>WALLA4 1</t>
  </si>
  <si>
    <t>WALLA4 2</t>
  </si>
  <si>
    <t>WALLA5 1</t>
  </si>
  <si>
    <t>WALLA5 2</t>
  </si>
  <si>
    <t>WALLA6 1</t>
  </si>
  <si>
    <t>WALLA6 2</t>
  </si>
  <si>
    <t>WALLA7 1</t>
  </si>
  <si>
    <t>WALLA7 2</t>
  </si>
  <si>
    <t>WALLA8 1</t>
  </si>
  <si>
    <t>WALLA8 2</t>
  </si>
  <si>
    <t>WALLA9 1</t>
  </si>
  <si>
    <t>WALLA9 2</t>
  </si>
  <si>
    <t>WALLA10 1</t>
  </si>
  <si>
    <t>WALLA10 2</t>
  </si>
  <si>
    <t>PIER</t>
  </si>
  <si>
    <t>Concrete Residential Concrete Residential</t>
  </si>
  <si>
    <t>Wood 118H-1560E  H155711RE  UNDERGROUND UTILITY</t>
  </si>
  <si>
    <t>Wood 118H1150  H155710RE</t>
  </si>
  <si>
    <t>Asphalt Concrete Residential</t>
  </si>
  <si>
    <t>Concrete TOP MIDDLE Fair</t>
  </si>
  <si>
    <t xml:space="preserve"> Concrete Asphalt Residential</t>
  </si>
  <si>
    <t>Wood 791  H115652RE  1-14-1E</t>
  </si>
  <si>
    <t>Asphalt Residential Concrete</t>
  </si>
  <si>
    <t>Yellow Solid DOUBLE</t>
  </si>
  <si>
    <t>Concrete 6 IN Concrete</t>
  </si>
  <si>
    <t>6 IN Concrete Concrete Commercial</t>
  </si>
  <si>
    <t>Concrete Commercial 6 IN Concrete</t>
  </si>
  <si>
    <t>Asphalt Commercial 6 IN Concrete</t>
  </si>
  <si>
    <t>6 IN Concrete Concrete Residential</t>
  </si>
  <si>
    <t>Wood H11652RE  114-2E  UNDERGROUND UTILITIES</t>
  </si>
  <si>
    <t>Wood 792A  114-3E</t>
  </si>
  <si>
    <t>6 IN  CORR. METAL  WEST</t>
  </si>
  <si>
    <t xml:space="preserve"> BACK OF WALL  STONE 15 IN Fair</t>
  </si>
  <si>
    <t>12 IN  COR METAL  SOUTH</t>
  </si>
  <si>
    <t>12 IN  COR METAL  NORTH</t>
  </si>
  <si>
    <t>Wood 114-6E  UNDERGOUND UTILITY</t>
  </si>
  <si>
    <t>8 IN Concrete Brick Residential</t>
  </si>
  <si>
    <t>Wood 118H-1251C  H130948  UNDERGOUND UTILITY</t>
  </si>
  <si>
    <t>Wood GUY POLE 118H1151E</t>
  </si>
  <si>
    <t>Wood H123723RT  UNDERGROUND UTILITY</t>
  </si>
  <si>
    <t>Wood I14-9E  H115657RE</t>
  </si>
  <si>
    <t>15 IN  CONC  SOUTH</t>
  </si>
  <si>
    <t>15 IN  CONC  NORTH</t>
  </si>
  <si>
    <t>8 IN Concrete Concrete Residential</t>
  </si>
  <si>
    <t>12 IN Concrete Concrete</t>
  </si>
  <si>
    <t>Concrete 12 IN Concrete</t>
  </si>
  <si>
    <t>Concrete Residential 12 IN</t>
  </si>
  <si>
    <t>6 IN Concrete Concrete</t>
  </si>
  <si>
    <t>Asphalt Residential Asphalt</t>
  </si>
  <si>
    <t>Concrete Residential 4 IN</t>
  </si>
  <si>
    <t>FO1</t>
  </si>
  <si>
    <t>^ S.F. ^</t>
  </si>
  <si>
    <t>CHECK CP102</t>
  </si>
  <si>
    <t>MISC LINE2 1</t>
  </si>
  <si>
    <t>MISC LINE1 1</t>
  </si>
  <si>
    <t>MISC LINE1</t>
  </si>
  <si>
    <t>MISC LINE2</t>
  </si>
  <si>
    <t>MISC LINE1 2</t>
  </si>
  <si>
    <t>MISC LINE2 2</t>
  </si>
  <si>
    <t>TSL1 1</t>
  </si>
  <si>
    <t>TSL1</t>
  </si>
  <si>
    <t>TSL1 2</t>
  </si>
  <si>
    <t>CHECK CP104</t>
  </si>
  <si>
    <t>CHECK 2402</t>
  </si>
  <si>
    <t>CHECK 2389</t>
  </si>
  <si>
    <t>CHECK 2390</t>
  </si>
  <si>
    <t>TP</t>
  </si>
  <si>
    <t>NONE</t>
  </si>
  <si>
    <t>BLD1 1</t>
  </si>
  <si>
    <t>BLD1</t>
  </si>
  <si>
    <t>BLD1 4 2</t>
  </si>
  <si>
    <t>FEN1</t>
  </si>
  <si>
    <t>FEN2 1</t>
  </si>
  <si>
    <t>FEN2</t>
  </si>
  <si>
    <t>FEN2 2</t>
  </si>
  <si>
    <t>FEN2 FEN3 1</t>
  </si>
  <si>
    <t>FEN3 2</t>
  </si>
  <si>
    <t>FEN1 2 FEN2 2</t>
  </si>
  <si>
    <t>Other</t>
  </si>
  <si>
    <t>Private</t>
  </si>
  <si>
    <t>OUTSIDE</t>
  </si>
  <si>
    <t>Frame</t>
  </si>
  <si>
    <t>POOL MECHANICS</t>
  </si>
  <si>
    <t>I14-8E</t>
  </si>
  <si>
    <t xml:space="preserve"> HII5656RE</t>
  </si>
  <si>
    <t>1 IN</t>
  </si>
  <si>
    <t>NEW PLANTING</t>
  </si>
  <si>
    <t>5 BUSHES</t>
  </si>
  <si>
    <t xml:space="preserve"> 1 TREE</t>
  </si>
  <si>
    <t>2 BUSHES</t>
  </si>
  <si>
    <t>Type CL</t>
  </si>
  <si>
    <t>36 IN</t>
  </si>
  <si>
    <t>Wood NONE</t>
  </si>
  <si>
    <t>Other Private</t>
  </si>
  <si>
    <t>Concrete 12 IN OUTSIDE Good</t>
  </si>
  <si>
    <t>Residential 1 Frame POOL MECHANICS</t>
  </si>
  <si>
    <t>Wood I14-8E  HII5656RE  UNDERGOUND UTILITY</t>
  </si>
  <si>
    <t>1 IN NEW PLANTING</t>
  </si>
  <si>
    <t>5 BUSHES  1 TREE</t>
  </si>
  <si>
    <t>2 BUSHES  1 TREE</t>
  </si>
  <si>
    <t>Type CL 3.5 FT</t>
  </si>
  <si>
    <t>Wood 4 FT Type CL 4 FT</t>
  </si>
  <si>
    <t>Type CL 4 FT</t>
  </si>
  <si>
    <t>Type CL 4 FT Type CL 4 FT</t>
  </si>
  <si>
    <t>36 IN MAPLE</t>
  </si>
  <si>
    <t>MN01_A</t>
  </si>
  <si>
    <t>IPIN</t>
  </si>
  <si>
    <t>MN01_B</t>
  </si>
  <si>
    <t>MN01_C</t>
  </si>
  <si>
    <t>MN01_D</t>
  </si>
  <si>
    <t>MN01_E</t>
  </si>
  <si>
    <t>MN01_F</t>
  </si>
  <si>
    <t>MN01_G</t>
  </si>
  <si>
    <t>MN01_H</t>
  </si>
  <si>
    <t>MN01_I</t>
  </si>
  <si>
    <t>MN01_J</t>
  </si>
  <si>
    <t>MN01_K</t>
  </si>
  <si>
    <t>MN01_L</t>
  </si>
  <si>
    <t>SO1</t>
  </si>
  <si>
    <t>SO2</t>
  </si>
  <si>
    <t>SO3</t>
  </si>
  <si>
    <t>TL BL*</t>
  </si>
  <si>
    <t>TL</t>
  </si>
  <si>
    <t>GL BL*</t>
  </si>
  <si>
    <t>GL</t>
  </si>
  <si>
    <t>MN02_A</t>
  </si>
  <si>
    <t>IPIPE</t>
  </si>
  <si>
    <t>MN02_B</t>
  </si>
  <si>
    <t>MN02_C</t>
  </si>
  <si>
    <t>MN02_D</t>
  </si>
  <si>
    <t>MN02_E</t>
  </si>
  <si>
    <t>MN02_F</t>
  </si>
  <si>
    <t>MN02_G</t>
  </si>
  <si>
    <t>MN02_H</t>
  </si>
  <si>
    <t>MN02_I</t>
  </si>
  <si>
    <t>MN02_J</t>
  </si>
  <si>
    <t>MN02_K</t>
  </si>
  <si>
    <t>MN02_L</t>
  </si>
  <si>
    <t>1/2 REBAR</t>
  </si>
  <si>
    <t>2 1/2" PIPE</t>
  </si>
  <si>
    <t>CP155</t>
  </si>
  <si>
    <t>BM</t>
  </si>
  <si>
    <t>TSL BL*</t>
  </si>
  <si>
    <t>TSL</t>
  </si>
  <si>
    <t>GRRT BL*</t>
  </si>
  <si>
    <t>GRRT</t>
  </si>
  <si>
    <t>GRLT BL*</t>
  </si>
  <si>
    <t>GRLT</t>
  </si>
  <si>
    <t>TLM</t>
  </si>
  <si>
    <t>R BL*</t>
  </si>
  <si>
    <t>R</t>
  </si>
  <si>
    <t>CP158</t>
  </si>
  <si>
    <t>BM550CH</t>
  </si>
  <si>
    <t>3'</t>
  </si>
  <si>
    <t>BM551CH</t>
  </si>
  <si>
    <t>1/2 IN</t>
  </si>
  <si>
    <t>2-1/2IN</t>
  </si>
  <si>
    <t>MN14</t>
  </si>
  <si>
    <t>MN15</t>
  </si>
  <si>
    <t>BMCK500</t>
  </si>
  <si>
    <t>WL 1</t>
  </si>
  <si>
    <t>WL 2</t>
  </si>
  <si>
    <t>WL2 1</t>
  </si>
  <si>
    <t>WL3 1</t>
  </si>
  <si>
    <t>WL4 1</t>
  </si>
  <si>
    <t>WL4 2</t>
  </si>
  <si>
    <t>WL3 2</t>
  </si>
  <si>
    <t>WL2 2</t>
  </si>
  <si>
    <t>WL 1 WL2 1</t>
  </si>
  <si>
    <t>FDO</t>
  </si>
  <si>
    <t>WL</t>
  </si>
  <si>
    <t>LINE 1</t>
  </si>
  <si>
    <t>LINE 2</t>
  </si>
  <si>
    <t>COUT</t>
  </si>
  <si>
    <t>GSV</t>
  </si>
  <si>
    <t>WSV</t>
  </si>
  <si>
    <t>TL 1</t>
  </si>
  <si>
    <t>MISC TL 2</t>
  </si>
  <si>
    <t>MISC TL</t>
  </si>
  <si>
    <t>FBR 1</t>
  </si>
  <si>
    <t>FBR 2</t>
  </si>
  <si>
    <t>WL WL2 1</t>
  </si>
  <si>
    <t>MISC TL2</t>
  </si>
  <si>
    <t>CBS</t>
  </si>
  <si>
    <t>GME</t>
  </si>
  <si>
    <t>MISC TE</t>
  </si>
  <si>
    <t>GL 1</t>
  </si>
  <si>
    <t>GL2 GL3 1</t>
  </si>
  <si>
    <t>GL3 2</t>
  </si>
  <si>
    <t>GL3</t>
  </si>
  <si>
    <t>GSV GL3</t>
  </si>
  <si>
    <t>GL 2</t>
  </si>
  <si>
    <t>GL GL2 1</t>
  </si>
  <si>
    <t>GSV GL2</t>
  </si>
  <si>
    <t>0-4-SPP-NE</t>
  </si>
  <si>
    <t>SERVICE VALVE MISSING LID</t>
  </si>
  <si>
    <t>SAN</t>
  </si>
  <si>
    <t>WSL</t>
  </si>
  <si>
    <t>Underground</t>
  </si>
  <si>
    <t>TO MH</t>
  </si>
  <si>
    <t>OLD GR PAD</t>
  </si>
  <si>
    <t>3X3</t>
  </si>
  <si>
    <t>MID FR 3X3 FBR</t>
  </si>
  <si>
    <t>0-4-SPP-E</t>
  </si>
  <si>
    <t>TO TPP</t>
  </si>
  <si>
    <t>3.9-12-RCP-S</t>
  </si>
  <si>
    <t>3.9-12-RCP-N</t>
  </si>
  <si>
    <t>0-12-RCP-N</t>
  </si>
  <si>
    <t>MOVE 6 N</t>
  </si>
  <si>
    <t>15IN</t>
  </si>
  <si>
    <t>6IN</t>
  </si>
  <si>
    <t>12IN</t>
  </si>
  <si>
    <t>WEEP WILLOW</t>
  </si>
  <si>
    <t>TRANSMISSION</t>
  </si>
  <si>
    <t>DIST</t>
  </si>
  <si>
    <t>SERV</t>
  </si>
  <si>
    <t>TO MH Underground</t>
  </si>
  <si>
    <t>OLD GR PAD 3X3</t>
  </si>
  <si>
    <t>MID FR 3X3 FBR 3X3</t>
  </si>
  <si>
    <t>TO TPP Underground</t>
  </si>
  <si>
    <t>3.9-12-RCP-S 3.9-12-RCP-N</t>
  </si>
  <si>
    <t>MOVE 6 N 15IN</t>
  </si>
  <si>
    <t>12IN WEEP WILLOW</t>
  </si>
  <si>
    <t>DIST SERV</t>
  </si>
  <si>
    <t>DIST DIST</t>
  </si>
  <si>
    <t xml:space="preserve"> SERV</t>
  </si>
  <si>
    <t>P1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</si>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</sst>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1" fillId="2" borderId="0" xfId="0" applyFont="1" applyFill="1"/>
    <xf numFmtId="0" fontId="1" fillId="0" borderId="0" xfId="0" applyFont="1" applyAlignment="1">
      <alignment horizontal="center"/>
    </xf>
    <xf numFmtId="0" fontId="0" fillId="0" borderId="0" xfId="0" applyFill="1"/>
    <xf numFmtId="166" fontId="1" fillId="2" borderId="0" xfId="0" applyNumberFormat="1" applyFont="1" applyFill="1"/>
    <xf numFmtId="165" fontId="1" fillId="2" borderId="0" xfId="0" applyNumberFormat="1" applyFont="1" applyFill="1"/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788B-BD78-4636-AA44-2D6ECA0BA1AC}">
  <dimension ref="A1:U204"/>
  <sheetViews>
    <sheetView workbookViewId="0">
      <selection activeCell="N2" sqref="N2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8" width="9.140625" style="4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21" width="9.140625" style="4"/>
  </cols>
  <sheetData>
    <row r="1" spans="1:21" x14ac:dyDescent="0.25">
      <c r="A1" s="2" t="s">
        <v>330</v>
      </c>
      <c r="B1" s="2" t="s">
        <v>330</v>
      </c>
      <c r="C1" s="2">
        <v>439260.69309999997</v>
      </c>
      <c r="D1" s="2">
        <v>1365652.6291</v>
      </c>
      <c r="E1" s="2">
        <v>791.73789999999997</v>
      </c>
      <c r="F1" s="2" t="s">
        <v>331</v>
      </c>
      <c r="G1" s="4" t="str">
        <f t="shared" ref="G1:G2" si="0">IF(OR(I1&gt;0,J1&gt;0,K1&gt;0,L1&gt;0,M1&gt;0),"NOTE","")</f>
        <v>NOTE</v>
      </c>
      <c r="H1" s="4" t="str">
        <f>IF(OR(I1&gt;0,J1&gt;0,K1&gt;0,L1&gt;0),CONCATENATE(I1,IF(J1&gt;0,CONCATENATE(" ",J1),J1),IF(K1&gt;0,CONCATENATE(" ",K1),K1),IF(L1&gt;0,CONCATENATE(" ",L1),L1),IF(M1&gt;0,CONCATENATE(" ",M1),M1)),"")</f>
        <v>0.75 FT</v>
      </c>
      <c r="I1" s="2" t="s">
        <v>488</v>
      </c>
      <c r="N1" s="6">
        <v>1.0000906082091039</v>
      </c>
      <c r="O1" s="4" t="str">
        <f>A1</f>
        <v>501-1</v>
      </c>
      <c r="P1" s="5">
        <f>C1*$N$1</f>
        <v>439300.4937247315</v>
      </c>
      <c r="Q1" s="5">
        <f>D1*$N$1</f>
        <v>1365776.3684389808</v>
      </c>
      <c r="R1" s="4">
        <f>E1</f>
        <v>791.73789999999997</v>
      </c>
      <c r="S1" s="4" t="str">
        <f>F1</f>
        <v>CMON</v>
      </c>
      <c r="T1" s="4" t="str">
        <f>G1</f>
        <v>NOTE</v>
      </c>
      <c r="U1" s="4" t="str">
        <f>H1</f>
        <v>0.75 FT</v>
      </c>
    </row>
    <row r="2" spans="1:21" x14ac:dyDescent="0.25">
      <c r="A2" s="2" t="s">
        <v>332</v>
      </c>
      <c r="B2" s="2" t="s">
        <v>332</v>
      </c>
      <c r="C2" s="2">
        <v>439260.7366</v>
      </c>
      <c r="D2" s="2">
        <v>1365652.6813000001</v>
      </c>
      <c r="E2" s="2">
        <v>791.66179999999997</v>
      </c>
      <c r="F2" s="2" t="s">
        <v>331</v>
      </c>
      <c r="G2" s="4" t="str">
        <f t="shared" si="0"/>
        <v>NOTE</v>
      </c>
      <c r="H2" s="4" t="str">
        <f t="shared" ref="H2:H65" si="1">IF(OR(I2&gt;0,J2&gt;0,K2&gt;0,L2&gt;0),CONCATENATE(I2,IF(J2&gt;0,CONCATENATE(" ",J2),J2),IF(K2&gt;0,CONCATENATE(" ",K2),K2),IF(L2&gt;0,CONCATENATE(" ",L2),L2),IF(M2&gt;0,CONCATENATE(" ",M2),M2)),"")</f>
        <v>0.75 FT</v>
      </c>
      <c r="I2" s="2" t="s">
        <v>488</v>
      </c>
      <c r="N2" s="7" t="s">
        <v>662</v>
      </c>
      <c r="O2" s="4" t="str">
        <f t="shared" ref="O2:O65" si="2">A2</f>
        <v>501-2</v>
      </c>
      <c r="P2" s="5">
        <f t="shared" ref="P2:Q65" si="3">C2*$N$1</f>
        <v>439300.537228673</v>
      </c>
      <c r="Q2" s="5">
        <f t="shared" si="3"/>
        <v>1365776.4206437105</v>
      </c>
      <c r="R2" s="4">
        <f t="shared" ref="R2:U65" si="4">E2</f>
        <v>791.66179999999997</v>
      </c>
      <c r="S2" s="4" t="str">
        <f t="shared" si="4"/>
        <v>CMON</v>
      </c>
      <c r="T2" s="4" t="str">
        <f t="shared" si="4"/>
        <v>NOTE</v>
      </c>
      <c r="U2" s="4" t="str">
        <f t="shared" si="4"/>
        <v>0.75 FT</v>
      </c>
    </row>
    <row r="3" spans="1:21" x14ac:dyDescent="0.25">
      <c r="A3" s="2" t="s">
        <v>333</v>
      </c>
      <c r="B3" s="2" t="s">
        <v>333</v>
      </c>
      <c r="C3" s="2">
        <v>439260.7365</v>
      </c>
      <c r="D3" s="2">
        <v>1365652.6762000001</v>
      </c>
      <c r="E3" s="2">
        <v>791.68460000000005</v>
      </c>
      <c r="F3" s="2" t="s">
        <v>331</v>
      </c>
      <c r="G3" s="4" t="str">
        <f>IF(OR(I3&gt;0,J3&gt;0,K3&gt;0,L3&gt;0,M3&gt;0),"NOTE","")</f>
        <v>NOTE</v>
      </c>
      <c r="H3" s="4" t="str">
        <f t="shared" si="1"/>
        <v>0.75 FT</v>
      </c>
      <c r="I3" s="2" t="s">
        <v>488</v>
      </c>
      <c r="O3" s="4" t="str">
        <f t="shared" si="2"/>
        <v>501-3</v>
      </c>
      <c r="P3" s="5">
        <f t="shared" si="3"/>
        <v>439300.53712866391</v>
      </c>
      <c r="Q3" s="5">
        <f t="shared" si="3"/>
        <v>1365776.4155432484</v>
      </c>
      <c r="R3" s="4">
        <f t="shared" si="4"/>
        <v>791.68460000000005</v>
      </c>
      <c r="S3" s="4" t="str">
        <f t="shared" si="4"/>
        <v>CMON</v>
      </c>
      <c r="T3" s="4" t="str">
        <f t="shared" si="4"/>
        <v>NOTE</v>
      </c>
      <c r="U3" s="4" t="str">
        <f t="shared" si="4"/>
        <v>0.75 FT</v>
      </c>
    </row>
    <row r="4" spans="1:21" x14ac:dyDescent="0.25">
      <c r="A4" s="2" t="s">
        <v>334</v>
      </c>
      <c r="B4" s="2" t="s">
        <v>334</v>
      </c>
      <c r="C4" s="2">
        <v>439260.7205</v>
      </c>
      <c r="D4" s="2">
        <v>1365652.6676</v>
      </c>
      <c r="E4" s="2">
        <v>791.71720000000005</v>
      </c>
      <c r="F4" s="2" t="s">
        <v>331</v>
      </c>
      <c r="G4" s="4" t="str">
        <f t="shared" ref="G4:G67" si="5">IF(OR(I4&gt;0,J4&gt;0,K4&gt;0,L4&gt;0,M4&gt;0),"NOTE","")</f>
        <v>NOTE</v>
      </c>
      <c r="H4" s="4" t="str">
        <f t="shared" si="1"/>
        <v>0.75 FT</v>
      </c>
      <c r="I4" s="2" t="s">
        <v>488</v>
      </c>
      <c r="O4" s="4" t="str">
        <f t="shared" si="2"/>
        <v>501-4</v>
      </c>
      <c r="P4" s="5">
        <f t="shared" si="3"/>
        <v>439300.52112721419</v>
      </c>
      <c r="Q4" s="5">
        <f t="shared" si="3"/>
        <v>1365776.4069424693</v>
      </c>
      <c r="R4" s="4">
        <f t="shared" si="4"/>
        <v>791.71720000000005</v>
      </c>
      <c r="S4" s="4" t="str">
        <f t="shared" si="4"/>
        <v>CMON</v>
      </c>
      <c r="T4" s="4" t="str">
        <f t="shared" si="4"/>
        <v>NOTE</v>
      </c>
      <c r="U4" s="4" t="str">
        <f t="shared" si="4"/>
        <v>0.75 FT</v>
      </c>
    </row>
    <row r="5" spans="1:21" x14ac:dyDescent="0.25">
      <c r="A5" s="2" t="s">
        <v>335</v>
      </c>
      <c r="B5" s="2" t="s">
        <v>335</v>
      </c>
      <c r="C5" s="2">
        <v>439260.70240000001</v>
      </c>
      <c r="D5" s="2">
        <v>1365652.6806999999</v>
      </c>
      <c r="E5" s="2">
        <v>791.71199999999999</v>
      </c>
      <c r="F5" s="2" t="s">
        <v>331</v>
      </c>
      <c r="G5" s="4" t="str">
        <f t="shared" si="5"/>
        <v>NOTE</v>
      </c>
      <c r="H5" s="4" t="str">
        <f t="shared" si="1"/>
        <v>0.75 FT</v>
      </c>
      <c r="I5" s="2" t="s">
        <v>488</v>
      </c>
      <c r="O5" s="4" t="str">
        <f t="shared" si="2"/>
        <v>501-5</v>
      </c>
      <c r="P5" s="5">
        <f t="shared" si="3"/>
        <v>439300.5030255742</v>
      </c>
      <c r="Q5" s="5">
        <f t="shared" si="3"/>
        <v>1365776.4200436561</v>
      </c>
      <c r="R5" s="4">
        <f t="shared" si="4"/>
        <v>791.71199999999999</v>
      </c>
      <c r="S5" s="4" t="str">
        <f t="shared" si="4"/>
        <v>CMON</v>
      </c>
      <c r="T5" s="4" t="str">
        <f t="shared" si="4"/>
        <v>NOTE</v>
      </c>
      <c r="U5" s="4" t="str">
        <f t="shared" si="4"/>
        <v>0.75 FT</v>
      </c>
    </row>
    <row r="6" spans="1:21" x14ac:dyDescent="0.25">
      <c r="A6" s="2" t="s">
        <v>336</v>
      </c>
      <c r="B6" s="2" t="s">
        <v>336</v>
      </c>
      <c r="C6" s="2">
        <v>439260.72039999999</v>
      </c>
      <c r="D6" s="2">
        <v>1365652.6687</v>
      </c>
      <c r="E6" s="2">
        <v>791.68880000000001</v>
      </c>
      <c r="F6" s="2" t="s">
        <v>331</v>
      </c>
      <c r="G6" s="4" t="str">
        <f t="shared" si="5"/>
        <v>NOTE</v>
      </c>
      <c r="H6" s="4" t="str">
        <f t="shared" si="1"/>
        <v>0.75 FT</v>
      </c>
      <c r="I6" s="2" t="s">
        <v>488</v>
      </c>
      <c r="O6" s="4" t="str">
        <f t="shared" si="2"/>
        <v>501-6</v>
      </c>
      <c r="P6" s="5">
        <f t="shared" si="3"/>
        <v>439300.5210272051</v>
      </c>
      <c r="Q6" s="5">
        <f t="shared" si="3"/>
        <v>1365776.4080425689</v>
      </c>
      <c r="R6" s="4">
        <f t="shared" si="4"/>
        <v>791.68880000000001</v>
      </c>
      <c r="S6" s="4" t="str">
        <f t="shared" si="4"/>
        <v>CMON</v>
      </c>
      <c r="T6" s="4" t="str">
        <f t="shared" si="4"/>
        <v>NOTE</v>
      </c>
      <c r="U6" s="4" t="str">
        <f t="shared" si="4"/>
        <v>0.75 FT</v>
      </c>
    </row>
    <row r="7" spans="1:21" x14ac:dyDescent="0.25">
      <c r="A7" s="2" t="s">
        <v>337</v>
      </c>
      <c r="B7" s="2" t="s">
        <v>337</v>
      </c>
      <c r="C7" s="2">
        <v>439260.72759999998</v>
      </c>
      <c r="D7" s="2">
        <v>1365652.6276</v>
      </c>
      <c r="E7" s="2">
        <v>791.65049999999997</v>
      </c>
      <c r="F7" s="2" t="s">
        <v>331</v>
      </c>
      <c r="G7" s="4" t="str">
        <f t="shared" si="5"/>
        <v>NOTE</v>
      </c>
      <c r="H7" s="4" t="str">
        <f t="shared" si="1"/>
        <v>0.75 FT</v>
      </c>
      <c r="I7" s="2" t="s">
        <v>488</v>
      </c>
      <c r="O7" s="4" t="str">
        <f t="shared" si="2"/>
        <v>501-7</v>
      </c>
      <c r="P7" s="5">
        <f t="shared" si="3"/>
        <v>439300.52822785749</v>
      </c>
      <c r="Q7" s="5">
        <f t="shared" si="3"/>
        <v>1365776.3669388448</v>
      </c>
      <c r="R7" s="4">
        <f t="shared" si="4"/>
        <v>791.65049999999997</v>
      </c>
      <c r="S7" s="4" t="str">
        <f t="shared" si="4"/>
        <v>CMON</v>
      </c>
      <c r="T7" s="4" t="str">
        <f t="shared" si="4"/>
        <v>NOTE</v>
      </c>
      <c r="U7" s="4" t="str">
        <f t="shared" si="4"/>
        <v>0.75 FT</v>
      </c>
    </row>
    <row r="8" spans="1:21" x14ac:dyDescent="0.25">
      <c r="A8" s="2" t="s">
        <v>338</v>
      </c>
      <c r="B8" s="2" t="s">
        <v>338</v>
      </c>
      <c r="C8" s="2">
        <v>439260.72120000003</v>
      </c>
      <c r="D8" s="2">
        <v>1365652.6272</v>
      </c>
      <c r="E8" s="2">
        <v>791.63639999999998</v>
      </c>
      <c r="F8" s="2" t="s">
        <v>331</v>
      </c>
      <c r="G8" s="4" t="str">
        <f t="shared" si="5"/>
        <v>NOTE</v>
      </c>
      <c r="H8" s="4" t="str">
        <f t="shared" si="1"/>
        <v>0.75 FT</v>
      </c>
      <c r="I8" s="2" t="s">
        <v>488</v>
      </c>
      <c r="O8" s="4" t="str">
        <f t="shared" si="2"/>
        <v>501-8</v>
      </c>
      <c r="P8" s="5">
        <f t="shared" si="3"/>
        <v>439300.52182727767</v>
      </c>
      <c r="Q8" s="5">
        <f t="shared" si="3"/>
        <v>1365776.3665388087</v>
      </c>
      <c r="R8" s="4">
        <f t="shared" si="4"/>
        <v>791.63639999999998</v>
      </c>
      <c r="S8" s="4" t="str">
        <f t="shared" si="4"/>
        <v>CMON</v>
      </c>
      <c r="T8" s="4" t="str">
        <f t="shared" si="4"/>
        <v>NOTE</v>
      </c>
      <c r="U8" s="4" t="str">
        <f t="shared" si="4"/>
        <v>0.75 FT</v>
      </c>
    </row>
    <row r="9" spans="1:21" x14ac:dyDescent="0.25">
      <c r="A9" s="2" t="s">
        <v>339</v>
      </c>
      <c r="B9" s="2" t="s">
        <v>339</v>
      </c>
      <c r="C9" s="2">
        <v>439260.71740000002</v>
      </c>
      <c r="D9" s="2">
        <v>1365652.6388999999</v>
      </c>
      <c r="E9" s="2">
        <v>791.66869999999994</v>
      </c>
      <c r="F9" s="2" t="s">
        <v>331</v>
      </c>
      <c r="G9" s="4" t="str">
        <f t="shared" si="5"/>
        <v>NOTE</v>
      </c>
      <c r="H9" s="4" t="str">
        <f t="shared" si="1"/>
        <v>0.75 FT</v>
      </c>
      <c r="I9" s="2" t="s">
        <v>488</v>
      </c>
      <c r="O9" s="4" t="str">
        <f t="shared" si="2"/>
        <v>501-9</v>
      </c>
      <c r="P9" s="5">
        <f t="shared" si="3"/>
        <v>439300.51802693331</v>
      </c>
      <c r="Q9" s="5">
        <f t="shared" si="3"/>
        <v>1365776.3782398687</v>
      </c>
      <c r="R9" s="4">
        <f t="shared" si="4"/>
        <v>791.66869999999994</v>
      </c>
      <c r="S9" s="4" t="str">
        <f t="shared" si="4"/>
        <v>CMON</v>
      </c>
      <c r="T9" s="4" t="str">
        <f t="shared" si="4"/>
        <v>NOTE</v>
      </c>
      <c r="U9" s="4" t="str">
        <f t="shared" si="4"/>
        <v>0.75 FT</v>
      </c>
    </row>
    <row r="10" spans="1:21" x14ac:dyDescent="0.25">
      <c r="A10" s="2" t="s">
        <v>340</v>
      </c>
      <c r="B10" s="2" t="s">
        <v>340</v>
      </c>
      <c r="C10" s="2">
        <v>439260.76549999998</v>
      </c>
      <c r="D10" s="2">
        <v>1365652.6335</v>
      </c>
      <c r="E10" s="2">
        <v>791.68820000000005</v>
      </c>
      <c r="F10" s="2" t="s">
        <v>331</v>
      </c>
      <c r="G10" s="4" t="str">
        <f t="shared" si="5"/>
        <v>NOTE</v>
      </c>
      <c r="H10" s="4" t="str">
        <f t="shared" si="1"/>
        <v>0.75 FT</v>
      </c>
      <c r="I10" s="2" t="s">
        <v>488</v>
      </c>
      <c r="O10" s="4" t="str">
        <f t="shared" si="2"/>
        <v>501-10</v>
      </c>
      <c r="P10" s="5">
        <f t="shared" si="3"/>
        <v>439300.56613129156</v>
      </c>
      <c r="Q10" s="5">
        <f t="shared" si="3"/>
        <v>1365776.3728393794</v>
      </c>
      <c r="R10" s="4">
        <f t="shared" si="4"/>
        <v>791.68820000000005</v>
      </c>
      <c r="S10" s="4" t="str">
        <f t="shared" si="4"/>
        <v>CMON</v>
      </c>
      <c r="T10" s="4" t="str">
        <f t="shared" si="4"/>
        <v>NOTE</v>
      </c>
      <c r="U10" s="4" t="str">
        <f t="shared" si="4"/>
        <v>0.75 FT</v>
      </c>
    </row>
    <row r="11" spans="1:21" x14ac:dyDescent="0.25">
      <c r="A11" s="2" t="s">
        <v>341</v>
      </c>
      <c r="B11" s="2" t="s">
        <v>341</v>
      </c>
      <c r="C11" s="2">
        <v>439260.76380000002</v>
      </c>
      <c r="D11" s="2">
        <v>1365652.6309</v>
      </c>
      <c r="E11" s="2">
        <v>791.70180000000005</v>
      </c>
      <c r="F11" s="2" t="s">
        <v>331</v>
      </c>
      <c r="G11" s="4" t="str">
        <f t="shared" si="5"/>
        <v>NOTE</v>
      </c>
      <c r="H11" s="4" t="str">
        <f t="shared" si="1"/>
        <v>0.75 FT</v>
      </c>
      <c r="I11" s="2" t="s">
        <v>488</v>
      </c>
      <c r="O11" s="4" t="str">
        <f t="shared" si="2"/>
        <v>501-11</v>
      </c>
      <c r="P11" s="5">
        <f t="shared" si="3"/>
        <v>439300.56443113752</v>
      </c>
      <c r="Q11" s="5">
        <f t="shared" si="3"/>
        <v>1365776.370239144</v>
      </c>
      <c r="R11" s="4">
        <f t="shared" si="4"/>
        <v>791.70180000000005</v>
      </c>
      <c r="S11" s="4" t="str">
        <f t="shared" si="4"/>
        <v>CMON</v>
      </c>
      <c r="T11" s="4" t="str">
        <f t="shared" si="4"/>
        <v>NOTE</v>
      </c>
      <c r="U11" s="4" t="str">
        <f t="shared" si="4"/>
        <v>0.75 FT</v>
      </c>
    </row>
    <row r="12" spans="1:21" x14ac:dyDescent="0.25">
      <c r="A12" s="2" t="s">
        <v>342</v>
      </c>
      <c r="B12" s="2" t="s">
        <v>342</v>
      </c>
      <c r="C12" s="2">
        <v>439260.74280000001</v>
      </c>
      <c r="D12" s="2">
        <v>1365652.6398</v>
      </c>
      <c r="E12" s="2">
        <v>791.73950000000002</v>
      </c>
      <c r="F12" s="2" t="s">
        <v>331</v>
      </c>
      <c r="G12" s="4" t="str">
        <f t="shared" si="5"/>
        <v>NOTE</v>
      </c>
      <c r="H12" s="4" t="str">
        <f t="shared" si="1"/>
        <v>0.75 FT</v>
      </c>
      <c r="I12" s="2" t="s">
        <v>488</v>
      </c>
      <c r="O12" s="4" t="str">
        <f t="shared" si="2"/>
        <v>501-12</v>
      </c>
      <c r="P12" s="5">
        <f t="shared" si="3"/>
        <v>439300.54342923476</v>
      </c>
      <c r="Q12" s="5">
        <f t="shared" si="3"/>
        <v>1365776.3791399503</v>
      </c>
      <c r="R12" s="4">
        <f t="shared" si="4"/>
        <v>791.73950000000002</v>
      </c>
      <c r="S12" s="4" t="str">
        <f t="shared" si="4"/>
        <v>CMON</v>
      </c>
      <c r="T12" s="4" t="str">
        <f t="shared" si="4"/>
        <v>NOTE</v>
      </c>
      <c r="U12" s="4" t="str">
        <f t="shared" si="4"/>
        <v>0.75 FT</v>
      </c>
    </row>
    <row r="13" spans="1:21" x14ac:dyDescent="0.25">
      <c r="A13" s="2" t="s">
        <v>343</v>
      </c>
      <c r="B13" s="2" t="s">
        <v>343</v>
      </c>
      <c r="C13" s="2">
        <v>439137.8235</v>
      </c>
      <c r="D13" s="2">
        <v>1367152.3481000001</v>
      </c>
      <c r="E13" s="2">
        <v>826.27919999999995</v>
      </c>
      <c r="F13" s="2" t="s">
        <v>331</v>
      </c>
      <c r="G13" s="4" t="str">
        <f t="shared" si="5"/>
        <v>NOTE</v>
      </c>
      <c r="H13" s="4" t="str">
        <f t="shared" si="1"/>
        <v>0.3 FT</v>
      </c>
      <c r="I13" s="2" t="s">
        <v>489</v>
      </c>
      <c r="O13" s="4" t="str">
        <f t="shared" si="2"/>
        <v>502-1</v>
      </c>
      <c r="P13" s="5">
        <f t="shared" si="3"/>
        <v>439177.61299173714</v>
      </c>
      <c r="Q13" s="5">
        <f t="shared" si="3"/>
        <v>1367276.2233258337</v>
      </c>
      <c r="R13" s="4">
        <f t="shared" si="4"/>
        <v>826.27919999999995</v>
      </c>
      <c r="S13" s="4" t="str">
        <f t="shared" si="4"/>
        <v>CMON</v>
      </c>
      <c r="T13" s="4" t="str">
        <f t="shared" si="4"/>
        <v>NOTE</v>
      </c>
      <c r="U13" s="4" t="str">
        <f t="shared" si="4"/>
        <v>0.3 FT</v>
      </c>
    </row>
    <row r="14" spans="1:21" x14ac:dyDescent="0.25">
      <c r="A14" s="2" t="s">
        <v>344</v>
      </c>
      <c r="B14" s="2" t="s">
        <v>344</v>
      </c>
      <c r="C14" s="2">
        <v>439137.84649999999</v>
      </c>
      <c r="D14" s="2">
        <v>1367152.3932</v>
      </c>
      <c r="E14" s="2">
        <v>826.15930000000003</v>
      </c>
      <c r="F14" s="2" t="s">
        <v>331</v>
      </c>
      <c r="G14" s="4" t="str">
        <f t="shared" si="5"/>
        <v>NOTE</v>
      </c>
      <c r="H14" s="4" t="str">
        <f t="shared" si="1"/>
        <v>0.3 FT</v>
      </c>
      <c r="I14" s="2" t="s">
        <v>489</v>
      </c>
      <c r="O14" s="4" t="str">
        <f t="shared" si="2"/>
        <v>502-2</v>
      </c>
      <c r="P14" s="5">
        <f t="shared" si="3"/>
        <v>439177.63599382108</v>
      </c>
      <c r="Q14" s="5">
        <f t="shared" si="3"/>
        <v>1367276.2684299201</v>
      </c>
      <c r="R14" s="4">
        <f t="shared" si="4"/>
        <v>826.15930000000003</v>
      </c>
      <c r="S14" s="4" t="str">
        <f t="shared" si="4"/>
        <v>CMON</v>
      </c>
      <c r="T14" s="4" t="str">
        <f t="shared" si="4"/>
        <v>NOTE</v>
      </c>
      <c r="U14" s="4" t="str">
        <f t="shared" si="4"/>
        <v>0.3 FT</v>
      </c>
    </row>
    <row r="15" spans="1:21" x14ac:dyDescent="0.25">
      <c r="A15" s="2" t="s">
        <v>345</v>
      </c>
      <c r="B15" s="2" t="s">
        <v>345</v>
      </c>
      <c r="C15" s="2">
        <v>439137.83490000002</v>
      </c>
      <c r="D15" s="2">
        <v>1367152.398</v>
      </c>
      <c r="E15" s="2">
        <v>826.19740000000002</v>
      </c>
      <c r="F15" s="2" t="s">
        <v>331</v>
      </c>
      <c r="G15" s="4" t="str">
        <f t="shared" si="5"/>
        <v>NOTE</v>
      </c>
      <c r="H15" s="4" t="str">
        <f t="shared" si="1"/>
        <v>0.3 FT</v>
      </c>
      <c r="I15" s="2" t="s">
        <v>489</v>
      </c>
      <c r="O15" s="4" t="str">
        <f t="shared" si="2"/>
        <v>502-3</v>
      </c>
      <c r="P15" s="5">
        <f t="shared" si="3"/>
        <v>439177.62439277006</v>
      </c>
      <c r="Q15" s="5">
        <f t="shared" si="3"/>
        <v>1367276.273230355</v>
      </c>
      <c r="R15" s="4">
        <f t="shared" si="4"/>
        <v>826.19740000000002</v>
      </c>
      <c r="S15" s="4" t="str">
        <f t="shared" si="4"/>
        <v>CMON</v>
      </c>
      <c r="T15" s="4" t="str">
        <f t="shared" si="4"/>
        <v>NOTE</v>
      </c>
      <c r="U15" s="4" t="str">
        <f t="shared" si="4"/>
        <v>0.3 FT</v>
      </c>
    </row>
    <row r="16" spans="1:21" x14ac:dyDescent="0.25">
      <c r="A16" s="2" t="s">
        <v>346</v>
      </c>
      <c r="B16" s="2" t="s">
        <v>346</v>
      </c>
      <c r="C16" s="2">
        <v>439137.78289999999</v>
      </c>
      <c r="D16" s="2">
        <v>1367152.4031</v>
      </c>
      <c r="E16" s="2">
        <v>826.16409999999996</v>
      </c>
      <c r="F16" s="2" t="s">
        <v>331</v>
      </c>
      <c r="G16" s="4" t="str">
        <f t="shared" si="5"/>
        <v>NOTE</v>
      </c>
      <c r="H16" s="4" t="str">
        <f t="shared" si="1"/>
        <v>0.3 FT</v>
      </c>
      <c r="I16" s="2" t="s">
        <v>489</v>
      </c>
      <c r="O16" s="4" t="str">
        <f t="shared" si="2"/>
        <v>502-4</v>
      </c>
      <c r="P16" s="5">
        <f t="shared" si="3"/>
        <v>439177.57238805841</v>
      </c>
      <c r="Q16" s="5">
        <f t="shared" si="3"/>
        <v>1367276.2783308169</v>
      </c>
      <c r="R16" s="4">
        <f t="shared" si="4"/>
        <v>826.16409999999996</v>
      </c>
      <c r="S16" s="4" t="str">
        <f t="shared" si="4"/>
        <v>CMON</v>
      </c>
      <c r="T16" s="4" t="str">
        <f t="shared" si="4"/>
        <v>NOTE</v>
      </c>
      <c r="U16" s="4" t="str">
        <f t="shared" si="4"/>
        <v>0.3 FT</v>
      </c>
    </row>
    <row r="17" spans="1:21" x14ac:dyDescent="0.25">
      <c r="A17" s="2" t="s">
        <v>347</v>
      </c>
      <c r="B17" s="2" t="s">
        <v>347</v>
      </c>
      <c r="C17" s="2">
        <v>439137.78649999999</v>
      </c>
      <c r="D17" s="2">
        <v>1367152.3964</v>
      </c>
      <c r="E17" s="2">
        <v>826.20100000000002</v>
      </c>
      <c r="F17" s="2" t="s">
        <v>331</v>
      </c>
      <c r="G17" s="4" t="str">
        <f t="shared" si="5"/>
        <v>NOTE</v>
      </c>
      <c r="H17" s="4" t="str">
        <f t="shared" si="1"/>
        <v>0.3 FT</v>
      </c>
      <c r="I17" s="2" t="s">
        <v>489</v>
      </c>
      <c r="O17" s="4" t="str">
        <f t="shared" si="2"/>
        <v>502-5</v>
      </c>
      <c r="P17" s="5">
        <f t="shared" si="3"/>
        <v>439177.5759883846</v>
      </c>
      <c r="Q17" s="5">
        <f t="shared" si="3"/>
        <v>1367276.2716302099</v>
      </c>
      <c r="R17" s="4">
        <f t="shared" si="4"/>
        <v>826.20100000000002</v>
      </c>
      <c r="S17" s="4" t="str">
        <f t="shared" si="4"/>
        <v>CMON</v>
      </c>
      <c r="T17" s="4" t="str">
        <f t="shared" si="4"/>
        <v>NOTE</v>
      </c>
      <c r="U17" s="4" t="str">
        <f t="shared" si="4"/>
        <v>0.3 FT</v>
      </c>
    </row>
    <row r="18" spans="1:21" x14ac:dyDescent="0.25">
      <c r="A18" s="2" t="s">
        <v>348</v>
      </c>
      <c r="B18" s="2" t="s">
        <v>348</v>
      </c>
      <c r="C18" s="2">
        <v>439137.81050000002</v>
      </c>
      <c r="D18" s="2">
        <v>1367152.4021000001</v>
      </c>
      <c r="E18" s="2">
        <v>826.15409999999997</v>
      </c>
      <c r="F18" s="2" t="s">
        <v>331</v>
      </c>
      <c r="G18" s="4" t="str">
        <f t="shared" si="5"/>
        <v>NOTE</v>
      </c>
      <c r="H18" s="4" t="str">
        <f t="shared" si="1"/>
        <v>0.3 FT</v>
      </c>
      <c r="I18" s="2" t="s">
        <v>489</v>
      </c>
      <c r="O18" s="4" t="str">
        <f t="shared" si="2"/>
        <v>502-6</v>
      </c>
      <c r="P18" s="5">
        <f t="shared" si="3"/>
        <v>439177.59999055922</v>
      </c>
      <c r="Q18" s="5">
        <f t="shared" si="3"/>
        <v>1367276.2773307264</v>
      </c>
      <c r="R18" s="4">
        <f t="shared" si="4"/>
        <v>826.15409999999997</v>
      </c>
      <c r="S18" s="4" t="str">
        <f t="shared" si="4"/>
        <v>CMON</v>
      </c>
      <c r="T18" s="4" t="str">
        <f t="shared" si="4"/>
        <v>NOTE</v>
      </c>
      <c r="U18" s="4" t="str">
        <f t="shared" si="4"/>
        <v>0.3 FT</v>
      </c>
    </row>
    <row r="19" spans="1:21" x14ac:dyDescent="0.25">
      <c r="A19" s="2" t="s">
        <v>349</v>
      </c>
      <c r="B19" s="2" t="s">
        <v>349</v>
      </c>
      <c r="C19" s="2">
        <v>439137.82439999998</v>
      </c>
      <c r="D19" s="2">
        <v>1367152.3570999999</v>
      </c>
      <c r="E19" s="2">
        <v>826.17070000000001</v>
      </c>
      <c r="F19" s="2" t="s">
        <v>331</v>
      </c>
      <c r="G19" s="4" t="str">
        <f t="shared" si="5"/>
        <v>NOTE</v>
      </c>
      <c r="H19" s="4" t="str">
        <f t="shared" si="1"/>
        <v>0.3 FT</v>
      </c>
      <c r="I19" s="2" t="s">
        <v>489</v>
      </c>
      <c r="O19" s="4" t="str">
        <f t="shared" si="2"/>
        <v>502-7</v>
      </c>
      <c r="P19" s="5">
        <f t="shared" si="3"/>
        <v>439177.61389181862</v>
      </c>
      <c r="Q19" s="5">
        <f t="shared" si="3"/>
        <v>1367276.2323266489</v>
      </c>
      <c r="R19" s="4">
        <f t="shared" si="4"/>
        <v>826.17070000000001</v>
      </c>
      <c r="S19" s="4" t="str">
        <f t="shared" si="4"/>
        <v>CMON</v>
      </c>
      <c r="T19" s="4" t="str">
        <f t="shared" si="4"/>
        <v>NOTE</v>
      </c>
      <c r="U19" s="4" t="str">
        <f t="shared" si="4"/>
        <v>0.3 FT</v>
      </c>
    </row>
    <row r="20" spans="1:21" x14ac:dyDescent="0.25">
      <c r="A20" s="2" t="s">
        <v>350</v>
      </c>
      <c r="B20" s="2" t="s">
        <v>350</v>
      </c>
      <c r="C20" s="2">
        <v>439137.80969999998</v>
      </c>
      <c r="D20" s="2">
        <v>1367152.3488</v>
      </c>
      <c r="E20" s="2">
        <v>826.16750000000002</v>
      </c>
      <c r="F20" s="2" t="s">
        <v>331</v>
      </c>
      <c r="G20" s="4" t="str">
        <f t="shared" si="5"/>
        <v>NOTE</v>
      </c>
      <c r="H20" s="4" t="str">
        <f t="shared" si="1"/>
        <v>0.3 FT</v>
      </c>
      <c r="I20" s="2" t="s">
        <v>489</v>
      </c>
      <c r="O20" s="4" t="str">
        <f t="shared" si="2"/>
        <v>502-8</v>
      </c>
      <c r="P20" s="5">
        <f t="shared" si="3"/>
        <v>439177.59919048671</v>
      </c>
      <c r="Q20" s="5">
        <f t="shared" si="3"/>
        <v>1367276.224025897</v>
      </c>
      <c r="R20" s="4">
        <f t="shared" si="4"/>
        <v>826.16750000000002</v>
      </c>
      <c r="S20" s="4" t="str">
        <f t="shared" si="4"/>
        <v>CMON</v>
      </c>
      <c r="T20" s="4" t="str">
        <f t="shared" si="4"/>
        <v>NOTE</v>
      </c>
      <c r="U20" s="4" t="str">
        <f t="shared" si="4"/>
        <v>0.3 FT</v>
      </c>
    </row>
    <row r="21" spans="1:21" x14ac:dyDescent="0.25">
      <c r="A21" s="2" t="s">
        <v>351</v>
      </c>
      <c r="B21" s="2" t="s">
        <v>351</v>
      </c>
      <c r="C21" s="2">
        <v>439137.81150000001</v>
      </c>
      <c r="D21" s="2">
        <v>1367152.3622000001</v>
      </c>
      <c r="E21" s="2">
        <v>826.17049999999995</v>
      </c>
      <c r="F21" s="2" t="s">
        <v>331</v>
      </c>
      <c r="G21" s="4" t="str">
        <f t="shared" si="5"/>
        <v>NOTE</v>
      </c>
      <c r="H21" s="4" t="str">
        <f t="shared" si="1"/>
        <v>0.3 FT</v>
      </c>
      <c r="I21" s="2" t="s">
        <v>489</v>
      </c>
      <c r="O21" s="4" t="str">
        <f t="shared" si="2"/>
        <v>502-9</v>
      </c>
      <c r="P21" s="5">
        <f t="shared" si="3"/>
        <v>439177.60099064984</v>
      </c>
      <c r="Q21" s="5">
        <f t="shared" si="3"/>
        <v>1367276.2374271112</v>
      </c>
      <c r="R21" s="4">
        <f t="shared" si="4"/>
        <v>826.17049999999995</v>
      </c>
      <c r="S21" s="4" t="str">
        <f t="shared" si="4"/>
        <v>CMON</v>
      </c>
      <c r="T21" s="4" t="str">
        <f t="shared" si="4"/>
        <v>NOTE</v>
      </c>
      <c r="U21" s="4" t="str">
        <f t="shared" si="4"/>
        <v>0.3 FT</v>
      </c>
    </row>
    <row r="22" spans="1:21" x14ac:dyDescent="0.25">
      <c r="A22" s="2" t="s">
        <v>352</v>
      </c>
      <c r="B22" s="2" t="s">
        <v>352</v>
      </c>
      <c r="C22" s="2">
        <v>439137.85080000001</v>
      </c>
      <c r="D22" s="2">
        <v>1367152.371</v>
      </c>
      <c r="E22" s="2">
        <v>826.17880000000002</v>
      </c>
      <c r="F22" s="2" t="s">
        <v>331</v>
      </c>
      <c r="G22" s="4" t="str">
        <f t="shared" si="5"/>
        <v>NOTE</v>
      </c>
      <c r="H22" s="4" t="str">
        <f t="shared" si="1"/>
        <v>0.3 FT</v>
      </c>
      <c r="I22" s="2" t="s">
        <v>489</v>
      </c>
      <c r="O22" s="4" t="str">
        <f t="shared" si="2"/>
        <v>502-10</v>
      </c>
      <c r="P22" s="5">
        <f t="shared" si="3"/>
        <v>439177.64029421075</v>
      </c>
      <c r="Q22" s="5">
        <f t="shared" si="3"/>
        <v>1367276.2462279084</v>
      </c>
      <c r="R22" s="4">
        <f t="shared" si="4"/>
        <v>826.17880000000002</v>
      </c>
      <c r="S22" s="4" t="str">
        <f t="shared" si="4"/>
        <v>CMON</v>
      </c>
      <c r="T22" s="4" t="str">
        <f t="shared" si="4"/>
        <v>NOTE</v>
      </c>
      <c r="U22" s="4" t="str">
        <f t="shared" si="4"/>
        <v>0.3 FT</v>
      </c>
    </row>
    <row r="23" spans="1:21" x14ac:dyDescent="0.25">
      <c r="A23" s="2" t="s">
        <v>353</v>
      </c>
      <c r="B23" s="2" t="s">
        <v>353</v>
      </c>
      <c r="C23" s="2">
        <v>439137.82939999999</v>
      </c>
      <c r="D23" s="2">
        <v>1367152.3654</v>
      </c>
      <c r="E23" s="2">
        <v>826.20849999999996</v>
      </c>
      <c r="F23" s="2" t="s">
        <v>331</v>
      </c>
      <c r="G23" s="4" t="str">
        <f t="shared" si="5"/>
        <v>NOTE</v>
      </c>
      <c r="H23" s="4" t="str">
        <f t="shared" si="1"/>
        <v>0.3 FT</v>
      </c>
      <c r="I23" s="2" t="s">
        <v>489</v>
      </c>
      <c r="O23" s="4" t="str">
        <f t="shared" si="2"/>
        <v>502-11</v>
      </c>
      <c r="P23" s="5">
        <f t="shared" si="3"/>
        <v>439177.61889227171</v>
      </c>
      <c r="Q23" s="5">
        <f t="shared" si="3"/>
        <v>1367276.240627401</v>
      </c>
      <c r="R23" s="4">
        <f t="shared" si="4"/>
        <v>826.20849999999996</v>
      </c>
      <c r="S23" s="4" t="str">
        <f t="shared" si="4"/>
        <v>CMON</v>
      </c>
      <c r="T23" s="4" t="str">
        <f t="shared" si="4"/>
        <v>NOTE</v>
      </c>
      <c r="U23" s="4" t="str">
        <f t="shared" si="4"/>
        <v>0.3 FT</v>
      </c>
    </row>
    <row r="24" spans="1:21" x14ac:dyDescent="0.25">
      <c r="A24" s="2" t="s">
        <v>354</v>
      </c>
      <c r="B24" s="2" t="s">
        <v>354</v>
      </c>
      <c r="C24" s="2">
        <v>439137.85019999999</v>
      </c>
      <c r="D24" s="2">
        <v>1367152.3540000001</v>
      </c>
      <c r="E24" s="2">
        <v>826.23159999999996</v>
      </c>
      <c r="F24" s="2" t="s">
        <v>331</v>
      </c>
      <c r="G24" s="4" t="str">
        <f t="shared" si="5"/>
        <v>NOTE</v>
      </c>
      <c r="H24" s="4" t="str">
        <f t="shared" si="1"/>
        <v>0.3 FT</v>
      </c>
      <c r="I24" s="2" t="s">
        <v>489</v>
      </c>
      <c r="O24" s="4" t="str">
        <f t="shared" si="2"/>
        <v>502-12</v>
      </c>
      <c r="P24" s="5">
        <f t="shared" si="3"/>
        <v>439177.63969415636</v>
      </c>
      <c r="Q24" s="5">
        <f t="shared" si="3"/>
        <v>1367276.2292263682</v>
      </c>
      <c r="R24" s="4">
        <f t="shared" si="4"/>
        <v>826.23159999999996</v>
      </c>
      <c r="S24" s="4" t="str">
        <f t="shared" si="4"/>
        <v>CMON</v>
      </c>
      <c r="T24" s="4" t="str">
        <f t="shared" si="4"/>
        <v>NOTE</v>
      </c>
      <c r="U24" s="4" t="str">
        <f t="shared" si="4"/>
        <v>0.3 FT</v>
      </c>
    </row>
    <row r="25" spans="1:21" x14ac:dyDescent="0.25">
      <c r="A25" s="2" t="s">
        <v>355</v>
      </c>
      <c r="B25" s="2" t="s">
        <v>355</v>
      </c>
      <c r="C25" s="2">
        <v>439341.59259999997</v>
      </c>
      <c r="D25" s="2">
        <v>1364927.8052000001</v>
      </c>
      <c r="E25" s="2">
        <v>769.77949999999998</v>
      </c>
      <c r="F25" s="2" t="s">
        <v>331</v>
      </c>
      <c r="G25" s="4" t="str">
        <f t="shared" si="5"/>
        <v>NOTE</v>
      </c>
      <c r="H25" s="4" t="str">
        <f t="shared" si="1"/>
        <v>0.2 FT</v>
      </c>
      <c r="I25" s="2" t="s">
        <v>490</v>
      </c>
      <c r="O25" s="4" t="str">
        <f t="shared" si="2"/>
        <v>503-1</v>
      </c>
      <c r="P25" s="5">
        <f t="shared" si="3"/>
        <v>439381.40055489034</v>
      </c>
      <c r="Q25" s="5">
        <f t="shared" si="3"/>
        <v>1365051.4788639853</v>
      </c>
      <c r="R25" s="4">
        <f t="shared" si="4"/>
        <v>769.77949999999998</v>
      </c>
      <c r="S25" s="4" t="str">
        <f t="shared" si="4"/>
        <v>CMON</v>
      </c>
      <c r="T25" s="4" t="str">
        <f t="shared" si="4"/>
        <v>NOTE</v>
      </c>
      <c r="U25" s="4" t="str">
        <f t="shared" si="4"/>
        <v>0.2 FT</v>
      </c>
    </row>
    <row r="26" spans="1:21" x14ac:dyDescent="0.25">
      <c r="A26" s="2" t="s">
        <v>356</v>
      </c>
      <c r="B26" s="2" t="s">
        <v>356</v>
      </c>
      <c r="C26" s="2">
        <v>439341.61229999998</v>
      </c>
      <c r="D26" s="2">
        <v>1364927.7948</v>
      </c>
      <c r="E26" s="2">
        <v>769.78729999999996</v>
      </c>
      <c r="F26" s="2" t="s">
        <v>331</v>
      </c>
      <c r="G26" s="4" t="str">
        <f t="shared" si="5"/>
        <v>NOTE</v>
      </c>
      <c r="H26" s="4" t="str">
        <f t="shared" si="1"/>
        <v>0.2 FT</v>
      </c>
      <c r="I26" s="2" t="s">
        <v>490</v>
      </c>
      <c r="O26" s="4" t="str">
        <f t="shared" si="2"/>
        <v>503-2</v>
      </c>
      <c r="P26" s="5">
        <f t="shared" si="3"/>
        <v>439381.42025667528</v>
      </c>
      <c r="Q26" s="5">
        <f t="shared" si="3"/>
        <v>1365051.468463043</v>
      </c>
      <c r="R26" s="4">
        <f t="shared" si="4"/>
        <v>769.78729999999996</v>
      </c>
      <c r="S26" s="4" t="str">
        <f t="shared" si="4"/>
        <v>CMON</v>
      </c>
      <c r="T26" s="4" t="str">
        <f t="shared" si="4"/>
        <v>NOTE</v>
      </c>
      <c r="U26" s="4" t="str">
        <f t="shared" si="4"/>
        <v>0.2 FT</v>
      </c>
    </row>
    <row r="27" spans="1:21" x14ac:dyDescent="0.25">
      <c r="A27" s="2" t="s">
        <v>357</v>
      </c>
      <c r="B27" s="2" t="s">
        <v>357</v>
      </c>
      <c r="C27" s="2">
        <v>439341.5969</v>
      </c>
      <c r="D27" s="2">
        <v>1364927.7793000001</v>
      </c>
      <c r="E27" s="2">
        <v>769.80449999999996</v>
      </c>
      <c r="F27" s="2" t="s">
        <v>331</v>
      </c>
      <c r="G27" s="4" t="str">
        <f t="shared" si="5"/>
        <v>NOTE</v>
      </c>
      <c r="H27" s="4" t="str">
        <f t="shared" si="1"/>
        <v>0.2 FT</v>
      </c>
      <c r="I27" s="2" t="s">
        <v>490</v>
      </c>
      <c r="O27" s="4" t="str">
        <f t="shared" si="2"/>
        <v>503-3</v>
      </c>
      <c r="P27" s="5">
        <f t="shared" si="3"/>
        <v>439381.40485527995</v>
      </c>
      <c r="Q27" s="5">
        <f t="shared" si="3"/>
        <v>1365051.4529616386</v>
      </c>
      <c r="R27" s="4">
        <f t="shared" si="4"/>
        <v>769.80449999999996</v>
      </c>
      <c r="S27" s="4" t="str">
        <f t="shared" si="4"/>
        <v>CMON</v>
      </c>
      <c r="T27" s="4" t="str">
        <f t="shared" si="4"/>
        <v>NOTE</v>
      </c>
      <c r="U27" s="4" t="str">
        <f t="shared" si="4"/>
        <v>0.2 FT</v>
      </c>
    </row>
    <row r="28" spans="1:21" x14ac:dyDescent="0.25">
      <c r="A28" s="2" t="s">
        <v>358</v>
      </c>
      <c r="B28" s="2" t="s">
        <v>358</v>
      </c>
      <c r="C28" s="2">
        <v>439341.66749999998</v>
      </c>
      <c r="D28" s="2">
        <v>1364927.7615</v>
      </c>
      <c r="E28" s="2">
        <v>769.81560000000002</v>
      </c>
      <c r="F28" s="2" t="s">
        <v>331</v>
      </c>
      <c r="G28" s="4" t="str">
        <f t="shared" si="5"/>
        <v>NOTE</v>
      </c>
      <c r="H28" s="4" t="str">
        <f t="shared" si="1"/>
        <v>0.2 FT</v>
      </c>
      <c r="I28" s="2" t="s">
        <v>490</v>
      </c>
      <c r="O28" s="4" t="str">
        <f t="shared" si="2"/>
        <v>503-4</v>
      </c>
      <c r="P28" s="5">
        <f t="shared" si="3"/>
        <v>439381.47546167689</v>
      </c>
      <c r="Q28" s="5">
        <f t="shared" si="3"/>
        <v>1365051.4351600257</v>
      </c>
      <c r="R28" s="4">
        <f t="shared" si="4"/>
        <v>769.81560000000002</v>
      </c>
      <c r="S28" s="4" t="str">
        <f t="shared" si="4"/>
        <v>CMON</v>
      </c>
      <c r="T28" s="4" t="str">
        <f t="shared" si="4"/>
        <v>NOTE</v>
      </c>
      <c r="U28" s="4" t="str">
        <f t="shared" si="4"/>
        <v>0.2 FT</v>
      </c>
    </row>
    <row r="29" spans="1:21" x14ac:dyDescent="0.25">
      <c r="A29" s="2" t="s">
        <v>359</v>
      </c>
      <c r="B29" s="2" t="s">
        <v>359</v>
      </c>
      <c r="C29" s="2">
        <v>439341.67300000001</v>
      </c>
      <c r="D29" s="2">
        <v>1364927.7478</v>
      </c>
      <c r="E29" s="2">
        <v>769.82399999999996</v>
      </c>
      <c r="F29" s="2" t="s">
        <v>331</v>
      </c>
      <c r="G29" s="4" t="str">
        <f t="shared" si="5"/>
        <v>NOTE</v>
      </c>
      <c r="H29" s="4" t="str">
        <f t="shared" si="1"/>
        <v>0.2 FT</v>
      </c>
      <c r="I29" s="2" t="s">
        <v>490</v>
      </c>
      <c r="O29" s="4" t="str">
        <f t="shared" si="2"/>
        <v>503-5</v>
      </c>
      <c r="P29" s="5">
        <f t="shared" si="3"/>
        <v>439381.48096217524</v>
      </c>
      <c r="Q29" s="5">
        <f t="shared" si="3"/>
        <v>1365051.4214587845</v>
      </c>
      <c r="R29" s="4">
        <f t="shared" si="4"/>
        <v>769.82399999999996</v>
      </c>
      <c r="S29" s="4" t="str">
        <f t="shared" si="4"/>
        <v>CMON</v>
      </c>
      <c r="T29" s="4" t="str">
        <f t="shared" si="4"/>
        <v>NOTE</v>
      </c>
      <c r="U29" s="4" t="str">
        <f t="shared" si="4"/>
        <v>0.2 FT</v>
      </c>
    </row>
    <row r="30" spans="1:21" x14ac:dyDescent="0.25">
      <c r="A30" s="2" t="s">
        <v>360</v>
      </c>
      <c r="B30" s="2" t="s">
        <v>360</v>
      </c>
      <c r="C30" s="2">
        <v>439341.67259999999</v>
      </c>
      <c r="D30" s="2">
        <v>1364927.7577</v>
      </c>
      <c r="E30" s="2">
        <v>769.81769999999995</v>
      </c>
      <c r="F30" s="2" t="s">
        <v>331</v>
      </c>
      <c r="G30" s="4" t="str">
        <f t="shared" si="5"/>
        <v>NOTE</v>
      </c>
      <c r="H30" s="4" t="str">
        <f t="shared" si="1"/>
        <v>0.2 FT</v>
      </c>
      <c r="I30" s="2" t="s">
        <v>490</v>
      </c>
      <c r="O30" s="4" t="str">
        <f t="shared" si="2"/>
        <v>503-6</v>
      </c>
      <c r="P30" s="5">
        <f t="shared" si="3"/>
        <v>439381.48056213901</v>
      </c>
      <c r="Q30" s="5">
        <f t="shared" si="3"/>
        <v>1365051.4313596813</v>
      </c>
      <c r="R30" s="4">
        <f t="shared" si="4"/>
        <v>769.81769999999995</v>
      </c>
      <c r="S30" s="4" t="str">
        <f t="shared" si="4"/>
        <v>CMON</v>
      </c>
      <c r="T30" s="4" t="str">
        <f t="shared" si="4"/>
        <v>NOTE</v>
      </c>
      <c r="U30" s="4" t="str">
        <f t="shared" si="4"/>
        <v>0.2 FT</v>
      </c>
    </row>
    <row r="31" spans="1:21" x14ac:dyDescent="0.25">
      <c r="A31" s="2" t="s">
        <v>361</v>
      </c>
      <c r="B31" s="2" t="s">
        <v>361</v>
      </c>
      <c r="C31" s="2">
        <v>439341.63709999999</v>
      </c>
      <c r="D31" s="2">
        <v>1364927.7879000001</v>
      </c>
      <c r="E31" s="2">
        <v>769.83370000000002</v>
      </c>
      <c r="F31" s="2" t="s">
        <v>331</v>
      </c>
      <c r="G31" s="4" t="str">
        <f t="shared" si="5"/>
        <v>NOTE</v>
      </c>
      <c r="H31" s="4" t="str">
        <f t="shared" si="1"/>
        <v>0.2 FT</v>
      </c>
      <c r="I31" s="2" t="s">
        <v>490</v>
      </c>
      <c r="O31" s="4" t="str">
        <f t="shared" si="2"/>
        <v>503-7</v>
      </c>
      <c r="P31" s="5">
        <f t="shared" si="3"/>
        <v>439381.4450589224</v>
      </c>
      <c r="Q31" s="5">
        <f t="shared" si="3"/>
        <v>1365051.4615624179</v>
      </c>
      <c r="R31" s="4">
        <f t="shared" si="4"/>
        <v>769.83370000000002</v>
      </c>
      <c r="S31" s="4" t="str">
        <f t="shared" si="4"/>
        <v>CMON</v>
      </c>
      <c r="T31" s="4" t="str">
        <f t="shared" si="4"/>
        <v>NOTE</v>
      </c>
      <c r="U31" s="4" t="str">
        <f t="shared" si="4"/>
        <v>0.2 FT</v>
      </c>
    </row>
    <row r="32" spans="1:21" x14ac:dyDescent="0.25">
      <c r="A32" s="2" t="s">
        <v>362</v>
      </c>
      <c r="B32" s="2" t="s">
        <v>362</v>
      </c>
      <c r="C32" s="2">
        <v>439341.61829999997</v>
      </c>
      <c r="D32" s="2">
        <v>1364927.7884</v>
      </c>
      <c r="E32" s="2">
        <v>769.85289999999998</v>
      </c>
      <c r="F32" s="2" t="s">
        <v>331</v>
      </c>
      <c r="G32" s="4" t="str">
        <f t="shared" si="5"/>
        <v>NOTE</v>
      </c>
      <c r="H32" s="4" t="str">
        <f t="shared" si="1"/>
        <v>0.2 FT</v>
      </c>
      <c r="I32" s="2" t="s">
        <v>490</v>
      </c>
      <c r="O32" s="4" t="str">
        <f t="shared" si="2"/>
        <v>503-8</v>
      </c>
      <c r="P32" s="5">
        <f t="shared" si="3"/>
        <v>439381.42625721893</v>
      </c>
      <c r="Q32" s="5">
        <f t="shared" si="3"/>
        <v>1365051.4620624629</v>
      </c>
      <c r="R32" s="4">
        <f t="shared" si="4"/>
        <v>769.85289999999998</v>
      </c>
      <c r="S32" s="4" t="str">
        <f t="shared" si="4"/>
        <v>CMON</v>
      </c>
      <c r="T32" s="4" t="str">
        <f t="shared" si="4"/>
        <v>NOTE</v>
      </c>
      <c r="U32" s="4" t="str">
        <f t="shared" si="4"/>
        <v>0.2 FT</v>
      </c>
    </row>
    <row r="33" spans="1:21" x14ac:dyDescent="0.25">
      <c r="A33" s="2" t="s">
        <v>363</v>
      </c>
      <c r="B33" s="2" t="s">
        <v>363</v>
      </c>
      <c r="C33" s="2">
        <v>439341.61599999998</v>
      </c>
      <c r="D33" s="2">
        <v>1364927.8149000001</v>
      </c>
      <c r="E33" s="2">
        <v>769.85239999999999</v>
      </c>
      <c r="F33" s="2" t="s">
        <v>331</v>
      </c>
      <c r="G33" s="4" t="str">
        <f t="shared" si="5"/>
        <v>NOTE</v>
      </c>
      <c r="H33" s="4" t="str">
        <f t="shared" si="1"/>
        <v>0.2 FT</v>
      </c>
      <c r="I33" s="2" t="s">
        <v>490</v>
      </c>
      <c r="O33" s="4" t="str">
        <f t="shared" si="2"/>
        <v>503-9</v>
      </c>
      <c r="P33" s="5">
        <f t="shared" si="3"/>
        <v>439381.42395701056</v>
      </c>
      <c r="Q33" s="5">
        <f t="shared" si="3"/>
        <v>1365051.4885648643</v>
      </c>
      <c r="R33" s="4">
        <f t="shared" si="4"/>
        <v>769.85239999999999</v>
      </c>
      <c r="S33" s="4" t="str">
        <f t="shared" si="4"/>
        <v>CMON</v>
      </c>
      <c r="T33" s="4" t="str">
        <f t="shared" si="4"/>
        <v>NOTE</v>
      </c>
      <c r="U33" s="4" t="str">
        <f t="shared" si="4"/>
        <v>0.2 FT</v>
      </c>
    </row>
    <row r="34" spans="1:21" x14ac:dyDescent="0.25">
      <c r="A34" s="2" t="s">
        <v>364</v>
      </c>
      <c r="B34" s="2" t="s">
        <v>364</v>
      </c>
      <c r="C34" s="2">
        <v>439341.55310000002</v>
      </c>
      <c r="D34" s="2">
        <v>1364927.7842000001</v>
      </c>
      <c r="E34" s="2">
        <v>769.83550000000002</v>
      </c>
      <c r="F34" s="2" t="s">
        <v>331</v>
      </c>
      <c r="G34" s="4" t="str">
        <f t="shared" si="5"/>
        <v>NOTE</v>
      </c>
      <c r="H34" s="4" t="str">
        <f t="shared" si="1"/>
        <v>0.2 FT</v>
      </c>
      <c r="I34" s="2" t="s">
        <v>490</v>
      </c>
      <c r="O34" s="4" t="str">
        <f t="shared" si="2"/>
        <v>503-10</v>
      </c>
      <c r="P34" s="5">
        <f t="shared" si="3"/>
        <v>439381.36105131131</v>
      </c>
      <c r="Q34" s="5">
        <f t="shared" si="3"/>
        <v>1365051.4578620826</v>
      </c>
      <c r="R34" s="4">
        <f t="shared" si="4"/>
        <v>769.83550000000002</v>
      </c>
      <c r="S34" s="4" t="str">
        <f t="shared" si="4"/>
        <v>CMON</v>
      </c>
      <c r="T34" s="4" t="str">
        <f t="shared" si="4"/>
        <v>NOTE</v>
      </c>
      <c r="U34" s="4" t="str">
        <f t="shared" si="4"/>
        <v>0.2 FT</v>
      </c>
    </row>
    <row r="35" spans="1:21" x14ac:dyDescent="0.25">
      <c r="A35" s="2" t="s">
        <v>365</v>
      </c>
      <c r="B35" s="2" t="s">
        <v>365</v>
      </c>
      <c r="C35" s="2">
        <v>439341.5307</v>
      </c>
      <c r="D35" s="2">
        <v>1364927.7955</v>
      </c>
      <c r="E35" s="2">
        <v>769.86919999999998</v>
      </c>
      <c r="F35" s="2" t="s">
        <v>331</v>
      </c>
      <c r="G35" s="4" t="str">
        <f t="shared" si="5"/>
        <v>NOTE</v>
      </c>
      <c r="H35" s="4" t="str">
        <f t="shared" si="1"/>
        <v>0.2 FT</v>
      </c>
      <c r="I35" s="2" t="s">
        <v>490</v>
      </c>
      <c r="O35" s="4" t="str">
        <f t="shared" si="2"/>
        <v>503-11</v>
      </c>
      <c r="P35" s="5">
        <f t="shared" si="3"/>
        <v>439381.33864928171</v>
      </c>
      <c r="Q35" s="5">
        <f t="shared" si="3"/>
        <v>1365051.4691631063</v>
      </c>
      <c r="R35" s="4">
        <f t="shared" si="4"/>
        <v>769.86919999999998</v>
      </c>
      <c r="S35" s="4" t="str">
        <f t="shared" si="4"/>
        <v>CMON</v>
      </c>
      <c r="T35" s="4" t="str">
        <f t="shared" si="4"/>
        <v>NOTE</v>
      </c>
      <c r="U35" s="4" t="str">
        <f t="shared" si="4"/>
        <v>0.2 FT</v>
      </c>
    </row>
    <row r="36" spans="1:21" x14ac:dyDescent="0.25">
      <c r="A36" s="2" t="s">
        <v>366</v>
      </c>
      <c r="B36" s="2" t="s">
        <v>366</v>
      </c>
      <c r="C36" s="2">
        <v>439341.57669999998</v>
      </c>
      <c r="D36" s="2">
        <v>1364927.7996</v>
      </c>
      <c r="E36" s="2">
        <v>769.80229999999995</v>
      </c>
      <c r="F36" s="2" t="s">
        <v>331</v>
      </c>
      <c r="G36" s="4" t="str">
        <f t="shared" si="5"/>
        <v>NOTE</v>
      </c>
      <c r="H36" s="4" t="str">
        <f t="shared" si="1"/>
        <v>0.2 FT</v>
      </c>
      <c r="I36" s="2" t="s">
        <v>490</v>
      </c>
      <c r="O36" s="4" t="str">
        <f t="shared" si="2"/>
        <v>503-12</v>
      </c>
      <c r="P36" s="5">
        <f t="shared" si="3"/>
        <v>439381.38465344964</v>
      </c>
      <c r="Q36" s="5">
        <f t="shared" si="3"/>
        <v>1365051.4732634779</v>
      </c>
      <c r="R36" s="4">
        <f t="shared" si="4"/>
        <v>769.80229999999995</v>
      </c>
      <c r="S36" s="4" t="str">
        <f t="shared" si="4"/>
        <v>CMON</v>
      </c>
      <c r="T36" s="4" t="str">
        <f t="shared" si="4"/>
        <v>NOTE</v>
      </c>
      <c r="U36" s="4" t="str">
        <f t="shared" si="4"/>
        <v>0.2 FT</v>
      </c>
    </row>
    <row r="37" spans="1:21" x14ac:dyDescent="0.25">
      <c r="A37" s="2">
        <v>20</v>
      </c>
      <c r="B37" s="2">
        <v>20</v>
      </c>
      <c r="C37" s="2">
        <v>439016.16580000002</v>
      </c>
      <c r="D37" s="2">
        <v>1368652.7067</v>
      </c>
      <c r="E37" s="2">
        <v>847.89660000000003</v>
      </c>
      <c r="F37" s="2" t="s">
        <v>27</v>
      </c>
      <c r="G37" s="4" t="str">
        <f t="shared" si="5"/>
        <v>NOTE</v>
      </c>
      <c r="H37" s="4" t="str">
        <f t="shared" si="1"/>
        <v>SHOT FOR LINE</v>
      </c>
      <c r="I37" s="2" t="s">
        <v>491</v>
      </c>
      <c r="O37" s="4">
        <f t="shared" si="2"/>
        <v>20</v>
      </c>
      <c r="P37" s="5">
        <f t="shared" si="3"/>
        <v>439055.94426855084</v>
      </c>
      <c r="Q37" s="5">
        <f t="shared" si="3"/>
        <v>1368776.7178706392</v>
      </c>
      <c r="R37" s="4">
        <f t="shared" si="4"/>
        <v>847.89660000000003</v>
      </c>
      <c r="S37" s="4" t="str">
        <f t="shared" si="4"/>
        <v>MISC</v>
      </c>
      <c r="T37" s="4" t="str">
        <f t="shared" si="4"/>
        <v>NOTE</v>
      </c>
      <c r="U37" s="4" t="str">
        <f t="shared" si="4"/>
        <v>SHOT FOR LINE</v>
      </c>
    </row>
    <row r="38" spans="1:21" x14ac:dyDescent="0.25">
      <c r="A38" s="2" t="s">
        <v>367</v>
      </c>
      <c r="B38" s="2" t="s">
        <v>367</v>
      </c>
      <c r="C38" s="2">
        <v>439015.16499999998</v>
      </c>
      <c r="D38" s="2">
        <v>1368647.2175</v>
      </c>
      <c r="E38" s="2">
        <v>847.42570000000001</v>
      </c>
      <c r="F38" s="2" t="s">
        <v>331</v>
      </c>
      <c r="G38" s="4" t="str">
        <f t="shared" si="5"/>
        <v>NOTE</v>
      </c>
      <c r="H38" s="4" t="str">
        <f t="shared" si="1"/>
        <v>0.5 FT</v>
      </c>
      <c r="I38" s="2" t="s">
        <v>492</v>
      </c>
      <c r="O38" s="4" t="str">
        <f t="shared" si="2"/>
        <v>504-1</v>
      </c>
      <c r="P38" s="5">
        <f t="shared" si="3"/>
        <v>439054.94337787008</v>
      </c>
      <c r="Q38" s="5">
        <f t="shared" si="3"/>
        <v>1368771.2281732727</v>
      </c>
      <c r="R38" s="4">
        <f t="shared" si="4"/>
        <v>847.42570000000001</v>
      </c>
      <c r="S38" s="4" t="str">
        <f t="shared" si="4"/>
        <v>CMON</v>
      </c>
      <c r="T38" s="4" t="str">
        <f t="shared" si="4"/>
        <v>NOTE</v>
      </c>
      <c r="U38" s="4" t="str">
        <f t="shared" si="4"/>
        <v>0.5 FT</v>
      </c>
    </row>
    <row r="39" spans="1:21" x14ac:dyDescent="0.25">
      <c r="A39" s="2" t="s">
        <v>368</v>
      </c>
      <c r="B39" s="2" t="s">
        <v>368</v>
      </c>
      <c r="C39" s="2">
        <v>439015.21370000002</v>
      </c>
      <c r="D39" s="2">
        <v>1368647.2342000001</v>
      </c>
      <c r="E39" s="2">
        <v>847.40779999999995</v>
      </c>
      <c r="F39" s="2" t="s">
        <v>331</v>
      </c>
      <c r="G39" s="4" t="str">
        <f t="shared" si="5"/>
        <v>NOTE</v>
      </c>
      <c r="H39" s="4" t="str">
        <f t="shared" si="1"/>
        <v>0.5 FT</v>
      </c>
      <c r="I39" s="2" t="s">
        <v>492</v>
      </c>
      <c r="O39" s="4" t="str">
        <f t="shared" si="2"/>
        <v>504-2</v>
      </c>
      <c r="P39" s="5">
        <f t="shared" si="3"/>
        <v>439054.99208228273</v>
      </c>
      <c r="Q39" s="5">
        <f t="shared" si="3"/>
        <v>1368771.2448747859</v>
      </c>
      <c r="R39" s="4">
        <f t="shared" si="4"/>
        <v>847.40779999999995</v>
      </c>
      <c r="S39" s="4" t="str">
        <f t="shared" si="4"/>
        <v>CMON</v>
      </c>
      <c r="T39" s="4" t="str">
        <f t="shared" si="4"/>
        <v>NOTE</v>
      </c>
      <c r="U39" s="4" t="str">
        <f t="shared" si="4"/>
        <v>0.5 FT</v>
      </c>
    </row>
    <row r="40" spans="1:21" x14ac:dyDescent="0.25">
      <c r="A40" s="2" t="s">
        <v>369</v>
      </c>
      <c r="B40" s="2" t="s">
        <v>369</v>
      </c>
      <c r="C40" s="2">
        <v>439015.22720000002</v>
      </c>
      <c r="D40" s="2">
        <v>1368647.2435999999</v>
      </c>
      <c r="E40" s="2">
        <v>847.43230000000005</v>
      </c>
      <c r="F40" s="2" t="s">
        <v>331</v>
      </c>
      <c r="G40" s="4" t="str">
        <f t="shared" si="5"/>
        <v>NOTE</v>
      </c>
      <c r="H40" s="4" t="str">
        <f t="shared" si="1"/>
        <v>0.5 FT</v>
      </c>
      <c r="I40" s="2" t="s">
        <v>492</v>
      </c>
      <c r="O40" s="4" t="str">
        <f t="shared" si="2"/>
        <v>504-3</v>
      </c>
      <c r="P40" s="5">
        <f t="shared" si="3"/>
        <v>439055.00558350596</v>
      </c>
      <c r="Q40" s="5">
        <f t="shared" si="3"/>
        <v>1368771.2542756374</v>
      </c>
      <c r="R40" s="4">
        <f t="shared" si="4"/>
        <v>847.43230000000005</v>
      </c>
      <c r="S40" s="4" t="str">
        <f t="shared" si="4"/>
        <v>CMON</v>
      </c>
      <c r="T40" s="4" t="str">
        <f t="shared" si="4"/>
        <v>NOTE</v>
      </c>
      <c r="U40" s="4" t="str">
        <f t="shared" si="4"/>
        <v>0.5 FT</v>
      </c>
    </row>
    <row r="41" spans="1:21" x14ac:dyDescent="0.25">
      <c r="A41" s="2" t="s">
        <v>370</v>
      </c>
      <c r="B41" s="2" t="s">
        <v>370</v>
      </c>
      <c r="C41" s="2">
        <v>439015.18209999998</v>
      </c>
      <c r="D41" s="2">
        <v>1368647.2364000001</v>
      </c>
      <c r="E41" s="2">
        <v>847.44119999999998</v>
      </c>
      <c r="F41" s="2" t="s">
        <v>331</v>
      </c>
      <c r="G41" s="4" t="str">
        <f t="shared" si="5"/>
        <v>NOTE</v>
      </c>
      <c r="H41" s="4" t="str">
        <f t="shared" si="1"/>
        <v>0.5 FT</v>
      </c>
      <c r="I41" s="2" t="s">
        <v>492</v>
      </c>
      <c r="O41" s="4" t="str">
        <f t="shared" si="2"/>
        <v>504-4</v>
      </c>
      <c r="P41" s="5">
        <f t="shared" si="3"/>
        <v>439054.9604794195</v>
      </c>
      <c r="Q41" s="5">
        <f t="shared" si="3"/>
        <v>1368771.2470749852</v>
      </c>
      <c r="R41" s="4">
        <f t="shared" si="4"/>
        <v>847.44119999999998</v>
      </c>
      <c r="S41" s="4" t="str">
        <f t="shared" si="4"/>
        <v>CMON</v>
      </c>
      <c r="T41" s="4" t="str">
        <f t="shared" si="4"/>
        <v>NOTE</v>
      </c>
      <c r="U41" s="4" t="str">
        <f t="shared" si="4"/>
        <v>0.5 FT</v>
      </c>
    </row>
    <row r="42" spans="1:21" x14ac:dyDescent="0.25">
      <c r="A42" s="2" t="s">
        <v>371</v>
      </c>
      <c r="B42" s="2" t="s">
        <v>371</v>
      </c>
      <c r="C42" s="2">
        <v>439015.16200000001</v>
      </c>
      <c r="D42" s="2">
        <v>1368647.2382</v>
      </c>
      <c r="E42" s="2">
        <v>847.4597</v>
      </c>
      <c r="F42" s="2" t="s">
        <v>331</v>
      </c>
      <c r="G42" s="4" t="str">
        <f t="shared" si="5"/>
        <v>NOTE</v>
      </c>
      <c r="H42" s="4" t="str">
        <f t="shared" si="1"/>
        <v>0.5 FT</v>
      </c>
      <c r="I42" s="2" t="s">
        <v>492</v>
      </c>
      <c r="O42" s="4" t="str">
        <f t="shared" si="2"/>
        <v>504-5</v>
      </c>
      <c r="P42" s="5">
        <f t="shared" si="3"/>
        <v>439054.94037759828</v>
      </c>
      <c r="Q42" s="5">
        <f t="shared" si="3"/>
        <v>1368771.2488751484</v>
      </c>
      <c r="R42" s="4">
        <f t="shared" si="4"/>
        <v>847.4597</v>
      </c>
      <c r="S42" s="4" t="str">
        <f t="shared" si="4"/>
        <v>CMON</v>
      </c>
      <c r="T42" s="4" t="str">
        <f t="shared" si="4"/>
        <v>NOTE</v>
      </c>
      <c r="U42" s="4" t="str">
        <f t="shared" si="4"/>
        <v>0.5 FT</v>
      </c>
    </row>
    <row r="43" spans="1:21" x14ac:dyDescent="0.25">
      <c r="A43" s="2" t="s">
        <v>372</v>
      </c>
      <c r="B43" s="2" t="s">
        <v>372</v>
      </c>
      <c r="C43" s="2">
        <v>439015.15210000001</v>
      </c>
      <c r="D43" s="2">
        <v>1368647.2623000001</v>
      </c>
      <c r="E43" s="2">
        <v>847.4348</v>
      </c>
      <c r="F43" s="2" t="s">
        <v>331</v>
      </c>
      <c r="G43" s="4" t="str">
        <f t="shared" si="5"/>
        <v>NOTE</v>
      </c>
      <c r="H43" s="4" t="str">
        <f t="shared" si="1"/>
        <v>0.5 FT</v>
      </c>
      <c r="I43" s="2" t="s">
        <v>492</v>
      </c>
      <c r="O43" s="4" t="str">
        <f t="shared" si="2"/>
        <v>504-6</v>
      </c>
      <c r="P43" s="5">
        <f t="shared" si="3"/>
        <v>439054.93047670124</v>
      </c>
      <c r="Q43" s="5">
        <f t="shared" si="3"/>
        <v>1368771.2729773321</v>
      </c>
      <c r="R43" s="4">
        <f t="shared" si="4"/>
        <v>847.4348</v>
      </c>
      <c r="S43" s="4" t="str">
        <f t="shared" si="4"/>
        <v>CMON</v>
      </c>
      <c r="T43" s="4" t="str">
        <f t="shared" si="4"/>
        <v>NOTE</v>
      </c>
      <c r="U43" s="4" t="str">
        <f t="shared" si="4"/>
        <v>0.5 FT</v>
      </c>
    </row>
    <row r="44" spans="1:21" x14ac:dyDescent="0.25">
      <c r="A44" s="2" t="s">
        <v>373</v>
      </c>
      <c r="B44" s="2" t="s">
        <v>373</v>
      </c>
      <c r="C44" s="2">
        <v>439015.18530000001</v>
      </c>
      <c r="D44" s="2">
        <v>1368647.2080000001</v>
      </c>
      <c r="E44" s="2">
        <v>847.41499999999996</v>
      </c>
      <c r="F44" s="2" t="s">
        <v>331</v>
      </c>
      <c r="G44" s="4" t="str">
        <f t="shared" si="5"/>
        <v>NOTE</v>
      </c>
      <c r="H44" s="4" t="str">
        <f t="shared" si="1"/>
        <v>0.5 FT</v>
      </c>
      <c r="I44" s="2" t="s">
        <v>492</v>
      </c>
      <c r="O44" s="4" t="str">
        <f t="shared" si="2"/>
        <v>504-7</v>
      </c>
      <c r="P44" s="5">
        <f t="shared" si="3"/>
        <v>439054.96367970947</v>
      </c>
      <c r="Q44" s="5">
        <f t="shared" si="3"/>
        <v>1368771.218672412</v>
      </c>
      <c r="R44" s="4">
        <f t="shared" si="4"/>
        <v>847.41499999999996</v>
      </c>
      <c r="S44" s="4" t="str">
        <f t="shared" si="4"/>
        <v>CMON</v>
      </c>
      <c r="T44" s="4" t="str">
        <f t="shared" si="4"/>
        <v>NOTE</v>
      </c>
      <c r="U44" s="4" t="str">
        <f t="shared" si="4"/>
        <v>0.5 FT</v>
      </c>
    </row>
    <row r="45" spans="1:21" x14ac:dyDescent="0.25">
      <c r="A45" s="2" t="s">
        <v>374</v>
      </c>
      <c r="B45" s="2" t="s">
        <v>374</v>
      </c>
      <c r="C45" s="2">
        <v>439015.20309999998</v>
      </c>
      <c r="D45" s="2">
        <v>1368647.2016</v>
      </c>
      <c r="E45" s="2">
        <v>847.42759999999998</v>
      </c>
      <c r="F45" s="2" t="s">
        <v>331</v>
      </c>
      <c r="G45" s="4" t="str">
        <f t="shared" si="5"/>
        <v>NOTE</v>
      </c>
      <c r="H45" s="4" t="str">
        <f t="shared" si="1"/>
        <v>0.5 FT</v>
      </c>
      <c r="I45" s="2" t="s">
        <v>492</v>
      </c>
      <c r="O45" s="4" t="str">
        <f t="shared" si="2"/>
        <v>504-8</v>
      </c>
      <c r="P45" s="5">
        <f t="shared" si="3"/>
        <v>439054.98148132226</v>
      </c>
      <c r="Q45" s="5">
        <f t="shared" si="3"/>
        <v>1368771.2122718322</v>
      </c>
      <c r="R45" s="4">
        <f t="shared" si="4"/>
        <v>847.42759999999998</v>
      </c>
      <c r="S45" s="4" t="str">
        <f t="shared" si="4"/>
        <v>CMON</v>
      </c>
      <c r="T45" s="4" t="str">
        <f t="shared" si="4"/>
        <v>NOTE</v>
      </c>
      <c r="U45" s="4" t="str">
        <f t="shared" si="4"/>
        <v>0.5 FT</v>
      </c>
    </row>
    <row r="46" spans="1:21" x14ac:dyDescent="0.25">
      <c r="A46" s="2" t="s">
        <v>375</v>
      </c>
      <c r="B46" s="2" t="s">
        <v>375</v>
      </c>
      <c r="C46" s="2">
        <v>439015.18900000001</v>
      </c>
      <c r="D46" s="2">
        <v>1368647.1939000001</v>
      </c>
      <c r="E46" s="2">
        <v>847.44079999999997</v>
      </c>
      <c r="F46" s="2" t="s">
        <v>331</v>
      </c>
      <c r="G46" s="4" t="str">
        <f t="shared" si="5"/>
        <v>NOTE</v>
      </c>
      <c r="H46" s="4" t="str">
        <f t="shared" si="1"/>
        <v>0.5 FT</v>
      </c>
      <c r="I46" s="2" t="s">
        <v>492</v>
      </c>
      <c r="O46" s="4" t="str">
        <f t="shared" si="2"/>
        <v>504-9</v>
      </c>
      <c r="P46" s="5">
        <f t="shared" si="3"/>
        <v>439054.96738004469</v>
      </c>
      <c r="Q46" s="5">
        <f t="shared" si="3"/>
        <v>1368771.2045711344</v>
      </c>
      <c r="R46" s="4">
        <f t="shared" si="4"/>
        <v>847.44079999999997</v>
      </c>
      <c r="S46" s="4" t="str">
        <f t="shared" si="4"/>
        <v>CMON</v>
      </c>
      <c r="T46" s="4" t="str">
        <f t="shared" si="4"/>
        <v>NOTE</v>
      </c>
      <c r="U46" s="4" t="str">
        <f t="shared" si="4"/>
        <v>0.5 FT</v>
      </c>
    </row>
    <row r="47" spans="1:21" x14ac:dyDescent="0.25">
      <c r="A47" s="2" t="s">
        <v>376</v>
      </c>
      <c r="B47" s="2" t="s">
        <v>376</v>
      </c>
      <c r="C47" s="2">
        <v>439015.21260000003</v>
      </c>
      <c r="D47" s="2">
        <v>1368647.2068</v>
      </c>
      <c r="E47" s="2">
        <v>847.40329999999994</v>
      </c>
      <c r="F47" s="2" t="s">
        <v>331</v>
      </c>
      <c r="G47" s="4" t="str">
        <f t="shared" si="5"/>
        <v>NOTE</v>
      </c>
      <c r="H47" s="4" t="str">
        <f t="shared" si="1"/>
        <v>0.5 FT</v>
      </c>
      <c r="I47" s="2" t="s">
        <v>492</v>
      </c>
      <c r="O47" s="4" t="str">
        <f t="shared" si="2"/>
        <v>504-10</v>
      </c>
      <c r="P47" s="5">
        <f t="shared" si="3"/>
        <v>439054.99098218308</v>
      </c>
      <c r="Q47" s="5">
        <f t="shared" si="3"/>
        <v>1368771.2174723032</v>
      </c>
      <c r="R47" s="4">
        <f t="shared" si="4"/>
        <v>847.40329999999994</v>
      </c>
      <c r="S47" s="4" t="str">
        <f t="shared" si="4"/>
        <v>CMON</v>
      </c>
      <c r="T47" s="4" t="str">
        <f t="shared" si="4"/>
        <v>NOTE</v>
      </c>
      <c r="U47" s="4" t="str">
        <f t="shared" si="4"/>
        <v>0.5 FT</v>
      </c>
    </row>
    <row r="48" spans="1:21" x14ac:dyDescent="0.25">
      <c r="A48" s="2" t="s">
        <v>377</v>
      </c>
      <c r="B48" s="2" t="s">
        <v>377</v>
      </c>
      <c r="C48" s="2">
        <v>439015.20529999997</v>
      </c>
      <c r="D48" s="2">
        <v>1368647.2017999999</v>
      </c>
      <c r="E48" s="2">
        <v>847.3673</v>
      </c>
      <c r="F48" s="2" t="s">
        <v>331</v>
      </c>
      <c r="G48" s="4" t="str">
        <f t="shared" si="5"/>
        <v>NOTE</v>
      </c>
      <c r="H48" s="4" t="str">
        <f t="shared" si="1"/>
        <v>0.5 FT</v>
      </c>
      <c r="I48" s="2" t="s">
        <v>492</v>
      </c>
      <c r="O48" s="4" t="str">
        <f t="shared" si="2"/>
        <v>504-11</v>
      </c>
      <c r="P48" s="5">
        <f t="shared" si="3"/>
        <v>439054.98368152161</v>
      </c>
      <c r="Q48" s="5">
        <f t="shared" si="3"/>
        <v>1368771.21247185</v>
      </c>
      <c r="R48" s="4">
        <f t="shared" si="4"/>
        <v>847.3673</v>
      </c>
      <c r="S48" s="4" t="str">
        <f t="shared" si="4"/>
        <v>CMON</v>
      </c>
      <c r="T48" s="4" t="str">
        <f t="shared" si="4"/>
        <v>NOTE</v>
      </c>
      <c r="U48" s="4" t="str">
        <f t="shared" si="4"/>
        <v>0.5 FT</v>
      </c>
    </row>
    <row r="49" spans="1:21" x14ac:dyDescent="0.25">
      <c r="A49" s="2" t="s">
        <v>378</v>
      </c>
      <c r="B49" s="2" t="s">
        <v>378</v>
      </c>
      <c r="C49" s="2">
        <v>439015.2071</v>
      </c>
      <c r="D49" s="2">
        <v>1368647.2202999999</v>
      </c>
      <c r="E49" s="2">
        <v>847.3895</v>
      </c>
      <c r="F49" s="2" t="s">
        <v>331</v>
      </c>
      <c r="G49" s="4" t="str">
        <f t="shared" si="5"/>
        <v>NOTE</v>
      </c>
      <c r="H49" s="4" t="str">
        <f t="shared" si="1"/>
        <v>0.5 FT</v>
      </c>
      <c r="I49" s="2" t="s">
        <v>492</v>
      </c>
      <c r="O49" s="4" t="str">
        <f t="shared" si="2"/>
        <v>504-12</v>
      </c>
      <c r="P49" s="5">
        <f t="shared" si="3"/>
        <v>439054.98548168468</v>
      </c>
      <c r="Q49" s="5">
        <f t="shared" si="3"/>
        <v>1368771.2309735264</v>
      </c>
      <c r="R49" s="4">
        <f t="shared" si="4"/>
        <v>847.3895</v>
      </c>
      <c r="S49" s="4" t="str">
        <f t="shared" si="4"/>
        <v>CMON</v>
      </c>
      <c r="T49" s="4" t="str">
        <f t="shared" si="4"/>
        <v>NOTE</v>
      </c>
      <c r="U49" s="4" t="str">
        <f t="shared" si="4"/>
        <v>0.5 FT</v>
      </c>
    </row>
    <row r="50" spans="1:21" x14ac:dyDescent="0.25">
      <c r="A50" s="2" t="s">
        <v>379</v>
      </c>
      <c r="B50" s="2" t="s">
        <v>379</v>
      </c>
      <c r="C50" s="2">
        <v>439056.10129999998</v>
      </c>
      <c r="D50" s="2">
        <v>1368148.8255</v>
      </c>
      <c r="E50" s="2">
        <v>840.96489999999994</v>
      </c>
      <c r="F50" s="2" t="s">
        <v>331</v>
      </c>
      <c r="G50" s="4" t="str">
        <f t="shared" si="5"/>
        <v>NOTE</v>
      </c>
      <c r="H50" s="4" t="str">
        <f t="shared" si="1"/>
        <v>0.5 FT</v>
      </c>
      <c r="I50" s="2" t="s">
        <v>492</v>
      </c>
      <c r="O50" s="4" t="str">
        <f t="shared" si="2"/>
        <v>505-1</v>
      </c>
      <c r="P50" s="5">
        <f t="shared" si="3"/>
        <v>439095.88338703493</v>
      </c>
      <c r="Q50" s="5">
        <f t="shared" si="3"/>
        <v>1368272.7910148662</v>
      </c>
      <c r="R50" s="4">
        <f t="shared" si="4"/>
        <v>840.96489999999994</v>
      </c>
      <c r="S50" s="4" t="str">
        <f t="shared" si="4"/>
        <v>CMON</v>
      </c>
      <c r="T50" s="4" t="str">
        <f t="shared" si="4"/>
        <v>NOTE</v>
      </c>
      <c r="U50" s="4" t="str">
        <f t="shared" si="4"/>
        <v>0.5 FT</v>
      </c>
    </row>
    <row r="51" spans="1:21" x14ac:dyDescent="0.25">
      <c r="A51" s="2" t="s">
        <v>380</v>
      </c>
      <c r="B51" s="2" t="s">
        <v>380</v>
      </c>
      <c r="C51" s="2">
        <v>439056.11109999998</v>
      </c>
      <c r="D51" s="2">
        <v>1368148.8265</v>
      </c>
      <c r="E51" s="2">
        <v>840.87639999999999</v>
      </c>
      <c r="F51" s="2" t="s">
        <v>331</v>
      </c>
      <c r="G51" s="4" t="str">
        <f t="shared" si="5"/>
        <v>NOTE</v>
      </c>
      <c r="H51" s="4" t="str">
        <f t="shared" si="1"/>
        <v>0.5 FT</v>
      </c>
      <c r="I51" s="2" t="s">
        <v>492</v>
      </c>
      <c r="O51" s="4" t="str">
        <f t="shared" si="2"/>
        <v>505-2</v>
      </c>
      <c r="P51" s="5">
        <f t="shared" si="3"/>
        <v>439095.89318792289</v>
      </c>
      <c r="Q51" s="5">
        <f t="shared" si="3"/>
        <v>1368272.7920149567</v>
      </c>
      <c r="R51" s="4">
        <f t="shared" si="4"/>
        <v>840.87639999999999</v>
      </c>
      <c r="S51" s="4" t="str">
        <f t="shared" si="4"/>
        <v>CMON</v>
      </c>
      <c r="T51" s="4" t="str">
        <f t="shared" si="4"/>
        <v>NOTE</v>
      </c>
      <c r="U51" s="4" t="str">
        <f t="shared" si="4"/>
        <v>0.5 FT</v>
      </c>
    </row>
    <row r="52" spans="1:21" x14ac:dyDescent="0.25">
      <c r="A52" s="2" t="s">
        <v>381</v>
      </c>
      <c r="B52" s="2" t="s">
        <v>381</v>
      </c>
      <c r="C52" s="2">
        <v>439056.13280000002</v>
      </c>
      <c r="D52" s="2">
        <v>1368148.8204000001</v>
      </c>
      <c r="E52" s="2">
        <v>840.89679999999998</v>
      </c>
      <c r="F52" s="2" t="s">
        <v>331</v>
      </c>
      <c r="G52" s="4" t="str">
        <f t="shared" si="5"/>
        <v>NOTE</v>
      </c>
      <c r="H52" s="4" t="str">
        <f t="shared" si="1"/>
        <v>0.5 FT</v>
      </c>
      <c r="I52" s="2" t="s">
        <v>492</v>
      </c>
      <c r="O52" s="4" t="str">
        <f t="shared" si="2"/>
        <v>505-3</v>
      </c>
      <c r="P52" s="5">
        <f t="shared" si="3"/>
        <v>439095.91488988913</v>
      </c>
      <c r="Q52" s="5">
        <f t="shared" si="3"/>
        <v>1368272.7859144041</v>
      </c>
      <c r="R52" s="4">
        <f t="shared" si="4"/>
        <v>840.89679999999998</v>
      </c>
      <c r="S52" s="4" t="str">
        <f t="shared" si="4"/>
        <v>CMON</v>
      </c>
      <c r="T52" s="4" t="str">
        <f t="shared" si="4"/>
        <v>NOTE</v>
      </c>
      <c r="U52" s="4" t="str">
        <f t="shared" si="4"/>
        <v>0.5 FT</v>
      </c>
    </row>
    <row r="53" spans="1:21" x14ac:dyDescent="0.25">
      <c r="A53" s="2" t="s">
        <v>382</v>
      </c>
      <c r="B53" s="2" t="s">
        <v>382</v>
      </c>
      <c r="C53" s="2">
        <v>439056.12209999998</v>
      </c>
      <c r="D53" s="2">
        <v>1368148.8474999999</v>
      </c>
      <c r="E53" s="2">
        <v>840.88390000000004</v>
      </c>
      <c r="F53" s="2" t="s">
        <v>331</v>
      </c>
      <c r="G53" s="4" t="str">
        <f t="shared" si="5"/>
        <v>NOTE</v>
      </c>
      <c r="H53" s="4" t="str">
        <f t="shared" si="1"/>
        <v>0.5 FT</v>
      </c>
      <c r="I53" s="2" t="s">
        <v>492</v>
      </c>
      <c r="O53" s="4" t="str">
        <f t="shared" si="2"/>
        <v>505-4</v>
      </c>
      <c r="P53" s="5">
        <f t="shared" si="3"/>
        <v>439095.90418891958</v>
      </c>
      <c r="Q53" s="5">
        <f t="shared" si="3"/>
        <v>1368272.8130168593</v>
      </c>
      <c r="R53" s="4">
        <f t="shared" si="4"/>
        <v>840.88390000000004</v>
      </c>
      <c r="S53" s="4" t="str">
        <f t="shared" si="4"/>
        <v>CMON</v>
      </c>
      <c r="T53" s="4" t="str">
        <f t="shared" si="4"/>
        <v>NOTE</v>
      </c>
      <c r="U53" s="4" t="str">
        <f t="shared" si="4"/>
        <v>0.5 FT</v>
      </c>
    </row>
    <row r="54" spans="1:21" x14ac:dyDescent="0.25">
      <c r="A54" s="2" t="s">
        <v>383</v>
      </c>
      <c r="B54" s="2" t="s">
        <v>383</v>
      </c>
      <c r="C54" s="2">
        <v>439056.10239999997</v>
      </c>
      <c r="D54" s="2">
        <v>1368148.8624</v>
      </c>
      <c r="E54" s="2">
        <v>840.92700000000002</v>
      </c>
      <c r="F54" s="2" t="s">
        <v>331</v>
      </c>
      <c r="G54" s="4" t="str">
        <f t="shared" si="5"/>
        <v>NOTE</v>
      </c>
      <c r="H54" s="4" t="str">
        <f t="shared" si="1"/>
        <v>0.5 FT</v>
      </c>
      <c r="I54" s="2" t="s">
        <v>492</v>
      </c>
      <c r="O54" s="4" t="str">
        <f t="shared" si="2"/>
        <v>505-5</v>
      </c>
      <c r="P54" s="5">
        <f t="shared" si="3"/>
        <v>439095.88448713458</v>
      </c>
      <c r="Q54" s="5">
        <f t="shared" si="3"/>
        <v>1368272.8279182096</v>
      </c>
      <c r="R54" s="4">
        <f t="shared" si="4"/>
        <v>840.92700000000002</v>
      </c>
      <c r="S54" s="4" t="str">
        <f t="shared" si="4"/>
        <v>CMON</v>
      </c>
      <c r="T54" s="4" t="str">
        <f t="shared" si="4"/>
        <v>NOTE</v>
      </c>
      <c r="U54" s="4" t="str">
        <f t="shared" si="4"/>
        <v>0.5 FT</v>
      </c>
    </row>
    <row r="55" spans="1:21" x14ac:dyDescent="0.25">
      <c r="A55" s="2" t="s">
        <v>384</v>
      </c>
      <c r="B55" s="2" t="s">
        <v>384</v>
      </c>
      <c r="C55" s="2">
        <v>439056.07319999998</v>
      </c>
      <c r="D55" s="2">
        <v>1368148.8665</v>
      </c>
      <c r="E55" s="2">
        <v>840.86419999999998</v>
      </c>
      <c r="F55" s="2" t="s">
        <v>331</v>
      </c>
      <c r="G55" s="4" t="str">
        <f t="shared" si="5"/>
        <v>NOTE</v>
      </c>
      <c r="H55" s="4" t="str">
        <f t="shared" si="1"/>
        <v>0.5 FT</v>
      </c>
      <c r="I55" s="2" t="s">
        <v>492</v>
      </c>
      <c r="O55" s="4" t="str">
        <f t="shared" si="2"/>
        <v>505-6</v>
      </c>
      <c r="P55" s="5">
        <f t="shared" si="3"/>
        <v>439095.85528448882</v>
      </c>
      <c r="Q55" s="5">
        <f t="shared" si="3"/>
        <v>1368272.832018581</v>
      </c>
      <c r="R55" s="4">
        <f t="shared" si="4"/>
        <v>840.86419999999998</v>
      </c>
      <c r="S55" s="4" t="str">
        <f t="shared" si="4"/>
        <v>CMON</v>
      </c>
      <c r="T55" s="4" t="str">
        <f t="shared" si="4"/>
        <v>NOTE</v>
      </c>
      <c r="U55" s="4" t="str">
        <f t="shared" si="4"/>
        <v>0.5 FT</v>
      </c>
    </row>
    <row r="56" spans="1:21" x14ac:dyDescent="0.25">
      <c r="A56" s="2" t="s">
        <v>385</v>
      </c>
      <c r="B56" s="2" t="s">
        <v>385</v>
      </c>
      <c r="C56" s="2">
        <v>439056.0906</v>
      </c>
      <c r="D56" s="2">
        <v>1368148.8755000001</v>
      </c>
      <c r="E56" s="2">
        <v>840.87879999999996</v>
      </c>
      <c r="F56" s="2" t="s">
        <v>331</v>
      </c>
      <c r="G56" s="4" t="str">
        <f t="shared" si="5"/>
        <v>NOTE</v>
      </c>
      <c r="H56" s="4" t="str">
        <f t="shared" si="1"/>
        <v>0.5 FT</v>
      </c>
      <c r="I56" s="2" t="s">
        <v>492</v>
      </c>
      <c r="O56" s="4" t="str">
        <f t="shared" si="2"/>
        <v>505-7</v>
      </c>
      <c r="P56" s="5">
        <f t="shared" si="3"/>
        <v>439095.87268606544</v>
      </c>
      <c r="Q56" s="5">
        <f t="shared" si="3"/>
        <v>1368272.8410193967</v>
      </c>
      <c r="R56" s="4">
        <f t="shared" si="4"/>
        <v>840.87879999999996</v>
      </c>
      <c r="S56" s="4" t="str">
        <f t="shared" si="4"/>
        <v>CMON</v>
      </c>
      <c r="T56" s="4" t="str">
        <f t="shared" si="4"/>
        <v>NOTE</v>
      </c>
      <c r="U56" s="4" t="str">
        <f t="shared" si="4"/>
        <v>0.5 FT</v>
      </c>
    </row>
    <row r="57" spans="1:21" x14ac:dyDescent="0.25">
      <c r="A57" s="2" t="s">
        <v>386</v>
      </c>
      <c r="B57" s="2" t="s">
        <v>386</v>
      </c>
      <c r="C57" s="2">
        <v>439056.08419999998</v>
      </c>
      <c r="D57" s="2">
        <v>1368148.8803000001</v>
      </c>
      <c r="E57" s="2">
        <v>840.86189999999999</v>
      </c>
      <c r="F57" s="2" t="s">
        <v>331</v>
      </c>
      <c r="G57" s="4" t="str">
        <f t="shared" si="5"/>
        <v>NOTE</v>
      </c>
      <c r="H57" s="4" t="str">
        <f t="shared" si="1"/>
        <v>0.5 FT</v>
      </c>
      <c r="I57" s="2" t="s">
        <v>492</v>
      </c>
      <c r="O57" s="4" t="str">
        <f t="shared" si="2"/>
        <v>505-8</v>
      </c>
      <c r="P57" s="5">
        <f t="shared" si="3"/>
        <v>439095.86628548551</v>
      </c>
      <c r="Q57" s="5">
        <f t="shared" si="3"/>
        <v>1368272.8458198316</v>
      </c>
      <c r="R57" s="4">
        <f t="shared" si="4"/>
        <v>840.86189999999999</v>
      </c>
      <c r="S57" s="4" t="str">
        <f t="shared" si="4"/>
        <v>CMON</v>
      </c>
      <c r="T57" s="4" t="str">
        <f t="shared" si="4"/>
        <v>NOTE</v>
      </c>
      <c r="U57" s="4" t="str">
        <f t="shared" si="4"/>
        <v>0.5 FT</v>
      </c>
    </row>
    <row r="58" spans="1:21" x14ac:dyDescent="0.25">
      <c r="A58" s="2" t="s">
        <v>387</v>
      </c>
      <c r="B58" s="2" t="s">
        <v>387</v>
      </c>
      <c r="C58" s="2">
        <v>439056.06449999998</v>
      </c>
      <c r="D58" s="2">
        <v>1368148.8733999999</v>
      </c>
      <c r="E58" s="2">
        <v>840.86950000000002</v>
      </c>
      <c r="F58" s="2" t="s">
        <v>331</v>
      </c>
      <c r="G58" s="4" t="str">
        <f t="shared" si="5"/>
        <v>NOTE</v>
      </c>
      <c r="H58" s="4" t="str">
        <f t="shared" si="1"/>
        <v>0.5 FT</v>
      </c>
      <c r="I58" s="2" t="s">
        <v>492</v>
      </c>
      <c r="O58" s="4" t="str">
        <f t="shared" si="2"/>
        <v>505-9</v>
      </c>
      <c r="P58" s="5">
        <f t="shared" si="3"/>
        <v>439095.84658370051</v>
      </c>
      <c r="Q58" s="5">
        <f t="shared" si="3"/>
        <v>1368272.8389192063</v>
      </c>
      <c r="R58" s="4">
        <f t="shared" si="4"/>
        <v>840.86950000000002</v>
      </c>
      <c r="S58" s="4" t="str">
        <f t="shared" si="4"/>
        <v>CMON</v>
      </c>
      <c r="T58" s="4" t="str">
        <f t="shared" si="4"/>
        <v>NOTE</v>
      </c>
      <c r="U58" s="4" t="str">
        <f t="shared" si="4"/>
        <v>0.5 FT</v>
      </c>
    </row>
    <row r="59" spans="1:21" x14ac:dyDescent="0.25">
      <c r="A59" s="2" t="s">
        <v>388</v>
      </c>
      <c r="B59" s="2" t="s">
        <v>388</v>
      </c>
      <c r="C59" s="2">
        <v>439056.05790000001</v>
      </c>
      <c r="D59" s="2">
        <v>1368148.8739</v>
      </c>
      <c r="E59" s="2">
        <v>840.85180000000003</v>
      </c>
      <c r="F59" s="2" t="s">
        <v>331</v>
      </c>
      <c r="G59" s="4" t="str">
        <f t="shared" si="5"/>
        <v>NOTE</v>
      </c>
      <c r="H59" s="4" t="str">
        <f t="shared" si="1"/>
        <v>0.5 FT</v>
      </c>
      <c r="I59" s="2" t="s">
        <v>492</v>
      </c>
      <c r="O59" s="4" t="str">
        <f t="shared" si="2"/>
        <v>505-10</v>
      </c>
      <c r="P59" s="5">
        <f t="shared" si="3"/>
        <v>439095.83998310257</v>
      </c>
      <c r="Q59" s="5">
        <f t="shared" si="3"/>
        <v>1368272.8394192515</v>
      </c>
      <c r="R59" s="4">
        <f t="shared" si="4"/>
        <v>840.85180000000003</v>
      </c>
      <c r="S59" s="4" t="str">
        <f t="shared" si="4"/>
        <v>CMON</v>
      </c>
      <c r="T59" s="4" t="str">
        <f t="shared" si="4"/>
        <v>NOTE</v>
      </c>
      <c r="U59" s="4" t="str">
        <f t="shared" si="4"/>
        <v>0.5 FT</v>
      </c>
    </row>
    <row r="60" spans="1:21" x14ac:dyDescent="0.25">
      <c r="A60" s="2" t="s">
        <v>389</v>
      </c>
      <c r="B60" s="2" t="s">
        <v>389</v>
      </c>
      <c r="C60" s="2">
        <v>439056.06140000001</v>
      </c>
      <c r="D60" s="2">
        <v>1368148.8688000001</v>
      </c>
      <c r="E60" s="2">
        <v>840.78859999999997</v>
      </c>
      <c r="F60" s="2" t="s">
        <v>331</v>
      </c>
      <c r="G60" s="4" t="str">
        <f t="shared" si="5"/>
        <v>NOTE</v>
      </c>
      <c r="H60" s="4" t="str">
        <f t="shared" si="1"/>
        <v>0.5 FT</v>
      </c>
      <c r="I60" s="2" t="s">
        <v>492</v>
      </c>
      <c r="O60" s="4" t="str">
        <f t="shared" si="2"/>
        <v>505-11</v>
      </c>
      <c r="P60" s="5">
        <f t="shared" si="3"/>
        <v>439095.84348341968</v>
      </c>
      <c r="Q60" s="5">
        <f t="shared" si="3"/>
        <v>1368272.8343187897</v>
      </c>
      <c r="R60" s="4">
        <f t="shared" si="4"/>
        <v>840.78859999999997</v>
      </c>
      <c r="S60" s="4" t="str">
        <f t="shared" si="4"/>
        <v>CMON</v>
      </c>
      <c r="T60" s="4" t="str">
        <f t="shared" si="4"/>
        <v>NOTE</v>
      </c>
      <c r="U60" s="4" t="str">
        <f t="shared" si="4"/>
        <v>0.5 FT</v>
      </c>
    </row>
    <row r="61" spans="1:21" x14ac:dyDescent="0.25">
      <c r="A61" s="2" t="s">
        <v>390</v>
      </c>
      <c r="B61" s="2" t="s">
        <v>390</v>
      </c>
      <c r="C61" s="2">
        <v>439178.5821</v>
      </c>
      <c r="D61" s="2">
        <v>1366654.0882999999</v>
      </c>
      <c r="E61" s="2">
        <v>819.39930000000004</v>
      </c>
      <c r="F61" s="2" t="s">
        <v>331</v>
      </c>
      <c r="G61" s="4" t="str">
        <f t="shared" si="5"/>
        <v>NOTE</v>
      </c>
      <c r="H61" s="4" t="str">
        <f t="shared" si="1"/>
        <v>0.5 FT</v>
      </c>
      <c r="I61" s="2" t="s">
        <v>492</v>
      </c>
      <c r="O61" s="4" t="str">
        <f t="shared" si="2"/>
        <v>506-1</v>
      </c>
      <c r="P61" s="5">
        <f t="shared" si="3"/>
        <v>439218.37528480089</v>
      </c>
      <c r="Q61" s="5">
        <f t="shared" si="3"/>
        <v>1366777.9183794053</v>
      </c>
      <c r="R61" s="4">
        <f t="shared" si="4"/>
        <v>819.39930000000004</v>
      </c>
      <c r="S61" s="4" t="str">
        <f t="shared" si="4"/>
        <v>CMON</v>
      </c>
      <c r="T61" s="4" t="str">
        <f t="shared" si="4"/>
        <v>NOTE</v>
      </c>
      <c r="U61" s="4" t="str">
        <f t="shared" si="4"/>
        <v>0.5 FT</v>
      </c>
    </row>
    <row r="62" spans="1:21" x14ac:dyDescent="0.25">
      <c r="A62" s="2" t="s">
        <v>391</v>
      </c>
      <c r="B62" s="2" t="s">
        <v>391</v>
      </c>
      <c r="C62" s="2">
        <v>439178.63030000002</v>
      </c>
      <c r="D62" s="2">
        <v>1366654.0467000001</v>
      </c>
      <c r="E62" s="2">
        <v>819.29089999999997</v>
      </c>
      <c r="F62" s="2" t="s">
        <v>331</v>
      </c>
      <c r="G62" s="4" t="str">
        <f t="shared" si="5"/>
        <v>NOTE</v>
      </c>
      <c r="H62" s="4" t="str">
        <f t="shared" si="1"/>
        <v>0.5 FT</v>
      </c>
      <c r="I62" s="2" t="s">
        <v>492</v>
      </c>
      <c r="O62" s="4" t="str">
        <f t="shared" si="2"/>
        <v>506-2</v>
      </c>
      <c r="P62" s="5">
        <f t="shared" si="3"/>
        <v>439218.42348916823</v>
      </c>
      <c r="Q62" s="5">
        <f t="shared" si="3"/>
        <v>1366777.8767756361</v>
      </c>
      <c r="R62" s="4">
        <f t="shared" si="4"/>
        <v>819.29089999999997</v>
      </c>
      <c r="S62" s="4" t="str">
        <f t="shared" si="4"/>
        <v>CMON</v>
      </c>
      <c r="T62" s="4" t="str">
        <f t="shared" si="4"/>
        <v>NOTE</v>
      </c>
      <c r="U62" s="4" t="str">
        <f t="shared" si="4"/>
        <v>0.5 FT</v>
      </c>
    </row>
    <row r="63" spans="1:21" x14ac:dyDescent="0.25">
      <c r="A63" s="2" t="s">
        <v>392</v>
      </c>
      <c r="B63" s="2" t="s">
        <v>392</v>
      </c>
      <c r="C63" s="2">
        <v>439178.67619999999</v>
      </c>
      <c r="D63" s="2">
        <v>1366654.0375000001</v>
      </c>
      <c r="E63" s="2">
        <v>819.1617</v>
      </c>
      <c r="F63" s="2" t="s">
        <v>331</v>
      </c>
      <c r="G63" s="4" t="str">
        <f t="shared" si="5"/>
        <v>NOTE</v>
      </c>
      <c r="H63" s="4" t="str">
        <f t="shared" si="1"/>
        <v>0.5 FT</v>
      </c>
      <c r="I63" s="2" t="s">
        <v>492</v>
      </c>
      <c r="O63" s="4" t="str">
        <f t="shared" si="2"/>
        <v>506-3</v>
      </c>
      <c r="P63" s="5">
        <f t="shared" si="3"/>
        <v>439218.46939332708</v>
      </c>
      <c r="Q63" s="5">
        <f t="shared" si="3"/>
        <v>1366777.8675748026</v>
      </c>
      <c r="R63" s="4">
        <f t="shared" si="4"/>
        <v>819.1617</v>
      </c>
      <c r="S63" s="4" t="str">
        <f t="shared" si="4"/>
        <v>CMON</v>
      </c>
      <c r="T63" s="4" t="str">
        <f t="shared" si="4"/>
        <v>NOTE</v>
      </c>
      <c r="U63" s="4" t="str">
        <f t="shared" si="4"/>
        <v>0.5 FT</v>
      </c>
    </row>
    <row r="64" spans="1:21" x14ac:dyDescent="0.25">
      <c r="A64" s="2" t="s">
        <v>393</v>
      </c>
      <c r="B64" s="2" t="s">
        <v>393</v>
      </c>
      <c r="C64" s="2">
        <v>439178.66979999997</v>
      </c>
      <c r="D64" s="2">
        <v>1366654.0767000001</v>
      </c>
      <c r="E64" s="2">
        <v>819.19320000000005</v>
      </c>
      <c r="F64" s="2" t="s">
        <v>331</v>
      </c>
      <c r="G64" s="4" t="str">
        <f t="shared" si="5"/>
        <v>NOTE</v>
      </c>
      <c r="H64" s="4" t="str">
        <f t="shared" si="1"/>
        <v>0.5 FT</v>
      </c>
      <c r="I64" s="2" t="s">
        <v>492</v>
      </c>
      <c r="O64" s="4" t="str">
        <f t="shared" si="2"/>
        <v>506-4</v>
      </c>
      <c r="P64" s="5">
        <f t="shared" si="3"/>
        <v>439218.4629927472</v>
      </c>
      <c r="Q64" s="5">
        <f t="shared" si="3"/>
        <v>1366777.9067783544</v>
      </c>
      <c r="R64" s="4">
        <f t="shared" si="4"/>
        <v>819.19320000000005</v>
      </c>
      <c r="S64" s="4" t="str">
        <f t="shared" si="4"/>
        <v>CMON</v>
      </c>
      <c r="T64" s="4" t="str">
        <f t="shared" si="4"/>
        <v>NOTE</v>
      </c>
      <c r="U64" s="4" t="str">
        <f t="shared" si="4"/>
        <v>0.5 FT</v>
      </c>
    </row>
    <row r="65" spans="1:21" x14ac:dyDescent="0.25">
      <c r="A65" s="2" t="s">
        <v>394</v>
      </c>
      <c r="B65" s="2" t="s">
        <v>394</v>
      </c>
      <c r="C65" s="2">
        <v>439178.64649999997</v>
      </c>
      <c r="D65" s="2">
        <v>1366654.0818</v>
      </c>
      <c r="E65" s="2">
        <v>819.20630000000006</v>
      </c>
      <c r="F65" s="2" t="s">
        <v>331</v>
      </c>
      <c r="G65" s="4" t="str">
        <f t="shared" si="5"/>
        <v>NOTE</v>
      </c>
      <c r="H65" s="4" t="str">
        <f t="shared" si="1"/>
        <v>0.5 FT</v>
      </c>
      <c r="I65" s="2" t="s">
        <v>492</v>
      </c>
      <c r="O65" s="4" t="str">
        <f t="shared" si="2"/>
        <v>506-5</v>
      </c>
      <c r="P65" s="5">
        <f t="shared" si="3"/>
        <v>439218.43969063601</v>
      </c>
      <c r="Q65" s="5">
        <f t="shared" si="3"/>
        <v>1366777.9118788166</v>
      </c>
      <c r="R65" s="4">
        <f t="shared" si="4"/>
        <v>819.20630000000006</v>
      </c>
      <c r="S65" s="4" t="str">
        <f t="shared" si="4"/>
        <v>CMON</v>
      </c>
      <c r="T65" s="4" t="str">
        <f t="shared" si="4"/>
        <v>NOTE</v>
      </c>
      <c r="U65" s="4" t="str">
        <f t="shared" ref="U65:U128" si="6">H65</f>
        <v>0.5 FT</v>
      </c>
    </row>
    <row r="66" spans="1:21" x14ac:dyDescent="0.25">
      <c r="A66" s="2" t="s">
        <v>395</v>
      </c>
      <c r="B66" s="2" t="s">
        <v>395</v>
      </c>
      <c r="C66" s="2">
        <v>439178.69540000003</v>
      </c>
      <c r="D66" s="2">
        <v>1366654.0534999999</v>
      </c>
      <c r="E66" s="2">
        <v>819.16200000000003</v>
      </c>
      <c r="F66" s="2" t="s">
        <v>331</v>
      </c>
      <c r="G66" s="4" t="str">
        <f t="shared" si="5"/>
        <v>NOTE</v>
      </c>
      <c r="H66" s="4" t="str">
        <f t="shared" ref="H66:H129" si="7">IF(OR(I66&gt;0,J66&gt;0,K66&gt;0,L66&gt;0),CONCATENATE(I66,IF(J66&gt;0,CONCATENATE(" ",J66),J66),IF(K66&gt;0,CONCATENATE(" ",K66),K66),IF(L66&gt;0,CONCATENATE(" ",L66),L66),IF(M66&gt;0,CONCATENATE(" ",M66),M66)),"")</f>
        <v>0.5 FT</v>
      </c>
      <c r="I66" s="2" t="s">
        <v>492</v>
      </c>
      <c r="O66" s="4" t="str">
        <f t="shared" ref="O66:O129" si="8">A66</f>
        <v>506-6</v>
      </c>
      <c r="P66" s="5">
        <f t="shared" ref="P66:Q129" si="9">C66*$N$1</f>
        <v>439218.48859506682</v>
      </c>
      <c r="Q66" s="5">
        <f t="shared" si="9"/>
        <v>1366777.883576252</v>
      </c>
      <c r="R66" s="4">
        <f t="shared" ref="R66:U129" si="10">E66</f>
        <v>819.16200000000003</v>
      </c>
      <c r="S66" s="4" t="str">
        <f t="shared" si="10"/>
        <v>CMON</v>
      </c>
      <c r="T66" s="4" t="str">
        <f t="shared" si="10"/>
        <v>NOTE</v>
      </c>
      <c r="U66" s="4" t="str">
        <f t="shared" si="6"/>
        <v>0.5 FT</v>
      </c>
    </row>
    <row r="67" spans="1:21" x14ac:dyDescent="0.25">
      <c r="A67" s="2" t="s">
        <v>396</v>
      </c>
      <c r="B67" s="2" t="s">
        <v>396</v>
      </c>
      <c r="C67" s="2">
        <v>439178.64730000001</v>
      </c>
      <c r="D67" s="2">
        <v>1366654.0692</v>
      </c>
      <c r="E67" s="2">
        <v>819.25319999999999</v>
      </c>
      <c r="F67" s="2" t="s">
        <v>331</v>
      </c>
      <c r="G67" s="4" t="str">
        <f t="shared" si="5"/>
        <v>NOTE</v>
      </c>
      <c r="H67" s="4" t="str">
        <f t="shared" si="7"/>
        <v>0.5 FT</v>
      </c>
      <c r="I67" s="2" t="s">
        <v>492</v>
      </c>
      <c r="O67" s="4" t="str">
        <f t="shared" si="8"/>
        <v>506-7</v>
      </c>
      <c r="P67" s="5">
        <f t="shared" si="9"/>
        <v>439218.44049070851</v>
      </c>
      <c r="Q67" s="5">
        <f t="shared" si="9"/>
        <v>1366777.8992776747</v>
      </c>
      <c r="R67" s="4">
        <f t="shared" si="10"/>
        <v>819.25319999999999</v>
      </c>
      <c r="S67" s="4" t="str">
        <f t="shared" si="10"/>
        <v>CMON</v>
      </c>
      <c r="T67" s="4" t="str">
        <f t="shared" si="10"/>
        <v>NOTE</v>
      </c>
      <c r="U67" s="4" t="str">
        <f t="shared" si="6"/>
        <v>0.5 FT</v>
      </c>
    </row>
    <row r="68" spans="1:21" x14ac:dyDescent="0.25">
      <c r="A68" s="2" t="s">
        <v>397</v>
      </c>
      <c r="B68" s="2" t="s">
        <v>397</v>
      </c>
      <c r="C68" s="2">
        <v>439178.63880000002</v>
      </c>
      <c r="D68" s="2">
        <v>1366654.0601999999</v>
      </c>
      <c r="E68" s="2">
        <v>819.20420000000001</v>
      </c>
      <c r="F68" s="2" t="s">
        <v>331</v>
      </c>
      <c r="G68" s="4" t="str">
        <f t="shared" ref="G68:G131" si="11">IF(OR(I68&gt;0,J68&gt;0,K68&gt;0,L68&gt;0,M68&gt;0),"NOTE","")</f>
        <v>NOTE</v>
      </c>
      <c r="H68" s="4" t="str">
        <f t="shared" si="7"/>
        <v>0.5 FT</v>
      </c>
      <c r="I68" s="2" t="s">
        <v>492</v>
      </c>
      <c r="O68" s="4" t="str">
        <f t="shared" si="8"/>
        <v>506-8</v>
      </c>
      <c r="P68" s="5">
        <f t="shared" si="9"/>
        <v>439218.43198993837</v>
      </c>
      <c r="Q68" s="5">
        <f t="shared" si="9"/>
        <v>1366777.8902768593</v>
      </c>
      <c r="R68" s="4">
        <f t="shared" si="10"/>
        <v>819.20420000000001</v>
      </c>
      <c r="S68" s="4" t="str">
        <f t="shared" si="10"/>
        <v>CMON</v>
      </c>
      <c r="T68" s="4" t="str">
        <f t="shared" si="10"/>
        <v>NOTE</v>
      </c>
      <c r="U68" s="4" t="str">
        <f t="shared" si="6"/>
        <v>0.5 FT</v>
      </c>
    </row>
    <row r="69" spans="1:21" x14ac:dyDescent="0.25">
      <c r="A69" s="2" t="s">
        <v>398</v>
      </c>
      <c r="B69" s="2" t="s">
        <v>398</v>
      </c>
      <c r="C69" s="2">
        <v>439178.64159999997</v>
      </c>
      <c r="D69" s="2">
        <v>1366654.064</v>
      </c>
      <c r="E69" s="2">
        <v>819.2518</v>
      </c>
      <c r="F69" s="2" t="s">
        <v>331</v>
      </c>
      <c r="G69" s="4" t="str">
        <f t="shared" si="11"/>
        <v>NOTE</v>
      </c>
      <c r="H69" s="4" t="str">
        <f t="shared" si="7"/>
        <v>0.5 FT</v>
      </c>
      <c r="I69" s="2" t="s">
        <v>492</v>
      </c>
      <c r="O69" s="4" t="str">
        <f t="shared" si="8"/>
        <v>506-9</v>
      </c>
      <c r="P69" s="5">
        <f t="shared" si="9"/>
        <v>439218.43479019206</v>
      </c>
      <c r="Q69" s="5">
        <f t="shared" si="9"/>
        <v>1366777.8940772037</v>
      </c>
      <c r="R69" s="4">
        <f t="shared" si="10"/>
        <v>819.2518</v>
      </c>
      <c r="S69" s="4" t="str">
        <f t="shared" si="10"/>
        <v>CMON</v>
      </c>
      <c r="T69" s="4" t="str">
        <f t="shared" si="10"/>
        <v>NOTE</v>
      </c>
      <c r="U69" s="4" t="str">
        <f t="shared" si="6"/>
        <v>0.5 FT</v>
      </c>
    </row>
    <row r="70" spans="1:21" x14ac:dyDescent="0.25">
      <c r="A70" s="2" t="s">
        <v>399</v>
      </c>
      <c r="B70" s="2" t="s">
        <v>399</v>
      </c>
      <c r="C70" s="2">
        <v>439178.62459999998</v>
      </c>
      <c r="D70" s="2">
        <v>1366654.0238999999</v>
      </c>
      <c r="E70" s="2">
        <v>819.23940000000005</v>
      </c>
      <c r="F70" s="2" t="s">
        <v>331</v>
      </c>
      <c r="G70" s="4" t="str">
        <f t="shared" si="11"/>
        <v>NOTE</v>
      </c>
      <c r="H70" s="4" t="str">
        <f t="shared" si="7"/>
        <v>0.5 FT</v>
      </c>
      <c r="I70" s="2" t="s">
        <v>492</v>
      </c>
      <c r="O70" s="4" t="str">
        <f t="shared" si="8"/>
        <v>506-10</v>
      </c>
      <c r="P70" s="5">
        <f t="shared" si="9"/>
        <v>439218.41778865171</v>
      </c>
      <c r="Q70" s="5">
        <f t="shared" si="9"/>
        <v>1366777.85397357</v>
      </c>
      <c r="R70" s="4">
        <f t="shared" si="10"/>
        <v>819.23940000000005</v>
      </c>
      <c r="S70" s="4" t="str">
        <f t="shared" si="10"/>
        <v>CMON</v>
      </c>
      <c r="T70" s="4" t="str">
        <f t="shared" si="10"/>
        <v>NOTE</v>
      </c>
      <c r="U70" s="4" t="str">
        <f t="shared" si="6"/>
        <v>0.5 FT</v>
      </c>
    </row>
    <row r="71" spans="1:21" x14ac:dyDescent="0.25">
      <c r="A71" s="2" t="s">
        <v>400</v>
      </c>
      <c r="B71" s="2" t="s">
        <v>400</v>
      </c>
      <c r="C71" s="2">
        <v>439178.63299999997</v>
      </c>
      <c r="D71" s="2">
        <v>1366654.0219000001</v>
      </c>
      <c r="E71" s="2">
        <v>819.15520000000004</v>
      </c>
      <c r="F71" s="2" t="s">
        <v>331</v>
      </c>
      <c r="G71" s="4" t="str">
        <f t="shared" si="11"/>
        <v>NOTE</v>
      </c>
      <c r="H71" s="4" t="str">
        <f t="shared" si="7"/>
        <v>0.5 FT</v>
      </c>
      <c r="I71" s="2" t="s">
        <v>492</v>
      </c>
      <c r="O71" s="4" t="str">
        <f t="shared" si="8"/>
        <v>506-11</v>
      </c>
      <c r="P71" s="5">
        <f t="shared" si="9"/>
        <v>439218.42618941277</v>
      </c>
      <c r="Q71" s="5">
        <f t="shared" si="9"/>
        <v>1366777.851973389</v>
      </c>
      <c r="R71" s="4">
        <f t="shared" si="10"/>
        <v>819.15520000000004</v>
      </c>
      <c r="S71" s="4" t="str">
        <f t="shared" si="10"/>
        <v>CMON</v>
      </c>
      <c r="T71" s="4" t="str">
        <f t="shared" si="10"/>
        <v>NOTE</v>
      </c>
      <c r="U71" s="4" t="str">
        <f t="shared" si="6"/>
        <v>0.5 FT</v>
      </c>
    </row>
    <row r="72" spans="1:21" x14ac:dyDescent="0.25">
      <c r="A72" s="2" t="s">
        <v>401</v>
      </c>
      <c r="B72" s="2" t="s">
        <v>401</v>
      </c>
      <c r="C72" s="2">
        <v>439178.64870000002</v>
      </c>
      <c r="D72" s="2">
        <v>1366654.0012999999</v>
      </c>
      <c r="E72" s="2">
        <v>819.13840000000005</v>
      </c>
      <c r="F72" s="2" t="s">
        <v>331</v>
      </c>
      <c r="G72" s="4" t="str">
        <f t="shared" si="11"/>
        <v>NOTE</v>
      </c>
      <c r="H72" s="4" t="str">
        <f t="shared" si="7"/>
        <v>0.5 FT</v>
      </c>
      <c r="I72" s="2" t="s">
        <v>492</v>
      </c>
      <c r="O72" s="4" t="str">
        <f t="shared" si="8"/>
        <v>506-12</v>
      </c>
      <c r="P72" s="5">
        <f t="shared" si="9"/>
        <v>439218.44189083541</v>
      </c>
      <c r="Q72" s="5">
        <f t="shared" si="9"/>
        <v>1366777.8313715223</v>
      </c>
      <c r="R72" s="4">
        <f t="shared" si="10"/>
        <v>819.13840000000005</v>
      </c>
      <c r="S72" s="4" t="str">
        <f t="shared" si="10"/>
        <v>CMON</v>
      </c>
      <c r="T72" s="4" t="str">
        <f t="shared" si="10"/>
        <v>NOTE</v>
      </c>
      <c r="U72" s="4" t="str">
        <f t="shared" si="6"/>
        <v>0.5 FT</v>
      </c>
    </row>
    <row r="73" spans="1:21" x14ac:dyDescent="0.25">
      <c r="A73" s="2" t="s">
        <v>402</v>
      </c>
      <c r="B73" s="2" t="s">
        <v>402</v>
      </c>
      <c r="C73" s="2">
        <v>439219.41639999999</v>
      </c>
      <c r="D73" s="2">
        <v>1366155.8562</v>
      </c>
      <c r="E73" s="2">
        <v>806.88729999999998</v>
      </c>
      <c r="F73" s="2" t="s">
        <v>331</v>
      </c>
      <c r="G73" s="4" t="str">
        <f t="shared" si="11"/>
        <v>NOTE</v>
      </c>
      <c r="H73" s="4" t="str">
        <f t="shared" si="7"/>
        <v>0.5 FT</v>
      </c>
      <c r="I73" s="2" t="s">
        <v>492</v>
      </c>
      <c r="O73" s="4" t="str">
        <f t="shared" si="8"/>
        <v>507-1</v>
      </c>
      <c r="P73" s="5">
        <f t="shared" si="9"/>
        <v>439259.21328472364</v>
      </c>
      <c r="Q73" s="5">
        <f t="shared" si="9"/>
        <v>1366279.641135487</v>
      </c>
      <c r="R73" s="4">
        <f t="shared" si="10"/>
        <v>806.88729999999998</v>
      </c>
      <c r="S73" s="4" t="str">
        <f t="shared" si="10"/>
        <v>CMON</v>
      </c>
      <c r="T73" s="4" t="str">
        <f t="shared" si="10"/>
        <v>NOTE</v>
      </c>
      <c r="U73" s="4" t="str">
        <f t="shared" si="6"/>
        <v>0.5 FT</v>
      </c>
    </row>
    <row r="74" spans="1:21" x14ac:dyDescent="0.25">
      <c r="A74" s="2" t="s">
        <v>403</v>
      </c>
      <c r="B74" s="2" t="s">
        <v>403</v>
      </c>
      <c r="C74" s="2">
        <v>439219.37550000002</v>
      </c>
      <c r="D74" s="2">
        <v>1366155.8529999999</v>
      </c>
      <c r="E74" s="2">
        <v>806.96590000000003</v>
      </c>
      <c r="F74" s="2" t="s">
        <v>331</v>
      </c>
      <c r="G74" s="4" t="str">
        <f t="shared" si="11"/>
        <v>NOTE</v>
      </c>
      <c r="H74" s="4" t="str">
        <f t="shared" si="7"/>
        <v>0.5 FT</v>
      </c>
      <c r="I74" s="2" t="s">
        <v>492</v>
      </c>
      <c r="O74" s="4" t="str">
        <f t="shared" si="8"/>
        <v>507-2</v>
      </c>
      <c r="P74" s="5">
        <f t="shared" si="9"/>
        <v>439259.17238101782</v>
      </c>
      <c r="Q74" s="5">
        <f t="shared" si="9"/>
        <v>1366279.637935197</v>
      </c>
      <c r="R74" s="4">
        <f t="shared" si="10"/>
        <v>806.96590000000003</v>
      </c>
      <c r="S74" s="4" t="str">
        <f t="shared" si="10"/>
        <v>CMON</v>
      </c>
      <c r="T74" s="4" t="str">
        <f t="shared" si="10"/>
        <v>NOTE</v>
      </c>
      <c r="U74" s="4" t="str">
        <f t="shared" si="6"/>
        <v>0.5 FT</v>
      </c>
    </row>
    <row r="75" spans="1:21" x14ac:dyDescent="0.25">
      <c r="A75" s="2" t="s">
        <v>404</v>
      </c>
      <c r="B75" s="2" t="s">
        <v>404</v>
      </c>
      <c r="C75" s="2">
        <v>439219.38150000002</v>
      </c>
      <c r="D75" s="2">
        <v>1366155.8859999999</v>
      </c>
      <c r="E75" s="2">
        <v>806.98149999999998</v>
      </c>
      <c r="F75" s="2" t="s">
        <v>331</v>
      </c>
      <c r="G75" s="4" t="str">
        <f t="shared" si="11"/>
        <v>NOTE</v>
      </c>
      <c r="H75" s="4" t="str">
        <f t="shared" si="7"/>
        <v>0.5 FT</v>
      </c>
      <c r="I75" s="2" t="s">
        <v>492</v>
      </c>
      <c r="O75" s="4" t="str">
        <f t="shared" si="8"/>
        <v>507-3</v>
      </c>
      <c r="P75" s="5">
        <f t="shared" si="9"/>
        <v>439259.17838156148</v>
      </c>
      <c r="Q75" s="5">
        <f t="shared" si="9"/>
        <v>1366279.670938187</v>
      </c>
      <c r="R75" s="4">
        <f t="shared" si="10"/>
        <v>806.98149999999998</v>
      </c>
      <c r="S75" s="4" t="str">
        <f t="shared" si="10"/>
        <v>CMON</v>
      </c>
      <c r="T75" s="4" t="str">
        <f t="shared" si="10"/>
        <v>NOTE</v>
      </c>
      <c r="U75" s="4" t="str">
        <f t="shared" si="6"/>
        <v>0.5 FT</v>
      </c>
    </row>
    <row r="76" spans="1:21" x14ac:dyDescent="0.25">
      <c r="A76" s="2" t="s">
        <v>405</v>
      </c>
      <c r="B76" s="2" t="s">
        <v>405</v>
      </c>
      <c r="C76" s="2">
        <v>439219.43680000002</v>
      </c>
      <c r="D76" s="2">
        <v>1366155.8836999999</v>
      </c>
      <c r="E76" s="2">
        <v>806.97170000000006</v>
      </c>
      <c r="F76" s="2" t="s">
        <v>331</v>
      </c>
      <c r="G76" s="4" t="str">
        <f t="shared" si="11"/>
        <v>NOTE</v>
      </c>
      <c r="H76" s="4" t="str">
        <f t="shared" si="7"/>
        <v>0.5 FT</v>
      </c>
      <c r="I76" s="2" t="s">
        <v>492</v>
      </c>
      <c r="O76" s="4" t="str">
        <f t="shared" si="8"/>
        <v>507-4</v>
      </c>
      <c r="P76" s="5">
        <f t="shared" si="9"/>
        <v>439259.23368657212</v>
      </c>
      <c r="Q76" s="5">
        <f t="shared" si="9"/>
        <v>1366279.6686379786</v>
      </c>
      <c r="R76" s="4">
        <f t="shared" si="10"/>
        <v>806.97170000000006</v>
      </c>
      <c r="S76" s="4" t="str">
        <f t="shared" si="10"/>
        <v>CMON</v>
      </c>
      <c r="T76" s="4" t="str">
        <f t="shared" si="10"/>
        <v>NOTE</v>
      </c>
      <c r="U76" s="4" t="str">
        <f t="shared" si="6"/>
        <v>0.5 FT</v>
      </c>
    </row>
    <row r="77" spans="1:21" x14ac:dyDescent="0.25">
      <c r="A77" s="2" t="s">
        <v>406</v>
      </c>
      <c r="B77" s="2" t="s">
        <v>406</v>
      </c>
      <c r="C77" s="2">
        <v>439219.43040000001</v>
      </c>
      <c r="D77" s="2">
        <v>1366155.8896999999</v>
      </c>
      <c r="E77" s="2">
        <v>806.88189999999997</v>
      </c>
      <c r="F77" s="2" t="s">
        <v>331</v>
      </c>
      <c r="G77" s="4" t="str">
        <f t="shared" si="11"/>
        <v>NOTE</v>
      </c>
      <c r="H77" s="4" t="str">
        <f t="shared" si="7"/>
        <v>0.5 FT</v>
      </c>
      <c r="I77" s="2" t="s">
        <v>492</v>
      </c>
      <c r="O77" s="4" t="str">
        <f t="shared" si="8"/>
        <v>507-5</v>
      </c>
      <c r="P77" s="5">
        <f t="shared" si="9"/>
        <v>439259.22728599218</v>
      </c>
      <c r="Q77" s="5">
        <f t="shared" si="9"/>
        <v>1366279.6746385223</v>
      </c>
      <c r="R77" s="4">
        <f t="shared" si="10"/>
        <v>806.88189999999997</v>
      </c>
      <c r="S77" s="4" t="str">
        <f t="shared" si="10"/>
        <v>CMON</v>
      </c>
      <c r="T77" s="4" t="str">
        <f t="shared" si="10"/>
        <v>NOTE</v>
      </c>
      <c r="U77" s="4" t="str">
        <f t="shared" si="6"/>
        <v>0.5 FT</v>
      </c>
    </row>
    <row r="78" spans="1:21" x14ac:dyDescent="0.25">
      <c r="A78" s="2" t="s">
        <v>407</v>
      </c>
      <c r="B78" s="2" t="s">
        <v>407</v>
      </c>
      <c r="C78" s="2">
        <v>439219.44469999999</v>
      </c>
      <c r="D78" s="2">
        <v>1366155.8876</v>
      </c>
      <c r="E78" s="2">
        <v>806.88109999999995</v>
      </c>
      <c r="F78" s="2" t="s">
        <v>331</v>
      </c>
      <c r="G78" s="4" t="str">
        <f t="shared" si="11"/>
        <v>NOTE</v>
      </c>
      <c r="H78" s="4" t="str">
        <f t="shared" si="7"/>
        <v>0.5 FT</v>
      </c>
      <c r="I78" s="2" t="s">
        <v>492</v>
      </c>
      <c r="O78" s="4" t="str">
        <f t="shared" si="8"/>
        <v>507-6</v>
      </c>
      <c r="P78" s="5">
        <f t="shared" si="9"/>
        <v>439259.24158728786</v>
      </c>
      <c r="Q78" s="5">
        <f t="shared" si="9"/>
        <v>1366279.6725383322</v>
      </c>
      <c r="R78" s="4">
        <f t="shared" si="10"/>
        <v>806.88109999999995</v>
      </c>
      <c r="S78" s="4" t="str">
        <f t="shared" si="10"/>
        <v>CMON</v>
      </c>
      <c r="T78" s="4" t="str">
        <f t="shared" si="10"/>
        <v>NOTE</v>
      </c>
      <c r="U78" s="4" t="str">
        <f t="shared" si="6"/>
        <v>0.5 FT</v>
      </c>
    </row>
    <row r="79" spans="1:21" x14ac:dyDescent="0.25">
      <c r="A79" s="2" t="s">
        <v>408</v>
      </c>
      <c r="B79" s="2" t="s">
        <v>408</v>
      </c>
      <c r="C79" s="2">
        <v>439219.435</v>
      </c>
      <c r="D79" s="2">
        <v>1366155.9513999999</v>
      </c>
      <c r="E79" s="2">
        <v>806.95749999999998</v>
      </c>
      <c r="F79" s="2" t="s">
        <v>331</v>
      </c>
      <c r="G79" s="4" t="str">
        <f t="shared" si="11"/>
        <v>NOTE</v>
      </c>
      <c r="H79" s="4" t="str">
        <f t="shared" si="7"/>
        <v>0.5 FT</v>
      </c>
      <c r="I79" s="2" t="s">
        <v>492</v>
      </c>
      <c r="O79" s="4" t="str">
        <f t="shared" si="8"/>
        <v>507-7</v>
      </c>
      <c r="P79" s="5">
        <f t="shared" si="9"/>
        <v>439259.23188640899</v>
      </c>
      <c r="Q79" s="5">
        <f t="shared" si="9"/>
        <v>1366279.7363441128</v>
      </c>
      <c r="R79" s="4">
        <f t="shared" si="10"/>
        <v>806.95749999999998</v>
      </c>
      <c r="S79" s="4" t="str">
        <f t="shared" si="10"/>
        <v>CMON</v>
      </c>
      <c r="T79" s="4" t="str">
        <f t="shared" si="10"/>
        <v>NOTE</v>
      </c>
      <c r="U79" s="4" t="str">
        <f t="shared" si="6"/>
        <v>0.5 FT</v>
      </c>
    </row>
    <row r="80" spans="1:21" x14ac:dyDescent="0.25">
      <c r="A80" s="2" t="s">
        <v>409</v>
      </c>
      <c r="B80" s="2" t="s">
        <v>409</v>
      </c>
      <c r="C80" s="2">
        <v>439219.4473</v>
      </c>
      <c r="D80" s="2">
        <v>1366155.9650000001</v>
      </c>
      <c r="E80" s="2">
        <v>806.93989999999997</v>
      </c>
      <c r="F80" s="2" t="s">
        <v>331</v>
      </c>
      <c r="G80" s="4" t="str">
        <f t="shared" si="11"/>
        <v>NOTE</v>
      </c>
      <c r="H80" s="4" t="str">
        <f t="shared" si="7"/>
        <v>0.5 FT</v>
      </c>
      <c r="I80" s="2" t="s">
        <v>492</v>
      </c>
      <c r="O80" s="4" t="str">
        <f t="shared" si="8"/>
        <v>507-8</v>
      </c>
      <c r="P80" s="5">
        <f t="shared" si="9"/>
        <v>439259.24418752344</v>
      </c>
      <c r="Q80" s="5">
        <f t="shared" si="9"/>
        <v>1366279.7499453453</v>
      </c>
      <c r="R80" s="4">
        <f t="shared" si="10"/>
        <v>806.93989999999997</v>
      </c>
      <c r="S80" s="4" t="str">
        <f t="shared" si="10"/>
        <v>CMON</v>
      </c>
      <c r="T80" s="4" t="str">
        <f t="shared" si="10"/>
        <v>NOTE</v>
      </c>
      <c r="U80" s="4" t="str">
        <f t="shared" si="6"/>
        <v>0.5 FT</v>
      </c>
    </row>
    <row r="81" spans="1:21" x14ac:dyDescent="0.25">
      <c r="A81" s="2" t="s">
        <v>410</v>
      </c>
      <c r="B81" s="2" t="s">
        <v>410</v>
      </c>
      <c r="C81" s="2">
        <v>439219.4461</v>
      </c>
      <c r="D81" s="2">
        <v>1366155.9807</v>
      </c>
      <c r="E81" s="2">
        <v>806.8931</v>
      </c>
      <c r="F81" s="2" t="s">
        <v>331</v>
      </c>
      <c r="G81" s="4" t="str">
        <f t="shared" si="11"/>
        <v>NOTE</v>
      </c>
      <c r="H81" s="4" t="str">
        <f t="shared" si="7"/>
        <v>0.5 FT</v>
      </c>
      <c r="I81" s="2" t="s">
        <v>492</v>
      </c>
      <c r="O81" s="4" t="str">
        <f t="shared" si="8"/>
        <v>507-9</v>
      </c>
      <c r="P81" s="5">
        <f t="shared" si="9"/>
        <v>439259.24298741471</v>
      </c>
      <c r="Q81" s="5">
        <f t="shared" si="9"/>
        <v>1366279.7656467678</v>
      </c>
      <c r="R81" s="4">
        <f t="shared" si="10"/>
        <v>806.8931</v>
      </c>
      <c r="S81" s="4" t="str">
        <f t="shared" si="10"/>
        <v>CMON</v>
      </c>
      <c r="T81" s="4" t="str">
        <f t="shared" si="10"/>
        <v>NOTE</v>
      </c>
      <c r="U81" s="4" t="str">
        <f t="shared" si="6"/>
        <v>0.5 FT</v>
      </c>
    </row>
    <row r="82" spans="1:21" x14ac:dyDescent="0.25">
      <c r="A82" s="2" t="s">
        <v>411</v>
      </c>
      <c r="B82" s="2" t="s">
        <v>411</v>
      </c>
      <c r="C82" s="2">
        <v>439219.42849999998</v>
      </c>
      <c r="D82" s="2">
        <v>1366155.9742000001</v>
      </c>
      <c r="E82" s="2">
        <v>806.91340000000002</v>
      </c>
      <c r="F82" s="2" t="s">
        <v>331</v>
      </c>
      <c r="G82" s="4" t="str">
        <f t="shared" si="11"/>
        <v>NOTE</v>
      </c>
      <c r="H82" s="4" t="str">
        <f t="shared" si="7"/>
        <v>0.5 FT</v>
      </c>
      <c r="I82" s="2" t="s">
        <v>492</v>
      </c>
      <c r="O82" s="4" t="str">
        <f t="shared" si="8"/>
        <v>507-10</v>
      </c>
      <c r="P82" s="5">
        <f t="shared" si="9"/>
        <v>439259.22538582003</v>
      </c>
      <c r="Q82" s="5">
        <f t="shared" si="9"/>
        <v>1366279.7591461788</v>
      </c>
      <c r="R82" s="4">
        <f t="shared" si="10"/>
        <v>806.91340000000002</v>
      </c>
      <c r="S82" s="4" t="str">
        <f t="shared" si="10"/>
        <v>CMON</v>
      </c>
      <c r="T82" s="4" t="str">
        <f t="shared" si="10"/>
        <v>NOTE</v>
      </c>
      <c r="U82" s="4" t="str">
        <f t="shared" si="6"/>
        <v>0.5 FT</v>
      </c>
    </row>
    <row r="83" spans="1:21" x14ac:dyDescent="0.25">
      <c r="A83" s="2" t="s">
        <v>412</v>
      </c>
      <c r="B83" s="2" t="s">
        <v>412</v>
      </c>
      <c r="C83" s="2">
        <v>439219.43359999999</v>
      </c>
      <c r="D83" s="2">
        <v>1366155.9669999999</v>
      </c>
      <c r="E83" s="2">
        <v>806.91679999999997</v>
      </c>
      <c r="F83" s="2" t="s">
        <v>331</v>
      </c>
      <c r="G83" s="4" t="str">
        <f t="shared" si="11"/>
        <v>NOTE</v>
      </c>
      <c r="H83" s="4" t="str">
        <f t="shared" si="7"/>
        <v>0.5 FT</v>
      </c>
      <c r="I83" s="2" t="s">
        <v>492</v>
      </c>
      <c r="O83" s="4" t="str">
        <f t="shared" si="8"/>
        <v>507-11</v>
      </c>
      <c r="P83" s="5">
        <f t="shared" si="9"/>
        <v>439259.23048628209</v>
      </c>
      <c r="Q83" s="5">
        <f t="shared" si="9"/>
        <v>1366279.7519455263</v>
      </c>
      <c r="R83" s="4">
        <f t="shared" si="10"/>
        <v>806.91679999999997</v>
      </c>
      <c r="S83" s="4" t="str">
        <f t="shared" si="10"/>
        <v>CMON</v>
      </c>
      <c r="T83" s="4" t="str">
        <f t="shared" si="10"/>
        <v>NOTE</v>
      </c>
      <c r="U83" s="4" t="str">
        <f t="shared" si="6"/>
        <v>0.5 FT</v>
      </c>
    </row>
    <row r="84" spans="1:21" x14ac:dyDescent="0.25">
      <c r="A84" s="2" t="s">
        <v>413</v>
      </c>
      <c r="B84" s="2" t="s">
        <v>413</v>
      </c>
      <c r="C84" s="2">
        <v>439219.43569999997</v>
      </c>
      <c r="D84" s="2">
        <v>1366155.9705999999</v>
      </c>
      <c r="E84" s="2">
        <v>806.97550000000001</v>
      </c>
      <c r="F84" s="2" t="s">
        <v>331</v>
      </c>
      <c r="G84" s="4" t="str">
        <f t="shared" si="11"/>
        <v>NOTE</v>
      </c>
      <c r="H84" s="4" t="str">
        <f t="shared" si="7"/>
        <v>0.5 FT</v>
      </c>
      <c r="I84" s="2" t="s">
        <v>492</v>
      </c>
      <c r="O84" s="4" t="str">
        <f t="shared" si="8"/>
        <v>507-12</v>
      </c>
      <c r="P84" s="5">
        <f t="shared" si="9"/>
        <v>439259.23258647235</v>
      </c>
      <c r="Q84" s="5">
        <f t="shared" si="9"/>
        <v>1366279.7555458525</v>
      </c>
      <c r="R84" s="4">
        <f t="shared" si="10"/>
        <v>806.97550000000001</v>
      </c>
      <c r="S84" s="4" t="str">
        <f t="shared" si="10"/>
        <v>CMON</v>
      </c>
      <c r="T84" s="4" t="str">
        <f t="shared" si="10"/>
        <v>NOTE</v>
      </c>
      <c r="U84" s="4" t="str">
        <f t="shared" si="6"/>
        <v>0.5 FT</v>
      </c>
    </row>
    <row r="85" spans="1:21" x14ac:dyDescent="0.25">
      <c r="A85" s="2">
        <v>21</v>
      </c>
      <c r="B85" s="2">
        <v>21</v>
      </c>
      <c r="C85" s="2">
        <v>439377.54729999998</v>
      </c>
      <c r="D85" s="2">
        <v>1364674.9676000001</v>
      </c>
      <c r="E85" s="2">
        <v>0</v>
      </c>
      <c r="F85" s="2" t="s">
        <v>27</v>
      </c>
      <c r="G85" s="4" t="str">
        <f t="shared" si="11"/>
        <v>NOTE</v>
      </c>
      <c r="H85" s="4" t="str">
        <f t="shared" si="7"/>
        <v>CALC LINE POINT</v>
      </c>
      <c r="I85" s="2" t="s">
        <v>493</v>
      </c>
      <c r="O85" s="4">
        <f t="shared" si="8"/>
        <v>21</v>
      </c>
      <c r="P85" s="5">
        <f t="shared" si="9"/>
        <v>439417.35851268127</v>
      </c>
      <c r="Q85" s="5">
        <f t="shared" si="9"/>
        <v>1364798.6183548232</v>
      </c>
      <c r="R85" s="4">
        <f t="shared" si="10"/>
        <v>0</v>
      </c>
      <c r="S85" s="4" t="str">
        <f t="shared" si="10"/>
        <v>MISC</v>
      </c>
      <c r="T85" s="4" t="str">
        <f t="shared" si="10"/>
        <v>NOTE</v>
      </c>
      <c r="U85" s="4" t="str">
        <f t="shared" si="6"/>
        <v>CALC LINE POINT</v>
      </c>
    </row>
    <row r="86" spans="1:21" x14ac:dyDescent="0.25">
      <c r="A86" s="2">
        <v>22</v>
      </c>
      <c r="B86" s="2">
        <v>22</v>
      </c>
      <c r="C86" s="2">
        <v>439374.63</v>
      </c>
      <c r="D86" s="2">
        <v>1364695.53</v>
      </c>
      <c r="E86" s="2">
        <v>0</v>
      </c>
      <c r="F86" s="2" t="s">
        <v>27</v>
      </c>
      <c r="G86" s="4" t="str">
        <f t="shared" si="11"/>
        <v>NOTE</v>
      </c>
      <c r="H86" s="4" t="str">
        <f t="shared" si="7"/>
        <v>SHOT FOR LINE</v>
      </c>
      <c r="I86" s="2" t="s">
        <v>491</v>
      </c>
      <c r="O86" s="4">
        <f t="shared" si="8"/>
        <v>22</v>
      </c>
      <c r="P86" s="5">
        <f t="shared" si="9"/>
        <v>439414.44094835001</v>
      </c>
      <c r="Q86" s="5">
        <f t="shared" si="9"/>
        <v>1364819.1826179454</v>
      </c>
      <c r="R86" s="4">
        <f t="shared" si="10"/>
        <v>0</v>
      </c>
      <c r="S86" s="4" t="str">
        <f t="shared" si="10"/>
        <v>MISC</v>
      </c>
      <c r="T86" s="4" t="str">
        <f t="shared" si="10"/>
        <v>NOTE</v>
      </c>
      <c r="U86" s="4" t="str">
        <f t="shared" si="6"/>
        <v>SHOT FOR LINE</v>
      </c>
    </row>
    <row r="87" spans="1:21" x14ac:dyDescent="0.25">
      <c r="A87" s="2">
        <v>23</v>
      </c>
      <c r="B87" s="2">
        <v>23</v>
      </c>
      <c r="C87" s="2">
        <v>439449.22</v>
      </c>
      <c r="D87" s="2">
        <v>1364170.02</v>
      </c>
      <c r="E87" s="2">
        <v>0</v>
      </c>
      <c r="F87" s="2" t="s">
        <v>27</v>
      </c>
      <c r="G87" s="4" t="str">
        <f t="shared" si="11"/>
        <v>NOTE</v>
      </c>
      <c r="H87" s="4" t="str">
        <f t="shared" si="7"/>
        <v>SHOT FOR LINE</v>
      </c>
      <c r="I87" s="2" t="s">
        <v>491</v>
      </c>
      <c r="O87" s="4">
        <f t="shared" si="8"/>
        <v>23</v>
      </c>
      <c r="P87" s="5">
        <f t="shared" si="9"/>
        <v>439489.03770681628</v>
      </c>
      <c r="Q87" s="5">
        <f t="shared" si="9"/>
        <v>1364293.6250024254</v>
      </c>
      <c r="R87" s="4">
        <f t="shared" si="10"/>
        <v>0</v>
      </c>
      <c r="S87" s="4" t="str">
        <f t="shared" si="10"/>
        <v>MISC</v>
      </c>
      <c r="T87" s="4" t="str">
        <f t="shared" si="10"/>
        <v>NOTE</v>
      </c>
      <c r="U87" s="4" t="str">
        <f t="shared" si="6"/>
        <v>SHOT FOR LINE</v>
      </c>
    </row>
    <row r="88" spans="1:21" x14ac:dyDescent="0.25">
      <c r="A88" s="2">
        <v>24</v>
      </c>
      <c r="B88" s="2">
        <v>24</v>
      </c>
      <c r="C88" s="2">
        <v>439219.51</v>
      </c>
      <c r="D88" s="2">
        <v>1366156.12</v>
      </c>
      <c r="E88" s="2">
        <v>0</v>
      </c>
      <c r="F88" s="2" t="s">
        <v>27</v>
      </c>
      <c r="G88" s="4" t="str">
        <f t="shared" si="11"/>
        <v>NOTE</v>
      </c>
      <c r="H88" s="4" t="str">
        <f t="shared" si="7"/>
        <v>SHOT FOR LINE</v>
      </c>
      <c r="I88" s="2" t="s">
        <v>491</v>
      </c>
      <c r="O88" s="4">
        <f t="shared" si="8"/>
        <v>24</v>
      </c>
      <c r="P88" s="5">
        <f t="shared" si="9"/>
        <v>439259.30689320457</v>
      </c>
      <c r="Q88" s="5">
        <f t="shared" si="9"/>
        <v>1366279.9049593897</v>
      </c>
      <c r="R88" s="4">
        <f t="shared" si="10"/>
        <v>0</v>
      </c>
      <c r="S88" s="4" t="str">
        <f t="shared" si="10"/>
        <v>MISC</v>
      </c>
      <c r="T88" s="4" t="str">
        <f t="shared" si="10"/>
        <v>NOTE</v>
      </c>
      <c r="U88" s="4" t="str">
        <f t="shared" si="6"/>
        <v>SHOT FOR LINE</v>
      </c>
    </row>
    <row r="89" spans="1:21" x14ac:dyDescent="0.25">
      <c r="A89" s="2" t="s">
        <v>414</v>
      </c>
      <c r="B89" s="2" t="s">
        <v>414</v>
      </c>
      <c r="C89" s="2">
        <v>439449.89189999999</v>
      </c>
      <c r="D89" s="2">
        <v>1364170.5582999999</v>
      </c>
      <c r="E89" s="2">
        <v>746.65060000000005</v>
      </c>
      <c r="F89" s="2" t="s">
        <v>331</v>
      </c>
      <c r="G89" s="4" t="str">
        <f t="shared" si="11"/>
        <v>NOTE</v>
      </c>
      <c r="H89" s="4" t="str">
        <f t="shared" si="7"/>
        <v>0.5 FT</v>
      </c>
      <c r="I89" s="2" t="s">
        <v>492</v>
      </c>
      <c r="O89" s="4" t="str">
        <f t="shared" si="8"/>
        <v>508-1</v>
      </c>
      <c r="P89" s="5">
        <f t="shared" si="9"/>
        <v>439489.70966769592</v>
      </c>
      <c r="Q89" s="5">
        <f t="shared" si="9"/>
        <v>1364294.1633511998</v>
      </c>
      <c r="R89" s="4">
        <f t="shared" si="10"/>
        <v>746.65060000000005</v>
      </c>
      <c r="S89" s="4" t="str">
        <f t="shared" si="10"/>
        <v>CMON</v>
      </c>
      <c r="T89" s="4" t="str">
        <f t="shared" si="10"/>
        <v>NOTE</v>
      </c>
      <c r="U89" s="4" t="str">
        <f t="shared" si="6"/>
        <v>0.5 FT</v>
      </c>
    </row>
    <row r="90" spans="1:21" x14ac:dyDescent="0.25">
      <c r="A90" s="2" t="s">
        <v>415</v>
      </c>
      <c r="B90" s="2" t="s">
        <v>415</v>
      </c>
      <c r="C90" s="2">
        <v>439449.89689999999</v>
      </c>
      <c r="D90" s="2">
        <v>1364170.5682000001</v>
      </c>
      <c r="E90" s="2">
        <v>746.60940000000005</v>
      </c>
      <c r="F90" s="2" t="s">
        <v>331</v>
      </c>
      <c r="G90" s="4" t="str">
        <f t="shared" si="11"/>
        <v>NOTE</v>
      </c>
      <c r="H90" s="4" t="str">
        <f t="shared" si="7"/>
        <v>0.5 FT</v>
      </c>
      <c r="I90" s="2" t="s">
        <v>492</v>
      </c>
      <c r="O90" s="4" t="str">
        <f t="shared" si="8"/>
        <v>508-2</v>
      </c>
      <c r="P90" s="5">
        <f t="shared" si="9"/>
        <v>439489.71466814901</v>
      </c>
      <c r="Q90" s="5">
        <f t="shared" si="9"/>
        <v>1364294.1732520969</v>
      </c>
      <c r="R90" s="4">
        <f t="shared" si="10"/>
        <v>746.60940000000005</v>
      </c>
      <c r="S90" s="4" t="str">
        <f t="shared" si="10"/>
        <v>CMON</v>
      </c>
      <c r="T90" s="4" t="str">
        <f t="shared" si="10"/>
        <v>NOTE</v>
      </c>
      <c r="U90" s="4" t="str">
        <f t="shared" si="6"/>
        <v>0.5 FT</v>
      </c>
    </row>
    <row r="91" spans="1:21" x14ac:dyDescent="0.25">
      <c r="A91" s="2" t="s">
        <v>416</v>
      </c>
      <c r="B91" s="2" t="s">
        <v>416</v>
      </c>
      <c r="C91" s="2">
        <v>439449.87319999997</v>
      </c>
      <c r="D91" s="2">
        <v>1364170.5896999999</v>
      </c>
      <c r="E91" s="2">
        <v>746.59529999999995</v>
      </c>
      <c r="F91" s="2" t="s">
        <v>331</v>
      </c>
      <c r="G91" s="4" t="str">
        <f t="shared" si="11"/>
        <v>NOTE</v>
      </c>
      <c r="H91" s="4" t="str">
        <f t="shared" si="7"/>
        <v>0.5 FT</v>
      </c>
      <c r="I91" s="2" t="s">
        <v>492</v>
      </c>
      <c r="O91" s="4" t="str">
        <f t="shared" si="8"/>
        <v>508-3</v>
      </c>
      <c r="P91" s="5">
        <f t="shared" si="9"/>
        <v>439489.69096600154</v>
      </c>
      <c r="Q91" s="5">
        <f t="shared" si="9"/>
        <v>1364294.1947540448</v>
      </c>
      <c r="R91" s="4">
        <f t="shared" si="10"/>
        <v>746.59529999999995</v>
      </c>
      <c r="S91" s="4" t="str">
        <f t="shared" si="10"/>
        <v>CMON</v>
      </c>
      <c r="T91" s="4" t="str">
        <f t="shared" si="10"/>
        <v>NOTE</v>
      </c>
      <c r="U91" s="4" t="str">
        <f t="shared" si="6"/>
        <v>0.5 FT</v>
      </c>
    </row>
    <row r="92" spans="1:21" x14ac:dyDescent="0.25">
      <c r="A92" s="2" t="s">
        <v>417</v>
      </c>
      <c r="B92" s="2" t="s">
        <v>417</v>
      </c>
      <c r="C92" s="2">
        <v>439449.87310000003</v>
      </c>
      <c r="D92" s="2">
        <v>1364170.6311000001</v>
      </c>
      <c r="E92" s="2">
        <v>746.59979999999996</v>
      </c>
      <c r="F92" s="2" t="s">
        <v>331</v>
      </c>
      <c r="G92" s="4" t="str">
        <f t="shared" si="11"/>
        <v>NOTE</v>
      </c>
      <c r="H92" s="4" t="str">
        <f t="shared" si="7"/>
        <v>0.5 FT</v>
      </c>
      <c r="I92" s="2" t="s">
        <v>492</v>
      </c>
      <c r="O92" s="4" t="str">
        <f t="shared" si="8"/>
        <v>508-4</v>
      </c>
      <c r="P92" s="5">
        <f t="shared" si="9"/>
        <v>439489.69086599257</v>
      </c>
      <c r="Q92" s="5">
        <f t="shared" si="9"/>
        <v>1364294.2361577961</v>
      </c>
      <c r="R92" s="4">
        <f t="shared" si="10"/>
        <v>746.59979999999996</v>
      </c>
      <c r="S92" s="4" t="str">
        <f t="shared" si="10"/>
        <v>CMON</v>
      </c>
      <c r="T92" s="4" t="str">
        <f t="shared" si="10"/>
        <v>NOTE</v>
      </c>
      <c r="U92" s="4" t="str">
        <f t="shared" si="6"/>
        <v>0.5 FT</v>
      </c>
    </row>
    <row r="93" spans="1:21" x14ac:dyDescent="0.25">
      <c r="A93" s="2" t="s">
        <v>418</v>
      </c>
      <c r="B93" s="2" t="s">
        <v>418</v>
      </c>
      <c r="C93" s="2">
        <v>439449.89260000002</v>
      </c>
      <c r="D93" s="2">
        <v>1364170.6022000001</v>
      </c>
      <c r="E93" s="2">
        <v>746.55679999999995</v>
      </c>
      <c r="F93" s="2" t="s">
        <v>331</v>
      </c>
      <c r="G93" s="4" t="str">
        <f t="shared" si="11"/>
        <v>NOTE</v>
      </c>
      <c r="H93" s="4" t="str">
        <f t="shared" si="7"/>
        <v>0.5 FT</v>
      </c>
      <c r="I93" s="2" t="s">
        <v>492</v>
      </c>
      <c r="O93" s="4" t="str">
        <f t="shared" si="8"/>
        <v>508-5</v>
      </c>
      <c r="P93" s="5">
        <f t="shared" si="9"/>
        <v>439489.7103677594</v>
      </c>
      <c r="Q93" s="5">
        <f t="shared" si="9"/>
        <v>1364294.2072551777</v>
      </c>
      <c r="R93" s="4">
        <f t="shared" si="10"/>
        <v>746.55679999999995</v>
      </c>
      <c r="S93" s="4" t="str">
        <f t="shared" si="10"/>
        <v>CMON</v>
      </c>
      <c r="T93" s="4" t="str">
        <f t="shared" si="10"/>
        <v>NOTE</v>
      </c>
      <c r="U93" s="4" t="str">
        <f t="shared" si="6"/>
        <v>0.5 FT</v>
      </c>
    </row>
    <row r="94" spans="1:21" x14ac:dyDescent="0.25">
      <c r="A94" s="2" t="s">
        <v>419</v>
      </c>
      <c r="B94" s="2" t="s">
        <v>419</v>
      </c>
      <c r="C94" s="2">
        <v>439449.85649999999</v>
      </c>
      <c r="D94" s="2">
        <v>1364170.6062</v>
      </c>
      <c r="E94" s="2">
        <v>746.58339999999998</v>
      </c>
      <c r="F94" s="2" t="s">
        <v>331</v>
      </c>
      <c r="G94" s="4" t="str">
        <f t="shared" si="11"/>
        <v>NOTE</v>
      </c>
      <c r="H94" s="4" t="str">
        <f t="shared" si="7"/>
        <v>0.5 FT</v>
      </c>
      <c r="I94" s="2" t="s">
        <v>492</v>
      </c>
      <c r="O94" s="4" t="str">
        <f t="shared" si="8"/>
        <v>508-6</v>
      </c>
      <c r="P94" s="5">
        <f t="shared" si="9"/>
        <v>439489.67426448845</v>
      </c>
      <c r="Q94" s="5">
        <f t="shared" si="9"/>
        <v>1364294.2112555399</v>
      </c>
      <c r="R94" s="4">
        <f t="shared" si="10"/>
        <v>746.58339999999998</v>
      </c>
      <c r="S94" s="4" t="str">
        <f t="shared" si="10"/>
        <v>CMON</v>
      </c>
      <c r="T94" s="4" t="str">
        <f t="shared" si="10"/>
        <v>NOTE</v>
      </c>
      <c r="U94" s="4" t="str">
        <f t="shared" si="6"/>
        <v>0.5 FT</v>
      </c>
    </row>
    <row r="95" spans="1:21" x14ac:dyDescent="0.25">
      <c r="A95" s="2" t="s">
        <v>420</v>
      </c>
      <c r="B95" s="2" t="s">
        <v>420</v>
      </c>
      <c r="C95" s="2">
        <v>439449.79</v>
      </c>
      <c r="D95" s="2">
        <v>1364170.5959999999</v>
      </c>
      <c r="E95" s="2">
        <v>746.59310000000005</v>
      </c>
      <c r="F95" s="2" t="s">
        <v>331</v>
      </c>
      <c r="G95" s="4" t="str">
        <f t="shared" si="11"/>
        <v>NOTE</v>
      </c>
      <c r="H95" s="4" t="str">
        <f t="shared" si="7"/>
        <v>0.5 FT</v>
      </c>
      <c r="I95" s="2" t="s">
        <v>492</v>
      </c>
      <c r="O95" s="4" t="str">
        <f t="shared" si="8"/>
        <v>508-7</v>
      </c>
      <c r="P95" s="5">
        <f t="shared" si="9"/>
        <v>439489.60775846295</v>
      </c>
      <c r="Q95" s="5">
        <f t="shared" si="9"/>
        <v>1364294.2010546157</v>
      </c>
      <c r="R95" s="4">
        <f t="shared" si="10"/>
        <v>746.59310000000005</v>
      </c>
      <c r="S95" s="4" t="str">
        <f t="shared" si="10"/>
        <v>CMON</v>
      </c>
      <c r="T95" s="4" t="str">
        <f t="shared" si="10"/>
        <v>NOTE</v>
      </c>
      <c r="U95" s="4" t="str">
        <f t="shared" si="6"/>
        <v>0.5 FT</v>
      </c>
    </row>
    <row r="96" spans="1:21" x14ac:dyDescent="0.25">
      <c r="A96" s="2" t="s">
        <v>421</v>
      </c>
      <c r="B96" s="2" t="s">
        <v>421</v>
      </c>
      <c r="C96" s="2">
        <v>439449.79590000003</v>
      </c>
      <c r="D96" s="2">
        <v>1364170.5962</v>
      </c>
      <c r="E96" s="2">
        <v>746.58199999999999</v>
      </c>
      <c r="F96" s="2" t="s">
        <v>331</v>
      </c>
      <c r="G96" s="4" t="str">
        <f t="shared" si="11"/>
        <v>NOTE</v>
      </c>
      <c r="H96" s="4" t="str">
        <f t="shared" si="7"/>
        <v>0.5 FT</v>
      </c>
      <c r="I96" s="2" t="s">
        <v>492</v>
      </c>
      <c r="O96" s="4" t="str">
        <f t="shared" si="8"/>
        <v>508-8</v>
      </c>
      <c r="P96" s="5">
        <f t="shared" si="9"/>
        <v>439489.61365899758</v>
      </c>
      <c r="Q96" s="5">
        <f t="shared" si="9"/>
        <v>1364294.201254634</v>
      </c>
      <c r="R96" s="4">
        <f t="shared" si="10"/>
        <v>746.58199999999999</v>
      </c>
      <c r="S96" s="4" t="str">
        <f t="shared" si="10"/>
        <v>CMON</v>
      </c>
      <c r="T96" s="4" t="str">
        <f t="shared" si="10"/>
        <v>NOTE</v>
      </c>
      <c r="U96" s="4" t="str">
        <f t="shared" si="6"/>
        <v>0.5 FT</v>
      </c>
    </row>
    <row r="97" spans="1:21" x14ac:dyDescent="0.25">
      <c r="A97" s="2" t="s">
        <v>422</v>
      </c>
      <c r="B97" s="2" t="s">
        <v>422</v>
      </c>
      <c r="C97" s="2">
        <v>439449.7904</v>
      </c>
      <c r="D97" s="2">
        <v>1364170.5782000001</v>
      </c>
      <c r="E97" s="2">
        <v>746.57449999999994</v>
      </c>
      <c r="F97" s="2" t="s">
        <v>331</v>
      </c>
      <c r="G97" s="4" t="str">
        <f t="shared" si="11"/>
        <v>NOTE</v>
      </c>
      <c r="H97" s="4" t="str">
        <f t="shared" si="7"/>
        <v>0.5 FT</v>
      </c>
      <c r="I97" s="2" t="s">
        <v>492</v>
      </c>
      <c r="O97" s="4" t="str">
        <f t="shared" si="8"/>
        <v>508-9</v>
      </c>
      <c r="P97" s="5">
        <f t="shared" si="9"/>
        <v>439489.60815849924</v>
      </c>
      <c r="Q97" s="5">
        <f t="shared" si="9"/>
        <v>1364294.1832530031</v>
      </c>
      <c r="R97" s="4">
        <f t="shared" si="10"/>
        <v>746.57449999999994</v>
      </c>
      <c r="S97" s="4" t="str">
        <f t="shared" si="10"/>
        <v>CMON</v>
      </c>
      <c r="T97" s="4" t="str">
        <f t="shared" si="10"/>
        <v>NOTE</v>
      </c>
      <c r="U97" s="4" t="str">
        <f t="shared" si="6"/>
        <v>0.5 FT</v>
      </c>
    </row>
    <row r="98" spans="1:21" x14ac:dyDescent="0.25">
      <c r="A98" s="2" t="s">
        <v>423</v>
      </c>
      <c r="B98" s="2" t="s">
        <v>423</v>
      </c>
      <c r="C98" s="2">
        <v>439449.8124</v>
      </c>
      <c r="D98" s="2">
        <v>1364170.5519000001</v>
      </c>
      <c r="E98" s="2">
        <v>746.63570000000004</v>
      </c>
      <c r="F98" s="2" t="s">
        <v>331</v>
      </c>
      <c r="G98" s="4" t="str">
        <f t="shared" si="11"/>
        <v>NOTE</v>
      </c>
      <c r="H98" s="4" t="str">
        <f t="shared" si="7"/>
        <v>0.5 FT</v>
      </c>
      <c r="I98" s="2" t="s">
        <v>492</v>
      </c>
      <c r="O98" s="4" t="str">
        <f t="shared" si="8"/>
        <v>508-10</v>
      </c>
      <c r="P98" s="5">
        <f t="shared" si="9"/>
        <v>439489.63016049261</v>
      </c>
      <c r="Q98" s="5">
        <f t="shared" si="9"/>
        <v>1364294.15695062</v>
      </c>
      <c r="R98" s="4">
        <f t="shared" si="10"/>
        <v>746.63570000000004</v>
      </c>
      <c r="S98" s="4" t="str">
        <f t="shared" si="10"/>
        <v>CMON</v>
      </c>
      <c r="T98" s="4" t="str">
        <f t="shared" si="10"/>
        <v>NOTE</v>
      </c>
      <c r="U98" s="4" t="str">
        <f t="shared" si="6"/>
        <v>0.5 FT</v>
      </c>
    </row>
    <row r="99" spans="1:21" x14ac:dyDescent="0.25">
      <c r="A99" s="2" t="s">
        <v>424</v>
      </c>
      <c r="B99" s="2" t="s">
        <v>424</v>
      </c>
      <c r="C99" s="2">
        <v>439449.80469999998</v>
      </c>
      <c r="D99" s="2">
        <v>1364170.5517</v>
      </c>
      <c r="E99" s="2">
        <v>746.61289999999997</v>
      </c>
      <c r="F99" s="2" t="s">
        <v>331</v>
      </c>
      <c r="G99" s="4" t="str">
        <f t="shared" si="11"/>
        <v>NOTE</v>
      </c>
      <c r="H99" s="4" t="str">
        <f t="shared" si="7"/>
        <v>0.5 FT</v>
      </c>
      <c r="I99" s="2" t="s">
        <v>492</v>
      </c>
      <c r="O99" s="4" t="str">
        <f t="shared" si="8"/>
        <v>508-11</v>
      </c>
      <c r="P99" s="5">
        <f t="shared" si="9"/>
        <v>439489.62245979492</v>
      </c>
      <c r="Q99" s="5">
        <f t="shared" si="9"/>
        <v>1364294.1567506017</v>
      </c>
      <c r="R99" s="4">
        <f t="shared" si="10"/>
        <v>746.61289999999997</v>
      </c>
      <c r="S99" s="4" t="str">
        <f t="shared" si="10"/>
        <v>CMON</v>
      </c>
      <c r="T99" s="4" t="str">
        <f t="shared" si="10"/>
        <v>NOTE</v>
      </c>
      <c r="U99" s="4" t="str">
        <f t="shared" si="6"/>
        <v>0.5 FT</v>
      </c>
    </row>
    <row r="100" spans="1:21" x14ac:dyDescent="0.25">
      <c r="A100" s="2" t="s">
        <v>425</v>
      </c>
      <c r="B100" s="2" t="s">
        <v>425</v>
      </c>
      <c r="C100" s="2">
        <v>439449.80940000003</v>
      </c>
      <c r="D100" s="2">
        <v>1364170.5904000001</v>
      </c>
      <c r="E100" s="2">
        <v>746.63930000000005</v>
      </c>
      <c r="F100" s="2" t="s">
        <v>331</v>
      </c>
      <c r="G100" s="4" t="str">
        <f t="shared" si="11"/>
        <v>NOTE</v>
      </c>
      <c r="H100" s="4" t="str">
        <f t="shared" si="7"/>
        <v>0.5 FT</v>
      </c>
      <c r="I100" s="2" t="s">
        <v>492</v>
      </c>
      <c r="O100" s="4" t="str">
        <f t="shared" si="8"/>
        <v>508-12</v>
      </c>
      <c r="P100" s="5">
        <f t="shared" si="9"/>
        <v>439489.62716022081</v>
      </c>
      <c r="Q100" s="5">
        <f t="shared" si="9"/>
        <v>1364294.1954541085</v>
      </c>
      <c r="R100" s="4">
        <f t="shared" si="10"/>
        <v>746.63930000000005</v>
      </c>
      <c r="S100" s="4" t="str">
        <f t="shared" si="10"/>
        <v>CMON</v>
      </c>
      <c r="T100" s="4" t="str">
        <f t="shared" si="10"/>
        <v>NOTE</v>
      </c>
      <c r="U100" s="4" t="str">
        <f t="shared" si="6"/>
        <v>0.5 FT</v>
      </c>
    </row>
    <row r="101" spans="1:21" x14ac:dyDescent="0.25">
      <c r="A101" s="2" t="s">
        <v>426</v>
      </c>
      <c r="B101" s="2" t="s">
        <v>426</v>
      </c>
      <c r="C101" s="2">
        <v>439520.46720000001</v>
      </c>
      <c r="D101" s="2">
        <v>1363675.5252</v>
      </c>
      <c r="E101" s="2">
        <v>731.63570000000004</v>
      </c>
      <c r="F101" s="2" t="s">
        <v>331</v>
      </c>
      <c r="G101" s="4" t="str">
        <f t="shared" si="11"/>
        <v>NOTE</v>
      </c>
      <c r="H101" s="4" t="str">
        <f t="shared" si="7"/>
        <v>0.5 FT</v>
      </c>
      <c r="I101" s="2" t="s">
        <v>492</v>
      </c>
      <c r="O101" s="4" t="str">
        <f t="shared" si="8"/>
        <v>509-1</v>
      </c>
      <c r="P101" s="5">
        <f t="shared" si="9"/>
        <v>439560.29136239749</v>
      </c>
      <c r="Q101" s="5">
        <f t="shared" si="9"/>
        <v>1363799.0853971373</v>
      </c>
      <c r="R101" s="4">
        <f t="shared" si="10"/>
        <v>731.63570000000004</v>
      </c>
      <c r="S101" s="4" t="str">
        <f t="shared" si="10"/>
        <v>CMON</v>
      </c>
      <c r="T101" s="4" t="str">
        <f t="shared" si="10"/>
        <v>NOTE</v>
      </c>
      <c r="U101" s="4" t="str">
        <f t="shared" si="6"/>
        <v>0.5 FT</v>
      </c>
    </row>
    <row r="102" spans="1:21" x14ac:dyDescent="0.25">
      <c r="A102" s="2" t="s">
        <v>427</v>
      </c>
      <c r="B102" s="2" t="s">
        <v>427</v>
      </c>
      <c r="C102" s="2">
        <v>439520.50260000001</v>
      </c>
      <c r="D102" s="2">
        <v>1363675.5622</v>
      </c>
      <c r="E102" s="2">
        <v>731.6703</v>
      </c>
      <c r="F102" s="2" t="s">
        <v>331</v>
      </c>
      <c r="G102" s="4" t="str">
        <f t="shared" si="11"/>
        <v>NOTE</v>
      </c>
      <c r="H102" s="4" t="str">
        <f t="shared" si="7"/>
        <v>0.5 FT</v>
      </c>
      <c r="I102" s="2" t="s">
        <v>492</v>
      </c>
      <c r="O102" s="4" t="str">
        <f t="shared" si="8"/>
        <v>509-2</v>
      </c>
      <c r="P102" s="5">
        <f t="shared" si="9"/>
        <v>439560.32676560502</v>
      </c>
      <c r="Q102" s="5">
        <f t="shared" si="9"/>
        <v>1363799.1224004896</v>
      </c>
      <c r="R102" s="4">
        <f t="shared" si="10"/>
        <v>731.6703</v>
      </c>
      <c r="S102" s="4" t="str">
        <f t="shared" si="10"/>
        <v>CMON</v>
      </c>
      <c r="T102" s="4" t="str">
        <f t="shared" si="10"/>
        <v>NOTE</v>
      </c>
      <c r="U102" s="4" t="str">
        <f t="shared" si="6"/>
        <v>0.5 FT</v>
      </c>
    </row>
    <row r="103" spans="1:21" x14ac:dyDescent="0.25">
      <c r="A103" s="2" t="s">
        <v>428</v>
      </c>
      <c r="B103" s="2" t="s">
        <v>428</v>
      </c>
      <c r="C103" s="2">
        <v>439520.49369999999</v>
      </c>
      <c r="D103" s="2">
        <v>1363675.5382000001</v>
      </c>
      <c r="E103" s="2">
        <v>731.68050000000005</v>
      </c>
      <c r="F103" s="2" t="s">
        <v>331</v>
      </c>
      <c r="G103" s="4" t="str">
        <f t="shared" si="11"/>
        <v>NOTE</v>
      </c>
      <c r="H103" s="4" t="str">
        <f t="shared" si="7"/>
        <v>0.5 FT</v>
      </c>
      <c r="I103" s="2" t="s">
        <v>492</v>
      </c>
      <c r="O103" s="4" t="str">
        <f t="shared" si="8"/>
        <v>509-3</v>
      </c>
      <c r="P103" s="5">
        <f t="shared" si="9"/>
        <v>439560.31786479859</v>
      </c>
      <c r="Q103" s="5">
        <f t="shared" si="9"/>
        <v>1363799.0983983153</v>
      </c>
      <c r="R103" s="4">
        <f t="shared" si="10"/>
        <v>731.68050000000005</v>
      </c>
      <c r="S103" s="4" t="str">
        <f t="shared" si="10"/>
        <v>CMON</v>
      </c>
      <c r="T103" s="4" t="str">
        <f t="shared" si="10"/>
        <v>NOTE</v>
      </c>
      <c r="U103" s="4" t="str">
        <f t="shared" si="6"/>
        <v>0.5 FT</v>
      </c>
    </row>
    <row r="104" spans="1:21" x14ac:dyDescent="0.25">
      <c r="A104" s="2" t="s">
        <v>429</v>
      </c>
      <c r="B104" s="2" t="s">
        <v>429</v>
      </c>
      <c r="C104" s="2">
        <v>439520.47700000001</v>
      </c>
      <c r="D104" s="2">
        <v>1363675.5973</v>
      </c>
      <c r="E104" s="2">
        <v>731.68709999999999</v>
      </c>
      <c r="F104" s="2" t="s">
        <v>331</v>
      </c>
      <c r="G104" s="4" t="str">
        <f t="shared" si="11"/>
        <v>NOTE</v>
      </c>
      <c r="H104" s="4" t="str">
        <f t="shared" si="7"/>
        <v>0.5 FT</v>
      </c>
      <c r="I104" s="2" t="s">
        <v>492</v>
      </c>
      <c r="O104" s="4" t="str">
        <f t="shared" si="8"/>
        <v>509-4</v>
      </c>
      <c r="P104" s="5">
        <f t="shared" si="9"/>
        <v>439560.30116328545</v>
      </c>
      <c r="Q104" s="5">
        <f t="shared" si="9"/>
        <v>1363799.1575036701</v>
      </c>
      <c r="R104" s="4">
        <f t="shared" si="10"/>
        <v>731.68709999999999</v>
      </c>
      <c r="S104" s="4" t="str">
        <f t="shared" si="10"/>
        <v>CMON</v>
      </c>
      <c r="T104" s="4" t="str">
        <f t="shared" si="10"/>
        <v>NOTE</v>
      </c>
      <c r="U104" s="4" t="str">
        <f t="shared" si="6"/>
        <v>0.5 FT</v>
      </c>
    </row>
    <row r="105" spans="1:21" x14ac:dyDescent="0.25">
      <c r="A105" s="2" t="s">
        <v>430</v>
      </c>
      <c r="B105" s="2" t="s">
        <v>430</v>
      </c>
      <c r="C105" s="2">
        <v>439520.46299999999</v>
      </c>
      <c r="D105" s="2">
        <v>1363675.5930999999</v>
      </c>
      <c r="E105" s="2">
        <v>731.72990000000004</v>
      </c>
      <c r="F105" s="2" t="s">
        <v>331</v>
      </c>
      <c r="G105" s="4" t="str">
        <f t="shared" si="11"/>
        <v>NOTE</v>
      </c>
      <c r="H105" s="4" t="str">
        <f t="shared" si="7"/>
        <v>0.5 FT</v>
      </c>
      <c r="I105" s="2" t="s">
        <v>492</v>
      </c>
      <c r="O105" s="4" t="str">
        <f t="shared" si="8"/>
        <v>509-5</v>
      </c>
      <c r="P105" s="5">
        <f t="shared" si="9"/>
        <v>439560.28716201696</v>
      </c>
      <c r="Q105" s="5">
        <f t="shared" si="9"/>
        <v>1363799.1533032893</v>
      </c>
      <c r="R105" s="4">
        <f t="shared" si="10"/>
        <v>731.72990000000004</v>
      </c>
      <c r="S105" s="4" t="str">
        <f t="shared" si="10"/>
        <v>CMON</v>
      </c>
      <c r="T105" s="4" t="str">
        <f t="shared" si="10"/>
        <v>NOTE</v>
      </c>
      <c r="U105" s="4" t="str">
        <f t="shared" si="6"/>
        <v>0.5 FT</v>
      </c>
    </row>
    <row r="106" spans="1:21" x14ac:dyDescent="0.25">
      <c r="A106" s="2" t="s">
        <v>431</v>
      </c>
      <c r="B106" s="2" t="s">
        <v>431</v>
      </c>
      <c r="C106" s="2">
        <v>439520.46649999998</v>
      </c>
      <c r="D106" s="2">
        <v>1363675.58</v>
      </c>
      <c r="E106" s="2">
        <v>731.69960000000003</v>
      </c>
      <c r="F106" s="2" t="s">
        <v>331</v>
      </c>
      <c r="G106" s="4" t="str">
        <f t="shared" si="11"/>
        <v>NOTE</v>
      </c>
      <c r="H106" s="4" t="str">
        <f t="shared" si="7"/>
        <v>0.5 FT</v>
      </c>
      <c r="I106" s="2" t="s">
        <v>492</v>
      </c>
      <c r="O106" s="4" t="str">
        <f t="shared" si="8"/>
        <v>509-6</v>
      </c>
      <c r="P106" s="5">
        <f t="shared" si="9"/>
        <v>439560.29066233407</v>
      </c>
      <c r="Q106" s="5">
        <f t="shared" si="9"/>
        <v>1363799.1402021025</v>
      </c>
      <c r="R106" s="4">
        <f t="shared" si="10"/>
        <v>731.69960000000003</v>
      </c>
      <c r="S106" s="4" t="str">
        <f t="shared" si="10"/>
        <v>CMON</v>
      </c>
      <c r="T106" s="4" t="str">
        <f t="shared" si="10"/>
        <v>NOTE</v>
      </c>
      <c r="U106" s="4" t="str">
        <f t="shared" si="6"/>
        <v>0.5 FT</v>
      </c>
    </row>
    <row r="107" spans="1:21" x14ac:dyDescent="0.25">
      <c r="A107" s="2" t="s">
        <v>432</v>
      </c>
      <c r="B107" s="2" t="s">
        <v>432</v>
      </c>
      <c r="C107" s="2">
        <v>439520.38880000002</v>
      </c>
      <c r="D107" s="2">
        <v>1363675.5785000001</v>
      </c>
      <c r="E107" s="2">
        <v>731.78</v>
      </c>
      <c r="F107" s="2" t="s">
        <v>331</v>
      </c>
      <c r="G107" s="4" t="str">
        <f t="shared" si="11"/>
        <v>NOTE</v>
      </c>
      <c r="H107" s="4" t="str">
        <f t="shared" si="7"/>
        <v>0.5 FT</v>
      </c>
      <c r="I107" s="2" t="s">
        <v>492</v>
      </c>
      <c r="O107" s="4" t="str">
        <f t="shared" si="8"/>
        <v>509-7</v>
      </c>
      <c r="P107" s="5">
        <f t="shared" si="9"/>
        <v>439560.21295529383</v>
      </c>
      <c r="Q107" s="5">
        <f t="shared" si="9"/>
        <v>1363799.1387019667</v>
      </c>
      <c r="R107" s="4">
        <f t="shared" si="10"/>
        <v>731.78</v>
      </c>
      <c r="S107" s="4" t="str">
        <f t="shared" si="10"/>
        <v>CMON</v>
      </c>
      <c r="T107" s="4" t="str">
        <f t="shared" si="10"/>
        <v>NOTE</v>
      </c>
      <c r="U107" s="4" t="str">
        <f t="shared" si="6"/>
        <v>0.5 FT</v>
      </c>
    </row>
    <row r="108" spans="1:21" x14ac:dyDescent="0.25">
      <c r="A108" s="2" t="s">
        <v>433</v>
      </c>
      <c r="B108" s="2" t="s">
        <v>433</v>
      </c>
      <c r="C108" s="2">
        <v>439520.42749999999</v>
      </c>
      <c r="D108" s="2">
        <v>1363675.5575000001</v>
      </c>
      <c r="E108" s="2">
        <v>731.74170000000004</v>
      </c>
      <c r="F108" s="2" t="s">
        <v>331</v>
      </c>
      <c r="G108" s="4" t="str">
        <f t="shared" si="11"/>
        <v>NOTE</v>
      </c>
      <c r="H108" s="4" t="str">
        <f t="shared" si="7"/>
        <v>0.5 FT</v>
      </c>
      <c r="I108" s="2" t="s">
        <v>492</v>
      </c>
      <c r="O108" s="4" t="str">
        <f t="shared" si="8"/>
        <v>509-8</v>
      </c>
      <c r="P108" s="5">
        <f t="shared" si="9"/>
        <v>439560.25165880035</v>
      </c>
      <c r="Q108" s="5">
        <f t="shared" si="9"/>
        <v>1363799.1177000639</v>
      </c>
      <c r="R108" s="4">
        <f t="shared" si="10"/>
        <v>731.74170000000004</v>
      </c>
      <c r="S108" s="4" t="str">
        <f t="shared" si="10"/>
        <v>CMON</v>
      </c>
      <c r="T108" s="4" t="str">
        <f t="shared" si="10"/>
        <v>NOTE</v>
      </c>
      <c r="U108" s="4" t="str">
        <f t="shared" si="6"/>
        <v>0.5 FT</v>
      </c>
    </row>
    <row r="109" spans="1:21" x14ac:dyDescent="0.25">
      <c r="A109" s="2" t="s">
        <v>434</v>
      </c>
      <c r="B109" s="2" t="s">
        <v>434</v>
      </c>
      <c r="C109" s="2">
        <v>439520.44510000001</v>
      </c>
      <c r="D109" s="2">
        <v>1363675.564</v>
      </c>
      <c r="E109" s="2">
        <v>731.73149999999998</v>
      </c>
      <c r="F109" s="2" t="s">
        <v>331</v>
      </c>
      <c r="G109" s="4" t="str">
        <f t="shared" si="11"/>
        <v>NOTE</v>
      </c>
      <c r="H109" s="4" t="str">
        <f t="shared" si="7"/>
        <v>0.5 FT</v>
      </c>
      <c r="I109" s="2" t="s">
        <v>492</v>
      </c>
      <c r="O109" s="4" t="str">
        <f t="shared" si="8"/>
        <v>509-9</v>
      </c>
      <c r="P109" s="5">
        <f t="shared" si="9"/>
        <v>439560.26926039509</v>
      </c>
      <c r="Q109" s="5">
        <f t="shared" si="9"/>
        <v>1363799.1242006528</v>
      </c>
      <c r="R109" s="4">
        <f t="shared" si="10"/>
        <v>731.73149999999998</v>
      </c>
      <c r="S109" s="4" t="str">
        <f t="shared" si="10"/>
        <v>CMON</v>
      </c>
      <c r="T109" s="4" t="str">
        <f t="shared" si="10"/>
        <v>NOTE</v>
      </c>
      <c r="U109" s="4" t="str">
        <f t="shared" si="6"/>
        <v>0.5 FT</v>
      </c>
    </row>
    <row r="110" spans="1:21" x14ac:dyDescent="0.25">
      <c r="A110" s="2" t="s">
        <v>435</v>
      </c>
      <c r="B110" s="2" t="s">
        <v>435</v>
      </c>
      <c r="C110" s="2">
        <v>439520.45890000003</v>
      </c>
      <c r="D110" s="2">
        <v>1363675.4920999999</v>
      </c>
      <c r="E110" s="2">
        <v>731.73680000000002</v>
      </c>
      <c r="F110" s="2" t="s">
        <v>331</v>
      </c>
      <c r="G110" s="4" t="str">
        <f t="shared" si="11"/>
        <v>NOTE</v>
      </c>
      <c r="H110" s="4" t="str">
        <f t="shared" si="7"/>
        <v>0.5 FT</v>
      </c>
      <c r="I110" s="2" t="s">
        <v>492</v>
      </c>
      <c r="O110" s="4" t="str">
        <f t="shared" si="8"/>
        <v>509-10</v>
      </c>
      <c r="P110" s="5">
        <f t="shared" si="9"/>
        <v>439560.28306164546</v>
      </c>
      <c r="Q110" s="5">
        <f t="shared" si="9"/>
        <v>1363799.0522941379</v>
      </c>
      <c r="R110" s="4">
        <f t="shared" si="10"/>
        <v>731.73680000000002</v>
      </c>
      <c r="S110" s="4" t="str">
        <f t="shared" si="10"/>
        <v>CMON</v>
      </c>
      <c r="T110" s="4" t="str">
        <f t="shared" si="10"/>
        <v>NOTE</v>
      </c>
      <c r="U110" s="4" t="str">
        <f t="shared" si="6"/>
        <v>0.5 FT</v>
      </c>
    </row>
    <row r="111" spans="1:21" x14ac:dyDescent="0.25">
      <c r="A111" s="2" t="s">
        <v>436</v>
      </c>
      <c r="B111" s="2" t="s">
        <v>436</v>
      </c>
      <c r="C111" s="2">
        <v>439520.45760000002</v>
      </c>
      <c r="D111" s="2">
        <v>1363675.5166</v>
      </c>
      <c r="E111" s="2">
        <v>731.71339999999998</v>
      </c>
      <c r="F111" s="2" t="s">
        <v>331</v>
      </c>
      <c r="G111" s="4" t="str">
        <f t="shared" si="11"/>
        <v>NOTE</v>
      </c>
      <c r="H111" s="4" t="str">
        <f t="shared" si="7"/>
        <v>0.5 FT</v>
      </c>
      <c r="I111" s="2" t="s">
        <v>492</v>
      </c>
      <c r="O111" s="4" t="str">
        <f t="shared" si="8"/>
        <v>509-11</v>
      </c>
      <c r="P111" s="5">
        <f t="shared" si="9"/>
        <v>439560.2817615277</v>
      </c>
      <c r="Q111" s="5">
        <f t="shared" si="9"/>
        <v>1363799.076796358</v>
      </c>
      <c r="R111" s="4">
        <f t="shared" si="10"/>
        <v>731.71339999999998</v>
      </c>
      <c r="S111" s="4" t="str">
        <f t="shared" si="10"/>
        <v>CMON</v>
      </c>
      <c r="T111" s="4" t="str">
        <f t="shared" si="10"/>
        <v>NOTE</v>
      </c>
      <c r="U111" s="4" t="str">
        <f t="shared" si="6"/>
        <v>0.5 FT</v>
      </c>
    </row>
    <row r="112" spans="1:21" x14ac:dyDescent="0.25">
      <c r="A112" s="2" t="s">
        <v>437</v>
      </c>
      <c r="B112" s="2" t="s">
        <v>437</v>
      </c>
      <c r="C112" s="2">
        <v>439520.45429999998</v>
      </c>
      <c r="D112" s="2">
        <v>1363675.5519999999</v>
      </c>
      <c r="E112" s="2">
        <v>731.65779999999995</v>
      </c>
      <c r="F112" s="2" t="s">
        <v>331</v>
      </c>
      <c r="G112" s="4" t="str">
        <f t="shared" si="11"/>
        <v>NOTE</v>
      </c>
      <c r="H112" s="4" t="str">
        <f t="shared" si="7"/>
        <v>0.5 FT</v>
      </c>
      <c r="I112" s="2" t="s">
        <v>492</v>
      </c>
      <c r="O112" s="4" t="str">
        <f t="shared" si="8"/>
        <v>509-12</v>
      </c>
      <c r="P112" s="5">
        <f t="shared" si="9"/>
        <v>439560.27846122865</v>
      </c>
      <c r="Q112" s="5">
        <f t="shared" si="9"/>
        <v>1363799.1121995654</v>
      </c>
      <c r="R112" s="4">
        <f t="shared" si="10"/>
        <v>731.65779999999995</v>
      </c>
      <c r="S112" s="4" t="str">
        <f t="shared" si="10"/>
        <v>CMON</v>
      </c>
      <c r="T112" s="4" t="str">
        <f t="shared" si="10"/>
        <v>NOTE</v>
      </c>
      <c r="U112" s="4" t="str">
        <f t="shared" si="6"/>
        <v>0.5 FT</v>
      </c>
    </row>
    <row r="113" spans="1:21" x14ac:dyDescent="0.25">
      <c r="A113" s="2" t="s">
        <v>438</v>
      </c>
      <c r="B113" s="2" t="s">
        <v>438</v>
      </c>
      <c r="C113" s="2">
        <v>439661.90539999999</v>
      </c>
      <c r="D113" s="2">
        <v>1362685.0190000001</v>
      </c>
      <c r="E113" s="2">
        <v>702.33950000000004</v>
      </c>
      <c r="F113" s="2" t="s">
        <v>331</v>
      </c>
      <c r="G113" s="4" t="str">
        <f t="shared" si="11"/>
        <v>NOTE</v>
      </c>
      <c r="H113" s="4" t="str">
        <f t="shared" si="7"/>
        <v>0.5 FT</v>
      </c>
      <c r="I113" s="2" t="s">
        <v>492</v>
      </c>
      <c r="O113" s="4" t="str">
        <f t="shared" si="8"/>
        <v>510-1</v>
      </c>
      <c r="P113" s="5">
        <f t="shared" si="9"/>
        <v>439701.74237785948</v>
      </c>
      <c r="Q113" s="5">
        <f t="shared" si="9"/>
        <v>1362808.4894491443</v>
      </c>
      <c r="R113" s="4">
        <f t="shared" si="10"/>
        <v>702.33950000000004</v>
      </c>
      <c r="S113" s="4" t="str">
        <f t="shared" si="10"/>
        <v>CMON</v>
      </c>
      <c r="T113" s="4" t="str">
        <f t="shared" si="10"/>
        <v>NOTE</v>
      </c>
      <c r="U113" s="4" t="str">
        <f t="shared" si="6"/>
        <v>0.5 FT</v>
      </c>
    </row>
    <row r="114" spans="1:21" x14ac:dyDescent="0.25">
      <c r="A114" s="2" t="s">
        <v>439</v>
      </c>
      <c r="B114" s="2" t="s">
        <v>439</v>
      </c>
      <c r="C114" s="2">
        <v>439661.87579999998</v>
      </c>
      <c r="D114" s="2">
        <v>1362685.0836</v>
      </c>
      <c r="E114" s="2">
        <v>702.51229999999998</v>
      </c>
      <c r="F114" s="2" t="s">
        <v>331</v>
      </c>
      <c r="G114" s="4" t="str">
        <f t="shared" si="11"/>
        <v>NOTE</v>
      </c>
      <c r="H114" s="4" t="str">
        <f t="shared" si="7"/>
        <v>0.5 FT</v>
      </c>
      <c r="I114" s="2" t="s">
        <v>492</v>
      </c>
      <c r="O114" s="4" t="str">
        <f t="shared" si="8"/>
        <v>510-2</v>
      </c>
      <c r="P114" s="5">
        <f t="shared" si="9"/>
        <v>439701.7127751775</v>
      </c>
      <c r="Q114" s="5">
        <f t="shared" si="9"/>
        <v>1362808.5540549976</v>
      </c>
      <c r="R114" s="4">
        <f t="shared" si="10"/>
        <v>702.51229999999998</v>
      </c>
      <c r="S114" s="4" t="str">
        <f t="shared" si="10"/>
        <v>CMON</v>
      </c>
      <c r="T114" s="4" t="str">
        <f t="shared" si="10"/>
        <v>NOTE</v>
      </c>
      <c r="U114" s="4" t="str">
        <f t="shared" si="6"/>
        <v>0.5 FT</v>
      </c>
    </row>
    <row r="115" spans="1:21" x14ac:dyDescent="0.25">
      <c r="A115" s="2" t="s">
        <v>440</v>
      </c>
      <c r="B115" s="2" t="s">
        <v>440</v>
      </c>
      <c r="C115" s="2">
        <v>439661.87530000001</v>
      </c>
      <c r="D115" s="2">
        <v>1362685.0989999999</v>
      </c>
      <c r="E115" s="2">
        <v>702.51700000000005</v>
      </c>
      <c r="F115" s="2" t="s">
        <v>331</v>
      </c>
      <c r="G115" s="4" t="str">
        <f t="shared" si="11"/>
        <v>NOTE</v>
      </c>
      <c r="H115" s="4" t="str">
        <f t="shared" si="7"/>
        <v>0.5 FT</v>
      </c>
      <c r="I115" s="2" t="s">
        <v>492</v>
      </c>
      <c r="O115" s="4" t="str">
        <f t="shared" si="8"/>
        <v>510-3</v>
      </c>
      <c r="P115" s="5">
        <f t="shared" si="9"/>
        <v>439701.71227513219</v>
      </c>
      <c r="Q115" s="5">
        <f t="shared" si="9"/>
        <v>1362808.5694563929</v>
      </c>
      <c r="R115" s="4">
        <f t="shared" si="10"/>
        <v>702.51700000000005</v>
      </c>
      <c r="S115" s="4" t="str">
        <f t="shared" si="10"/>
        <v>CMON</v>
      </c>
      <c r="T115" s="4" t="str">
        <f t="shared" si="10"/>
        <v>NOTE</v>
      </c>
      <c r="U115" s="4" t="str">
        <f t="shared" si="6"/>
        <v>0.5 FT</v>
      </c>
    </row>
    <row r="116" spans="1:21" x14ac:dyDescent="0.25">
      <c r="A116" s="2" t="s">
        <v>441</v>
      </c>
      <c r="B116" s="2" t="s">
        <v>441</v>
      </c>
      <c r="C116" s="2">
        <v>439661.85190000001</v>
      </c>
      <c r="D116" s="2">
        <v>1362685.1986</v>
      </c>
      <c r="E116" s="2">
        <v>702.66610000000003</v>
      </c>
      <c r="F116" s="2" t="s">
        <v>331</v>
      </c>
      <c r="G116" s="4" t="str">
        <f t="shared" si="11"/>
        <v>NOTE</v>
      </c>
      <c r="H116" s="4" t="str">
        <f t="shared" si="7"/>
        <v>0.5 FT</v>
      </c>
      <c r="I116" s="2" t="s">
        <v>492</v>
      </c>
      <c r="O116" s="4" t="str">
        <f t="shared" si="8"/>
        <v>510-4</v>
      </c>
      <c r="P116" s="5">
        <f t="shared" si="9"/>
        <v>439701.68887301197</v>
      </c>
      <c r="Q116" s="5">
        <f t="shared" si="9"/>
        <v>1362808.6690654175</v>
      </c>
      <c r="R116" s="4">
        <f t="shared" si="10"/>
        <v>702.66610000000003</v>
      </c>
      <c r="S116" s="4" t="str">
        <f t="shared" si="10"/>
        <v>CMON</v>
      </c>
      <c r="T116" s="4" t="str">
        <f t="shared" si="10"/>
        <v>NOTE</v>
      </c>
      <c r="U116" s="4" t="str">
        <f t="shared" si="6"/>
        <v>0.5 FT</v>
      </c>
    </row>
    <row r="117" spans="1:21" x14ac:dyDescent="0.25">
      <c r="A117" s="2" t="s">
        <v>442</v>
      </c>
      <c r="B117" s="2" t="s">
        <v>442</v>
      </c>
      <c r="C117" s="2">
        <v>439661.84120000002</v>
      </c>
      <c r="D117" s="2">
        <v>1362685.1784000001</v>
      </c>
      <c r="E117" s="2">
        <v>702.56060000000002</v>
      </c>
      <c r="F117" s="2" t="s">
        <v>331</v>
      </c>
      <c r="G117" s="4" t="str">
        <f t="shared" si="11"/>
        <v>NOTE</v>
      </c>
      <c r="H117" s="4" t="str">
        <f t="shared" si="7"/>
        <v>0.5 FT</v>
      </c>
      <c r="I117" s="2" t="s">
        <v>492</v>
      </c>
      <c r="O117" s="4" t="str">
        <f t="shared" si="8"/>
        <v>510-5</v>
      </c>
      <c r="P117" s="5">
        <f t="shared" si="9"/>
        <v>439701.67817204248</v>
      </c>
      <c r="Q117" s="5">
        <f t="shared" si="9"/>
        <v>1362808.6488635873</v>
      </c>
      <c r="R117" s="4">
        <f t="shared" si="10"/>
        <v>702.56060000000002</v>
      </c>
      <c r="S117" s="4" t="str">
        <f t="shared" si="10"/>
        <v>CMON</v>
      </c>
      <c r="T117" s="4" t="str">
        <f t="shared" si="10"/>
        <v>NOTE</v>
      </c>
      <c r="U117" s="4" t="str">
        <f t="shared" si="6"/>
        <v>0.5 FT</v>
      </c>
    </row>
    <row r="118" spans="1:21" x14ac:dyDescent="0.25">
      <c r="A118" s="2" t="s">
        <v>443</v>
      </c>
      <c r="B118" s="2" t="s">
        <v>443</v>
      </c>
      <c r="C118" s="2">
        <v>439661.87170000002</v>
      </c>
      <c r="D118" s="2">
        <v>1362685.1062</v>
      </c>
      <c r="E118" s="2">
        <v>702.44050000000004</v>
      </c>
      <c r="F118" s="2" t="s">
        <v>331</v>
      </c>
      <c r="G118" s="4" t="str">
        <f t="shared" si="11"/>
        <v>NOTE</v>
      </c>
      <c r="H118" s="4" t="str">
        <f t="shared" si="7"/>
        <v>0.5 FT</v>
      </c>
      <c r="I118" s="2" t="s">
        <v>492</v>
      </c>
      <c r="O118" s="4" t="str">
        <f t="shared" si="8"/>
        <v>510-6</v>
      </c>
      <c r="P118" s="5">
        <f t="shared" si="9"/>
        <v>439701.708674806</v>
      </c>
      <c r="Q118" s="5">
        <f t="shared" si="9"/>
        <v>1362808.5766570454</v>
      </c>
      <c r="R118" s="4">
        <f t="shared" si="10"/>
        <v>702.44050000000004</v>
      </c>
      <c r="S118" s="4" t="str">
        <f t="shared" si="10"/>
        <v>CMON</v>
      </c>
      <c r="T118" s="4" t="str">
        <f t="shared" si="10"/>
        <v>NOTE</v>
      </c>
      <c r="U118" s="4" t="str">
        <f t="shared" si="6"/>
        <v>0.5 FT</v>
      </c>
    </row>
    <row r="119" spans="1:21" x14ac:dyDescent="0.25">
      <c r="A119" s="2" t="s">
        <v>444</v>
      </c>
      <c r="B119" s="2" t="s">
        <v>444</v>
      </c>
      <c r="C119" s="2">
        <v>439661.82980000001</v>
      </c>
      <c r="D119" s="2">
        <v>1362685.0899</v>
      </c>
      <c r="E119" s="2">
        <v>702.4606</v>
      </c>
      <c r="F119" s="2" t="s">
        <v>331</v>
      </c>
      <c r="G119" s="4" t="str">
        <f t="shared" si="11"/>
        <v>NOTE</v>
      </c>
      <c r="H119" s="4" t="str">
        <f t="shared" si="7"/>
        <v>0.5 FT</v>
      </c>
      <c r="I119" s="2" t="s">
        <v>492</v>
      </c>
      <c r="O119" s="4" t="str">
        <f t="shared" si="8"/>
        <v>510-7</v>
      </c>
      <c r="P119" s="5">
        <f t="shared" si="9"/>
        <v>439701.66677100951</v>
      </c>
      <c r="Q119" s="5">
        <f t="shared" si="9"/>
        <v>1362808.5603555685</v>
      </c>
      <c r="R119" s="4">
        <f t="shared" si="10"/>
        <v>702.4606</v>
      </c>
      <c r="S119" s="4" t="str">
        <f t="shared" si="10"/>
        <v>CMON</v>
      </c>
      <c r="T119" s="4" t="str">
        <f t="shared" si="10"/>
        <v>NOTE</v>
      </c>
      <c r="U119" s="4" t="str">
        <f t="shared" si="6"/>
        <v>0.5 FT</v>
      </c>
    </row>
    <row r="120" spans="1:21" x14ac:dyDescent="0.25">
      <c r="A120" s="2" t="s">
        <v>445</v>
      </c>
      <c r="B120" s="2" t="s">
        <v>445</v>
      </c>
      <c r="C120" s="2">
        <v>439661.84710000001</v>
      </c>
      <c r="D120" s="2">
        <v>1362685.1092000001</v>
      </c>
      <c r="E120" s="2">
        <v>702.43610000000001</v>
      </c>
      <c r="F120" s="2" t="s">
        <v>331</v>
      </c>
      <c r="G120" s="4" t="str">
        <f t="shared" si="11"/>
        <v>NOTE</v>
      </c>
      <c r="H120" s="4" t="str">
        <f t="shared" si="7"/>
        <v>0.5 FT</v>
      </c>
      <c r="I120" s="2" t="s">
        <v>492</v>
      </c>
      <c r="O120" s="4" t="str">
        <f t="shared" si="8"/>
        <v>510-8</v>
      </c>
      <c r="P120" s="5">
        <f t="shared" si="9"/>
        <v>439701.68407257705</v>
      </c>
      <c r="Q120" s="5">
        <f t="shared" si="9"/>
        <v>1362808.5796573171</v>
      </c>
      <c r="R120" s="4">
        <f t="shared" si="10"/>
        <v>702.43610000000001</v>
      </c>
      <c r="S120" s="4" t="str">
        <f t="shared" si="10"/>
        <v>CMON</v>
      </c>
      <c r="T120" s="4" t="str">
        <f t="shared" si="10"/>
        <v>NOTE</v>
      </c>
      <c r="U120" s="4" t="str">
        <f t="shared" si="6"/>
        <v>0.5 FT</v>
      </c>
    </row>
    <row r="121" spans="1:21" x14ac:dyDescent="0.25">
      <c r="A121" s="2" t="s">
        <v>446</v>
      </c>
      <c r="B121" s="2" t="s">
        <v>446</v>
      </c>
      <c r="C121" s="2">
        <v>439661.80109999998</v>
      </c>
      <c r="D121" s="2">
        <v>1362685.0903</v>
      </c>
      <c r="E121" s="2">
        <v>702.45540000000005</v>
      </c>
      <c r="F121" s="2" t="s">
        <v>331</v>
      </c>
      <c r="G121" s="4" t="str">
        <f t="shared" si="11"/>
        <v>NOTE</v>
      </c>
      <c r="H121" s="4" t="str">
        <f t="shared" si="7"/>
        <v>0.5 FT</v>
      </c>
      <c r="I121" s="2" t="s">
        <v>492</v>
      </c>
      <c r="O121" s="4" t="str">
        <f t="shared" si="8"/>
        <v>510-9</v>
      </c>
      <c r="P121" s="5">
        <f t="shared" si="9"/>
        <v>439701.63806840905</v>
      </c>
      <c r="Q121" s="5">
        <f t="shared" si="9"/>
        <v>1362808.5607556046</v>
      </c>
      <c r="R121" s="4">
        <f t="shared" si="10"/>
        <v>702.45540000000005</v>
      </c>
      <c r="S121" s="4" t="str">
        <f t="shared" si="10"/>
        <v>CMON</v>
      </c>
      <c r="T121" s="4" t="str">
        <f t="shared" si="10"/>
        <v>NOTE</v>
      </c>
      <c r="U121" s="4" t="str">
        <f t="shared" si="6"/>
        <v>0.5 FT</v>
      </c>
    </row>
    <row r="122" spans="1:21" x14ac:dyDescent="0.25">
      <c r="A122" s="2" t="s">
        <v>447</v>
      </c>
      <c r="B122" s="2" t="s">
        <v>447</v>
      </c>
      <c r="C122" s="2">
        <v>439661.8322</v>
      </c>
      <c r="D122" s="2">
        <v>1362685.0526000001</v>
      </c>
      <c r="E122" s="2">
        <v>702.49030000000005</v>
      </c>
      <c r="F122" s="2" t="s">
        <v>331</v>
      </c>
      <c r="G122" s="4" t="str">
        <f t="shared" si="11"/>
        <v>NOTE</v>
      </c>
      <c r="H122" s="4" t="str">
        <f t="shared" si="7"/>
        <v>0.5 FT</v>
      </c>
      <c r="I122" s="2" t="s">
        <v>492</v>
      </c>
      <c r="O122" s="4" t="str">
        <f t="shared" si="8"/>
        <v>510-10</v>
      </c>
      <c r="P122" s="5">
        <f t="shared" si="9"/>
        <v>439701.66917122697</v>
      </c>
      <c r="Q122" s="5">
        <f t="shared" si="9"/>
        <v>1362808.5230521888</v>
      </c>
      <c r="R122" s="4">
        <f t="shared" si="10"/>
        <v>702.49030000000005</v>
      </c>
      <c r="S122" s="4" t="str">
        <f t="shared" si="10"/>
        <v>CMON</v>
      </c>
      <c r="T122" s="4" t="str">
        <f t="shared" si="10"/>
        <v>NOTE</v>
      </c>
      <c r="U122" s="4" t="str">
        <f t="shared" si="6"/>
        <v>0.5 FT</v>
      </c>
    </row>
    <row r="123" spans="1:21" x14ac:dyDescent="0.25">
      <c r="A123" s="2" t="s">
        <v>448</v>
      </c>
      <c r="B123" s="2" t="s">
        <v>448</v>
      </c>
      <c r="C123" s="2">
        <v>439661.82309999998</v>
      </c>
      <c r="D123" s="2">
        <v>1362685.0795</v>
      </c>
      <c r="E123" s="2">
        <v>702.57939999999996</v>
      </c>
      <c r="F123" s="2" t="s">
        <v>331</v>
      </c>
      <c r="G123" s="4" t="str">
        <f t="shared" si="11"/>
        <v>NOTE</v>
      </c>
      <c r="H123" s="4" t="str">
        <f t="shared" si="7"/>
        <v>0.5 FT</v>
      </c>
      <c r="I123" s="2" t="s">
        <v>492</v>
      </c>
      <c r="O123" s="4" t="str">
        <f t="shared" si="8"/>
        <v>510-11</v>
      </c>
      <c r="P123" s="5">
        <f t="shared" si="9"/>
        <v>439701.66007040243</v>
      </c>
      <c r="Q123" s="5">
        <f t="shared" si="9"/>
        <v>1362808.549954626</v>
      </c>
      <c r="R123" s="4">
        <f t="shared" si="10"/>
        <v>702.57939999999996</v>
      </c>
      <c r="S123" s="4" t="str">
        <f t="shared" si="10"/>
        <v>CMON</v>
      </c>
      <c r="T123" s="4" t="str">
        <f t="shared" si="10"/>
        <v>NOTE</v>
      </c>
      <c r="U123" s="4" t="str">
        <f t="shared" si="6"/>
        <v>0.5 FT</v>
      </c>
    </row>
    <row r="124" spans="1:21" x14ac:dyDescent="0.25">
      <c r="A124" s="2" t="s">
        <v>449</v>
      </c>
      <c r="B124" s="2" t="s">
        <v>449</v>
      </c>
      <c r="C124" s="2">
        <v>439661.82659999997</v>
      </c>
      <c r="D124" s="2">
        <v>1362685.0918000001</v>
      </c>
      <c r="E124" s="2">
        <v>702.54510000000005</v>
      </c>
      <c r="F124" s="2" t="s">
        <v>331</v>
      </c>
      <c r="G124" s="4" t="str">
        <f t="shared" si="11"/>
        <v>NOTE</v>
      </c>
      <c r="H124" s="4" t="str">
        <f t="shared" si="7"/>
        <v>0.5 FT</v>
      </c>
      <c r="I124" s="2" t="s">
        <v>492</v>
      </c>
      <c r="O124" s="4" t="str">
        <f t="shared" si="8"/>
        <v>510-12</v>
      </c>
      <c r="P124" s="5">
        <f t="shared" si="9"/>
        <v>439701.66357071954</v>
      </c>
      <c r="Q124" s="5">
        <f t="shared" si="9"/>
        <v>1362808.5622557406</v>
      </c>
      <c r="R124" s="4">
        <f t="shared" si="10"/>
        <v>702.54510000000005</v>
      </c>
      <c r="S124" s="4" t="str">
        <f t="shared" si="10"/>
        <v>CMON</v>
      </c>
      <c r="T124" s="4" t="str">
        <f t="shared" si="10"/>
        <v>NOTE</v>
      </c>
      <c r="U124" s="4" t="str">
        <f t="shared" si="6"/>
        <v>0.5 FT</v>
      </c>
    </row>
    <row r="125" spans="1:21" x14ac:dyDescent="0.25">
      <c r="A125" s="2">
        <f>B125+4000</f>
        <v>5000</v>
      </c>
      <c r="B125" s="2">
        <v>1000</v>
      </c>
      <c r="C125" s="2">
        <v>439261.39169999998</v>
      </c>
      <c r="D125" s="2">
        <v>1365828.8957</v>
      </c>
      <c r="E125" s="2">
        <v>798.9008</v>
      </c>
      <c r="F125" s="2" t="s">
        <v>450</v>
      </c>
      <c r="G125" s="4" t="str">
        <f t="shared" si="11"/>
        <v>NOTE</v>
      </c>
      <c r="H125" s="4" t="str">
        <f t="shared" si="7"/>
        <v>ODOT FO</v>
      </c>
      <c r="I125" s="2" t="s">
        <v>494</v>
      </c>
      <c r="O125" s="4">
        <f t="shared" si="8"/>
        <v>5000</v>
      </c>
      <c r="P125" s="5">
        <f t="shared" si="9"/>
        <v>439301.19238803041</v>
      </c>
      <c r="Q125" s="5">
        <f t="shared" si="9"/>
        <v>1365952.6510101818</v>
      </c>
      <c r="R125" s="4">
        <f t="shared" si="10"/>
        <v>798.9008</v>
      </c>
      <c r="S125" s="4" t="str">
        <f t="shared" si="10"/>
        <v>FO1 1</v>
      </c>
      <c r="T125" s="4" t="str">
        <f t="shared" si="10"/>
        <v>NOTE</v>
      </c>
      <c r="U125" s="4" t="str">
        <f t="shared" si="6"/>
        <v>ODOT FO</v>
      </c>
    </row>
    <row r="126" spans="1:21" x14ac:dyDescent="0.25">
      <c r="A126" s="2">
        <f t="shared" ref="A126:A155" si="12">B126+4000</f>
        <v>5001</v>
      </c>
      <c r="B126" s="2">
        <v>1001</v>
      </c>
      <c r="C126" s="2">
        <v>439263.62560000003</v>
      </c>
      <c r="D126" s="2">
        <v>1365805.3112999999</v>
      </c>
      <c r="E126" s="2">
        <v>798.43320000000006</v>
      </c>
      <c r="F126" s="2" t="s">
        <v>450</v>
      </c>
      <c r="G126" s="4" t="str">
        <f t="shared" si="11"/>
        <v>NOTE</v>
      </c>
      <c r="H126" s="4" t="str">
        <f t="shared" si="7"/>
        <v>ODOT FO</v>
      </c>
      <c r="I126" s="2" t="s">
        <v>494</v>
      </c>
      <c r="O126" s="4">
        <f t="shared" si="8"/>
        <v>5001</v>
      </c>
      <c r="P126" s="5">
        <f t="shared" si="9"/>
        <v>439303.42649044015</v>
      </c>
      <c r="Q126" s="5">
        <f t="shared" si="9"/>
        <v>1365929.0644732413</v>
      </c>
      <c r="R126" s="4">
        <f t="shared" si="10"/>
        <v>798.43320000000006</v>
      </c>
      <c r="S126" s="4" t="str">
        <f t="shared" si="10"/>
        <v>FO1 1</v>
      </c>
      <c r="T126" s="4" t="str">
        <f t="shared" si="10"/>
        <v>NOTE</v>
      </c>
      <c r="U126" s="4" t="str">
        <f t="shared" si="6"/>
        <v>ODOT FO</v>
      </c>
    </row>
    <row r="127" spans="1:21" x14ac:dyDescent="0.25">
      <c r="A127" s="2">
        <f t="shared" si="12"/>
        <v>5002</v>
      </c>
      <c r="B127" s="2">
        <v>1002</v>
      </c>
      <c r="C127" s="2">
        <v>439265.6434</v>
      </c>
      <c r="D127" s="2">
        <v>1365781.7093</v>
      </c>
      <c r="E127" s="2">
        <v>797.69590000000005</v>
      </c>
      <c r="F127" s="2" t="s">
        <v>450</v>
      </c>
      <c r="G127" s="4" t="str">
        <f t="shared" si="11"/>
        <v>NOTE</v>
      </c>
      <c r="H127" s="4" t="str">
        <f t="shared" si="7"/>
        <v>ODOT FO</v>
      </c>
      <c r="I127" s="2" t="s">
        <v>494</v>
      </c>
      <c r="O127" s="4">
        <f t="shared" si="8"/>
        <v>5002</v>
      </c>
      <c r="P127" s="5">
        <f t="shared" si="9"/>
        <v>439305.44447326934</v>
      </c>
      <c r="Q127" s="5">
        <f t="shared" si="9"/>
        <v>1365905.4603347066</v>
      </c>
      <c r="R127" s="4">
        <f t="shared" si="10"/>
        <v>797.69590000000005</v>
      </c>
      <c r="S127" s="4" t="str">
        <f t="shared" si="10"/>
        <v>FO1 1</v>
      </c>
      <c r="T127" s="4" t="str">
        <f t="shared" si="10"/>
        <v>NOTE</v>
      </c>
      <c r="U127" s="4" t="str">
        <f t="shared" si="6"/>
        <v>ODOT FO</v>
      </c>
    </row>
    <row r="128" spans="1:21" x14ac:dyDescent="0.25">
      <c r="A128" s="2">
        <f t="shared" si="12"/>
        <v>5003</v>
      </c>
      <c r="B128" s="2">
        <v>1003</v>
      </c>
      <c r="C128" s="2">
        <v>439266.60100000002</v>
      </c>
      <c r="D128" s="2">
        <v>1365761.9833</v>
      </c>
      <c r="E128" s="2">
        <v>797.02480000000003</v>
      </c>
      <c r="F128" s="2" t="s">
        <v>450</v>
      </c>
      <c r="G128" s="4" t="str">
        <f t="shared" si="11"/>
        <v>NOTE</v>
      </c>
      <c r="H128" s="4" t="str">
        <f t="shared" si="7"/>
        <v>ODOT FO</v>
      </c>
      <c r="I128" s="2" t="s">
        <v>494</v>
      </c>
      <c r="O128" s="4">
        <f t="shared" si="8"/>
        <v>5003</v>
      </c>
      <c r="P128" s="5">
        <f t="shared" si="9"/>
        <v>439306.4021600358</v>
      </c>
      <c r="Q128" s="5">
        <f t="shared" si="9"/>
        <v>1365885.7325473689</v>
      </c>
      <c r="R128" s="4">
        <f t="shared" si="10"/>
        <v>797.02480000000003</v>
      </c>
      <c r="S128" s="4" t="str">
        <f t="shared" si="10"/>
        <v>FO1 1</v>
      </c>
      <c r="T128" s="4" t="str">
        <f t="shared" si="10"/>
        <v>NOTE</v>
      </c>
      <c r="U128" s="4" t="str">
        <f t="shared" si="6"/>
        <v>ODOT FO</v>
      </c>
    </row>
    <row r="129" spans="1:21" x14ac:dyDescent="0.25">
      <c r="A129" s="2">
        <f t="shared" si="12"/>
        <v>5004</v>
      </c>
      <c r="B129" s="2">
        <v>1004</v>
      </c>
      <c r="C129" s="2">
        <v>439268.12170000002</v>
      </c>
      <c r="D129" s="2">
        <v>1365739.2381</v>
      </c>
      <c r="E129" s="2">
        <v>796.0068</v>
      </c>
      <c r="F129" s="2" t="s">
        <v>450</v>
      </c>
      <c r="G129" s="4" t="str">
        <f t="shared" si="11"/>
        <v>NOTE</v>
      </c>
      <c r="H129" s="4" t="str">
        <f t="shared" si="7"/>
        <v>ODOT FO</v>
      </c>
      <c r="I129" s="2" t="s">
        <v>494</v>
      </c>
      <c r="O129" s="4">
        <f t="shared" si="8"/>
        <v>5004</v>
      </c>
      <c r="P129" s="5">
        <f t="shared" si="9"/>
        <v>439307.92299782368</v>
      </c>
      <c r="Q129" s="5">
        <f t="shared" si="9"/>
        <v>1365862.985286467</v>
      </c>
      <c r="R129" s="4">
        <f t="shared" si="10"/>
        <v>796.0068</v>
      </c>
      <c r="S129" s="4" t="str">
        <f t="shared" si="10"/>
        <v>FO1 1</v>
      </c>
      <c r="T129" s="4" t="str">
        <f t="shared" si="10"/>
        <v>NOTE</v>
      </c>
      <c r="U129" s="4" t="str">
        <f t="shared" si="10"/>
        <v>ODOT FO</v>
      </c>
    </row>
    <row r="130" spans="1:21" x14ac:dyDescent="0.25">
      <c r="A130" s="2">
        <f t="shared" si="12"/>
        <v>5005</v>
      </c>
      <c r="B130" s="2">
        <v>1005</v>
      </c>
      <c r="C130" s="2">
        <v>439270.53320000001</v>
      </c>
      <c r="D130" s="2">
        <v>1365710.3351</v>
      </c>
      <c r="E130" s="2">
        <v>795.10040000000004</v>
      </c>
      <c r="F130" s="2" t="s">
        <v>450</v>
      </c>
      <c r="G130" s="4" t="str">
        <f t="shared" si="11"/>
        <v>NOTE</v>
      </c>
      <c r="H130" s="4" t="str">
        <f t="shared" ref="H130:H192" si="13">IF(OR(I130&gt;0,J130&gt;0,K130&gt;0,L130&gt;0),CONCATENATE(I130,IF(J130&gt;0,CONCATENATE(" ",J130),J130),IF(K130&gt;0,CONCATENATE(" ",K130),K130),IF(L130&gt;0,CONCATENATE(" ",L130),L130),IF(M130&gt;0,CONCATENATE(" ",M130),M130)),"")</f>
        <v>ODOT FO</v>
      </c>
      <c r="I130" s="2" t="s">
        <v>494</v>
      </c>
      <c r="O130" s="4">
        <f t="shared" ref="O130:O192" si="14">A130</f>
        <v>5005</v>
      </c>
      <c r="P130" s="5">
        <f t="shared" ref="P130:Q192" si="15">C130*$N$1</f>
        <v>439310.33471632539</v>
      </c>
      <c r="Q130" s="5">
        <f t="shared" si="15"/>
        <v>1365834.079667618</v>
      </c>
      <c r="R130" s="4">
        <f t="shared" ref="R130:U192" si="16">E130</f>
        <v>795.10040000000004</v>
      </c>
      <c r="S130" s="4" t="str">
        <f t="shared" si="16"/>
        <v>FO1 1</v>
      </c>
      <c r="T130" s="4" t="str">
        <f t="shared" si="16"/>
        <v>NOTE</v>
      </c>
      <c r="U130" s="4" t="str">
        <f t="shared" si="16"/>
        <v>ODOT FO</v>
      </c>
    </row>
    <row r="131" spans="1:21" x14ac:dyDescent="0.25">
      <c r="A131" s="2">
        <f t="shared" si="12"/>
        <v>5006</v>
      </c>
      <c r="B131" s="2">
        <v>1006</v>
      </c>
      <c r="C131" s="2">
        <v>439272.87199999997</v>
      </c>
      <c r="D131" s="2">
        <v>1365681.7472999999</v>
      </c>
      <c r="E131" s="2">
        <v>794.3347</v>
      </c>
      <c r="F131" s="2" t="s">
        <v>450</v>
      </c>
      <c r="G131" s="4" t="str">
        <f t="shared" si="11"/>
        <v>NOTE</v>
      </c>
      <c r="H131" s="4" t="str">
        <f t="shared" si="13"/>
        <v>ODOT FO</v>
      </c>
      <c r="I131" s="2" t="s">
        <v>494</v>
      </c>
      <c r="O131" s="4">
        <f t="shared" si="14"/>
        <v>5006</v>
      </c>
      <c r="P131" s="5">
        <f t="shared" si="15"/>
        <v>439312.67372823984</v>
      </c>
      <c r="Q131" s="5">
        <f t="shared" si="15"/>
        <v>1365805.4892773286</v>
      </c>
      <c r="R131" s="4">
        <f t="shared" si="16"/>
        <v>794.3347</v>
      </c>
      <c r="S131" s="4" t="str">
        <f t="shared" si="16"/>
        <v>FO1 1</v>
      </c>
      <c r="T131" s="4" t="str">
        <f t="shared" si="16"/>
        <v>NOTE</v>
      </c>
      <c r="U131" s="4" t="str">
        <f t="shared" si="16"/>
        <v>ODOT FO</v>
      </c>
    </row>
    <row r="132" spans="1:21" x14ac:dyDescent="0.25">
      <c r="A132" s="2">
        <f t="shared" si="12"/>
        <v>5007</v>
      </c>
      <c r="B132" s="2">
        <v>1007</v>
      </c>
      <c r="C132" s="2">
        <v>439275.05849999998</v>
      </c>
      <c r="D132" s="2">
        <v>1365658.3691</v>
      </c>
      <c r="E132" s="2">
        <v>793.7346</v>
      </c>
      <c r="F132" s="2" t="s">
        <v>450</v>
      </c>
      <c r="G132" s="4" t="str">
        <f t="shared" ref="G132:G192" si="17">IF(OR(I132&gt;0,J132&gt;0,K132&gt;0,L132&gt;0,M132&gt;0),"NOTE","")</f>
        <v>NOTE</v>
      </c>
      <c r="H132" s="4" t="str">
        <f t="shared" si="13"/>
        <v>ODOT FO</v>
      </c>
      <c r="I132" s="2" t="s">
        <v>494</v>
      </c>
      <c r="O132" s="4">
        <f t="shared" si="14"/>
        <v>5007</v>
      </c>
      <c r="P132" s="5">
        <f t="shared" si="15"/>
        <v>439314.86042635469</v>
      </c>
      <c r="Q132" s="5">
        <f t="shared" si="15"/>
        <v>1365782.1089590718</v>
      </c>
      <c r="R132" s="4">
        <f t="shared" si="16"/>
        <v>793.7346</v>
      </c>
      <c r="S132" s="4" t="str">
        <f t="shared" si="16"/>
        <v>FO1 1</v>
      </c>
      <c r="T132" s="4" t="str">
        <f t="shared" si="16"/>
        <v>NOTE</v>
      </c>
      <c r="U132" s="4" t="str">
        <f t="shared" si="16"/>
        <v>ODOT FO</v>
      </c>
    </row>
    <row r="133" spans="1:21" x14ac:dyDescent="0.25">
      <c r="A133" s="2">
        <f t="shared" si="12"/>
        <v>5008</v>
      </c>
      <c r="B133" s="2">
        <v>1008</v>
      </c>
      <c r="C133" s="2">
        <v>439277.201</v>
      </c>
      <c r="D133" s="2">
        <v>1365629.7390999999</v>
      </c>
      <c r="E133" s="2">
        <v>792.64859999999999</v>
      </c>
      <c r="F133" s="2" t="s">
        <v>450</v>
      </c>
      <c r="G133" s="4" t="str">
        <f t="shared" si="17"/>
        <v>NOTE</v>
      </c>
      <c r="H133" s="4" t="str">
        <f t="shared" si="13"/>
        <v>ODOT FO</v>
      </c>
      <c r="I133" s="2" t="s">
        <v>494</v>
      </c>
      <c r="O133" s="4">
        <f t="shared" si="14"/>
        <v>5008</v>
      </c>
      <c r="P133" s="5">
        <f t="shared" si="15"/>
        <v>439317.00312048278</v>
      </c>
      <c r="Q133" s="5">
        <f t="shared" si="15"/>
        <v>1365753.4763649588</v>
      </c>
      <c r="R133" s="4">
        <f t="shared" si="16"/>
        <v>792.64859999999999</v>
      </c>
      <c r="S133" s="4" t="str">
        <f t="shared" si="16"/>
        <v>FO1 1</v>
      </c>
      <c r="T133" s="4" t="str">
        <f t="shared" si="16"/>
        <v>NOTE</v>
      </c>
      <c r="U133" s="4" t="str">
        <f t="shared" si="16"/>
        <v>ODOT FO</v>
      </c>
    </row>
    <row r="134" spans="1:21" x14ac:dyDescent="0.25">
      <c r="A134" s="2">
        <f t="shared" si="12"/>
        <v>5009</v>
      </c>
      <c r="B134" s="2">
        <v>1009</v>
      </c>
      <c r="C134" s="2">
        <v>439279.94880000001</v>
      </c>
      <c r="D134" s="2">
        <v>1365602.3099</v>
      </c>
      <c r="E134" s="2">
        <v>791.75250000000005</v>
      </c>
      <c r="F134" s="2" t="s">
        <v>450</v>
      </c>
      <c r="G134" s="4" t="str">
        <f t="shared" si="17"/>
        <v>NOTE</v>
      </c>
      <c r="H134" s="4" t="str">
        <f t="shared" si="13"/>
        <v>ODOT FO</v>
      </c>
      <c r="I134" s="2" t="s">
        <v>494</v>
      </c>
      <c r="O134" s="4">
        <f t="shared" si="14"/>
        <v>5009</v>
      </c>
      <c r="P134" s="5">
        <f t="shared" si="15"/>
        <v>439319.75116945605</v>
      </c>
      <c r="Q134" s="5">
        <f t="shared" si="15"/>
        <v>1365726.0446796482</v>
      </c>
      <c r="R134" s="4">
        <f t="shared" si="16"/>
        <v>791.75250000000005</v>
      </c>
      <c r="S134" s="4" t="str">
        <f t="shared" si="16"/>
        <v>FO1 1</v>
      </c>
      <c r="T134" s="4" t="str">
        <f t="shared" si="16"/>
        <v>NOTE</v>
      </c>
      <c r="U134" s="4" t="str">
        <f t="shared" si="16"/>
        <v>ODOT FO</v>
      </c>
    </row>
    <row r="135" spans="1:21" x14ac:dyDescent="0.25">
      <c r="A135" s="2">
        <f t="shared" si="12"/>
        <v>5010</v>
      </c>
      <c r="B135" s="2">
        <v>1010</v>
      </c>
      <c r="C135" s="2">
        <v>439282.8947</v>
      </c>
      <c r="D135" s="2">
        <v>1365573.6509</v>
      </c>
      <c r="E135" s="2">
        <v>791.47929999999997</v>
      </c>
      <c r="F135" s="2" t="s">
        <v>450</v>
      </c>
      <c r="G135" s="4" t="str">
        <f t="shared" si="17"/>
        <v>NOTE</v>
      </c>
      <c r="H135" s="4" t="str">
        <f t="shared" si="13"/>
        <v>ODOT FO</v>
      </c>
      <c r="I135" s="2" t="s">
        <v>494</v>
      </c>
      <c r="O135" s="4">
        <f t="shared" si="14"/>
        <v>5010</v>
      </c>
      <c r="P135" s="5">
        <f t="shared" si="15"/>
        <v>439322.69733637874</v>
      </c>
      <c r="Q135" s="5">
        <f t="shared" si="15"/>
        <v>1365697.3830829074</v>
      </c>
      <c r="R135" s="4">
        <f t="shared" si="16"/>
        <v>791.47929999999997</v>
      </c>
      <c r="S135" s="4" t="str">
        <f t="shared" si="16"/>
        <v>FO1 1</v>
      </c>
      <c r="T135" s="4" t="str">
        <f t="shared" si="16"/>
        <v>NOTE</v>
      </c>
      <c r="U135" s="4" t="str">
        <f t="shared" si="16"/>
        <v>ODOT FO</v>
      </c>
    </row>
    <row r="136" spans="1:21" x14ac:dyDescent="0.25">
      <c r="A136" s="2">
        <f t="shared" si="12"/>
        <v>5011</v>
      </c>
      <c r="B136" s="2">
        <v>1011</v>
      </c>
      <c r="C136" s="2">
        <v>439284.78460000001</v>
      </c>
      <c r="D136" s="2">
        <v>1365554.8729000001</v>
      </c>
      <c r="E136" s="2">
        <v>791.03060000000005</v>
      </c>
      <c r="F136" s="2" t="s">
        <v>450</v>
      </c>
      <c r="G136" s="4" t="str">
        <f t="shared" si="17"/>
        <v>NOTE</v>
      </c>
      <c r="H136" s="4" t="str">
        <f t="shared" si="13"/>
        <v>ODOT FO</v>
      </c>
      <c r="I136" s="2" t="s">
        <v>494</v>
      </c>
      <c r="O136" s="4">
        <f t="shared" si="14"/>
        <v>5011</v>
      </c>
      <c r="P136" s="5">
        <f t="shared" si="15"/>
        <v>439324.58740761923</v>
      </c>
      <c r="Q136" s="5">
        <f t="shared" si="15"/>
        <v>1365678.6033814666</v>
      </c>
      <c r="R136" s="4">
        <f t="shared" si="16"/>
        <v>791.03060000000005</v>
      </c>
      <c r="S136" s="4" t="str">
        <f t="shared" si="16"/>
        <v>FO1 1</v>
      </c>
      <c r="T136" s="4" t="str">
        <f t="shared" si="16"/>
        <v>NOTE</v>
      </c>
      <c r="U136" s="4" t="str">
        <f t="shared" si="16"/>
        <v>ODOT FO</v>
      </c>
    </row>
    <row r="137" spans="1:21" x14ac:dyDescent="0.25">
      <c r="A137" s="2">
        <f t="shared" si="12"/>
        <v>5012</v>
      </c>
      <c r="B137" s="2">
        <v>1012</v>
      </c>
      <c r="C137" s="2">
        <v>439285.82199999999</v>
      </c>
      <c r="D137" s="2">
        <v>1365532.1795000001</v>
      </c>
      <c r="E137" s="2">
        <v>790.04179999999997</v>
      </c>
      <c r="F137" s="2" t="s">
        <v>450</v>
      </c>
      <c r="G137" s="4" t="str">
        <f t="shared" si="17"/>
        <v>NOTE</v>
      </c>
      <c r="H137" s="4" t="str">
        <f t="shared" si="13"/>
        <v>ODOT FO</v>
      </c>
      <c r="I137" s="2" t="s">
        <v>494</v>
      </c>
      <c r="O137" s="4">
        <f t="shared" si="14"/>
        <v>5012</v>
      </c>
      <c r="P137" s="5">
        <f t="shared" si="15"/>
        <v>439325.62490161613</v>
      </c>
      <c r="Q137" s="5">
        <f t="shared" si="15"/>
        <v>1365655.9079252584</v>
      </c>
      <c r="R137" s="4">
        <f t="shared" si="16"/>
        <v>790.04179999999997</v>
      </c>
      <c r="S137" s="4" t="str">
        <f t="shared" si="16"/>
        <v>FO1 1</v>
      </c>
      <c r="T137" s="4" t="str">
        <f t="shared" si="16"/>
        <v>NOTE</v>
      </c>
      <c r="U137" s="4" t="str">
        <f t="shared" si="16"/>
        <v>ODOT FO</v>
      </c>
    </row>
    <row r="138" spans="1:21" x14ac:dyDescent="0.25">
      <c r="A138" s="2">
        <f t="shared" si="12"/>
        <v>5013</v>
      </c>
      <c r="B138" s="2">
        <v>1013</v>
      </c>
      <c r="C138" s="2">
        <v>439286.68349999998</v>
      </c>
      <c r="D138" s="2">
        <v>1365509.6642</v>
      </c>
      <c r="E138" s="2">
        <v>789.26750000000004</v>
      </c>
      <c r="F138" s="2" t="s">
        <v>450</v>
      </c>
      <c r="G138" s="4" t="str">
        <f t="shared" si="17"/>
        <v>NOTE</v>
      </c>
      <c r="H138" s="4" t="str">
        <f t="shared" si="13"/>
        <v>ODOT FO</v>
      </c>
      <c r="I138" s="2" t="s">
        <v>494</v>
      </c>
      <c r="O138" s="4">
        <f t="shared" si="14"/>
        <v>5013</v>
      </c>
      <c r="P138" s="5">
        <f t="shared" si="15"/>
        <v>439326.48647967511</v>
      </c>
      <c r="Q138" s="5">
        <f t="shared" si="15"/>
        <v>1365633.3905851871</v>
      </c>
      <c r="R138" s="4">
        <f t="shared" si="16"/>
        <v>789.26750000000004</v>
      </c>
      <c r="S138" s="4" t="str">
        <f t="shared" si="16"/>
        <v>FO1 1</v>
      </c>
      <c r="T138" s="4" t="str">
        <f t="shared" si="16"/>
        <v>NOTE</v>
      </c>
      <c r="U138" s="4" t="str">
        <f t="shared" si="16"/>
        <v>ODOT FO</v>
      </c>
    </row>
    <row r="139" spans="1:21" x14ac:dyDescent="0.25">
      <c r="A139" s="2">
        <f t="shared" si="12"/>
        <v>5014</v>
      </c>
      <c r="B139" s="2">
        <v>1014</v>
      </c>
      <c r="C139" s="2">
        <v>439289.31939999998</v>
      </c>
      <c r="D139" s="2">
        <v>1365487.7224999999</v>
      </c>
      <c r="E139" s="2">
        <v>788.75490000000002</v>
      </c>
      <c r="F139" s="2" t="s">
        <v>450</v>
      </c>
      <c r="G139" s="4" t="str">
        <f t="shared" si="17"/>
        <v>NOTE</v>
      </c>
      <c r="H139" s="4" t="str">
        <f t="shared" si="13"/>
        <v>ODOT FO</v>
      </c>
      <c r="I139" s="2" t="s">
        <v>494</v>
      </c>
      <c r="O139" s="4">
        <f t="shared" si="14"/>
        <v>5014</v>
      </c>
      <c r="P139" s="5">
        <f t="shared" si="15"/>
        <v>439329.12261850928</v>
      </c>
      <c r="Q139" s="5">
        <f t="shared" si="15"/>
        <v>1365611.446897089</v>
      </c>
      <c r="R139" s="4">
        <f t="shared" si="16"/>
        <v>788.75490000000002</v>
      </c>
      <c r="S139" s="4" t="str">
        <f t="shared" si="16"/>
        <v>FO1 1</v>
      </c>
      <c r="T139" s="4" t="str">
        <f t="shared" si="16"/>
        <v>NOTE</v>
      </c>
      <c r="U139" s="4" t="str">
        <f t="shared" si="16"/>
        <v>ODOT FO</v>
      </c>
    </row>
    <row r="140" spans="1:21" x14ac:dyDescent="0.25">
      <c r="A140" s="2">
        <f t="shared" si="12"/>
        <v>5015</v>
      </c>
      <c r="B140" s="2">
        <v>1015</v>
      </c>
      <c r="C140" s="2">
        <v>439292.19870000001</v>
      </c>
      <c r="D140" s="2">
        <v>1365461.6529999999</v>
      </c>
      <c r="E140" s="2">
        <v>787.82240000000002</v>
      </c>
      <c r="F140" s="2" t="s">
        <v>450</v>
      </c>
      <c r="G140" s="4" t="str">
        <f t="shared" si="17"/>
        <v>NOTE</v>
      </c>
      <c r="H140" s="4" t="str">
        <f t="shared" si="13"/>
        <v>ODOT FO</v>
      </c>
      <c r="I140" s="2" t="s">
        <v>494</v>
      </c>
      <c r="O140" s="4">
        <f t="shared" si="14"/>
        <v>5015</v>
      </c>
      <c r="P140" s="5">
        <f t="shared" si="15"/>
        <v>439332.0021793975</v>
      </c>
      <c r="Q140" s="5">
        <f t="shared" si="15"/>
        <v>1365585.3750349784</v>
      </c>
      <c r="R140" s="4">
        <f t="shared" si="16"/>
        <v>787.82240000000002</v>
      </c>
      <c r="S140" s="4" t="str">
        <f t="shared" si="16"/>
        <v>FO1 1</v>
      </c>
      <c r="T140" s="4" t="str">
        <f t="shared" si="16"/>
        <v>NOTE</v>
      </c>
      <c r="U140" s="4" t="str">
        <f t="shared" si="16"/>
        <v>ODOT FO</v>
      </c>
    </row>
    <row r="141" spans="1:21" x14ac:dyDescent="0.25">
      <c r="A141" s="2">
        <f t="shared" si="12"/>
        <v>5016</v>
      </c>
      <c r="B141" s="2">
        <v>1016</v>
      </c>
      <c r="C141" s="2">
        <v>439294.18709999998</v>
      </c>
      <c r="D141" s="2">
        <v>1365437.6414999999</v>
      </c>
      <c r="E141" s="2">
        <v>787.1644</v>
      </c>
      <c r="F141" s="2" t="s">
        <v>450</v>
      </c>
      <c r="G141" s="4" t="str">
        <f t="shared" si="17"/>
        <v>NOTE</v>
      </c>
      <c r="H141" s="4" t="str">
        <f t="shared" si="13"/>
        <v>ODOT FO</v>
      </c>
      <c r="I141" s="2" t="s">
        <v>494</v>
      </c>
      <c r="O141" s="4">
        <f t="shared" si="14"/>
        <v>5016</v>
      </c>
      <c r="P141" s="5">
        <f t="shared" si="15"/>
        <v>439333.99075956288</v>
      </c>
      <c r="Q141" s="5">
        <f t="shared" si="15"/>
        <v>1365561.3613593392</v>
      </c>
      <c r="R141" s="4">
        <f t="shared" si="16"/>
        <v>787.1644</v>
      </c>
      <c r="S141" s="4" t="str">
        <f t="shared" si="16"/>
        <v>FO1 1</v>
      </c>
      <c r="T141" s="4" t="str">
        <f t="shared" si="16"/>
        <v>NOTE</v>
      </c>
      <c r="U141" s="4" t="str">
        <f t="shared" si="16"/>
        <v>ODOT FO</v>
      </c>
    </row>
    <row r="142" spans="1:21" x14ac:dyDescent="0.25">
      <c r="A142" s="2">
        <f t="shared" si="12"/>
        <v>5017</v>
      </c>
      <c r="B142" s="2">
        <v>1017</v>
      </c>
      <c r="C142" s="2">
        <v>439304.62060000002</v>
      </c>
      <c r="D142" s="2">
        <v>1365338.7934999999</v>
      </c>
      <c r="E142" s="2">
        <v>784.41489999999999</v>
      </c>
      <c r="F142" s="2" t="s">
        <v>450</v>
      </c>
      <c r="G142" s="4" t="str">
        <f t="shared" si="17"/>
        <v>NOTE</v>
      </c>
      <c r="H142" s="4" t="str">
        <f t="shared" si="13"/>
        <v>ODOT FO</v>
      </c>
      <c r="I142" s="2" t="s">
        <v>494</v>
      </c>
      <c r="O142" s="4">
        <f t="shared" si="14"/>
        <v>5017</v>
      </c>
      <c r="P142" s="5">
        <f t="shared" si="15"/>
        <v>439344.42520492367</v>
      </c>
      <c r="Q142" s="5">
        <f t="shared" si="15"/>
        <v>1365462.504402899</v>
      </c>
      <c r="R142" s="4">
        <f t="shared" si="16"/>
        <v>784.41489999999999</v>
      </c>
      <c r="S142" s="4" t="str">
        <f t="shared" si="16"/>
        <v>FO1 1</v>
      </c>
      <c r="T142" s="4" t="str">
        <f t="shared" si="16"/>
        <v>NOTE</v>
      </c>
      <c r="U142" s="4" t="str">
        <f t="shared" si="16"/>
        <v>ODOT FO</v>
      </c>
    </row>
    <row r="143" spans="1:21" x14ac:dyDescent="0.25">
      <c r="A143" s="2">
        <f t="shared" si="12"/>
        <v>5018</v>
      </c>
      <c r="B143" s="2">
        <v>1018</v>
      </c>
      <c r="C143" s="2">
        <v>439306.2254</v>
      </c>
      <c r="D143" s="2">
        <v>1365317.0404000001</v>
      </c>
      <c r="E143" s="2">
        <v>783.327</v>
      </c>
      <c r="F143" s="2" t="s">
        <v>450</v>
      </c>
      <c r="G143" s="4" t="str">
        <f t="shared" si="17"/>
        <v>NOTE</v>
      </c>
      <c r="H143" s="4" t="str">
        <f t="shared" si="13"/>
        <v>ODOT FO</v>
      </c>
      <c r="I143" s="2" t="s">
        <v>494</v>
      </c>
      <c r="O143" s="4">
        <f t="shared" si="14"/>
        <v>5018</v>
      </c>
      <c r="P143" s="5">
        <f t="shared" si="15"/>
        <v>439346.03015033167</v>
      </c>
      <c r="Q143" s="5">
        <f t="shared" si="15"/>
        <v>1365440.7493318897</v>
      </c>
      <c r="R143" s="4">
        <f t="shared" si="16"/>
        <v>783.327</v>
      </c>
      <c r="S143" s="4" t="str">
        <f t="shared" si="16"/>
        <v>FO1 1</v>
      </c>
      <c r="T143" s="4" t="str">
        <f t="shared" si="16"/>
        <v>NOTE</v>
      </c>
      <c r="U143" s="4" t="str">
        <f t="shared" si="16"/>
        <v>ODOT FO</v>
      </c>
    </row>
    <row r="144" spans="1:21" x14ac:dyDescent="0.25">
      <c r="A144" s="2">
        <f t="shared" si="12"/>
        <v>5019</v>
      </c>
      <c r="B144" s="2">
        <v>1019</v>
      </c>
      <c r="C144" s="2">
        <v>439309.30330000003</v>
      </c>
      <c r="D144" s="2">
        <v>1365292.1355000001</v>
      </c>
      <c r="E144" s="2">
        <v>782.89679999999998</v>
      </c>
      <c r="F144" s="2" t="s">
        <v>450</v>
      </c>
      <c r="G144" s="4" t="str">
        <f t="shared" si="17"/>
        <v>NOTE</v>
      </c>
      <c r="H144" s="4" t="str">
        <f t="shared" si="13"/>
        <v>ODOT FO</v>
      </c>
      <c r="I144" s="2" t="s">
        <v>494</v>
      </c>
      <c r="O144" s="4">
        <f t="shared" si="14"/>
        <v>5019</v>
      </c>
      <c r="P144" s="5">
        <f t="shared" si="15"/>
        <v>439349.10832921474</v>
      </c>
      <c r="Q144" s="5">
        <f t="shared" si="15"/>
        <v>1365415.8421753014</v>
      </c>
      <c r="R144" s="4">
        <f t="shared" si="16"/>
        <v>782.89679999999998</v>
      </c>
      <c r="S144" s="4" t="str">
        <f t="shared" si="16"/>
        <v>FO1 1</v>
      </c>
      <c r="T144" s="4" t="str">
        <f t="shared" si="16"/>
        <v>NOTE</v>
      </c>
      <c r="U144" s="4" t="str">
        <f t="shared" si="16"/>
        <v>ODOT FO</v>
      </c>
    </row>
    <row r="145" spans="1:21" x14ac:dyDescent="0.25">
      <c r="A145" s="2">
        <f t="shared" si="12"/>
        <v>5020</v>
      </c>
      <c r="B145" s="2">
        <v>1020</v>
      </c>
      <c r="C145" s="2">
        <v>439312.53200000001</v>
      </c>
      <c r="D145" s="2">
        <v>1365269.2945999999</v>
      </c>
      <c r="E145" s="2">
        <v>782.02760000000001</v>
      </c>
      <c r="F145" s="2" t="s">
        <v>450</v>
      </c>
      <c r="G145" s="4" t="str">
        <f t="shared" si="17"/>
        <v>NOTE</v>
      </c>
      <c r="H145" s="4" t="str">
        <f t="shared" si="13"/>
        <v>ODOT FO</v>
      </c>
      <c r="I145" s="2" t="s">
        <v>494</v>
      </c>
      <c r="O145" s="4">
        <f t="shared" si="14"/>
        <v>5020</v>
      </c>
      <c r="P145" s="5">
        <f t="shared" si="15"/>
        <v>439352.33732176141</v>
      </c>
      <c r="Q145" s="5">
        <f t="shared" si="15"/>
        <v>1365392.9992057281</v>
      </c>
      <c r="R145" s="4">
        <f t="shared" si="16"/>
        <v>782.02760000000001</v>
      </c>
      <c r="S145" s="4" t="str">
        <f t="shared" si="16"/>
        <v>FO1 1</v>
      </c>
      <c r="T145" s="4" t="str">
        <f t="shared" si="16"/>
        <v>NOTE</v>
      </c>
      <c r="U145" s="4" t="str">
        <f t="shared" si="16"/>
        <v>ODOT FO</v>
      </c>
    </row>
    <row r="146" spans="1:21" x14ac:dyDescent="0.25">
      <c r="A146" s="2">
        <f t="shared" si="12"/>
        <v>5021</v>
      </c>
      <c r="B146" s="2">
        <v>1021</v>
      </c>
      <c r="C146" s="2">
        <v>439315.8088</v>
      </c>
      <c r="D146" s="2">
        <v>1365242.8698</v>
      </c>
      <c r="E146" s="2">
        <v>781.46199999999999</v>
      </c>
      <c r="F146" s="2" t="s">
        <v>450</v>
      </c>
      <c r="G146" s="4" t="str">
        <f t="shared" si="17"/>
        <v>NOTE</v>
      </c>
      <c r="H146" s="4" t="str">
        <f t="shared" si="13"/>
        <v>ODOT FO</v>
      </c>
      <c r="I146" s="2" t="s">
        <v>494</v>
      </c>
      <c r="O146" s="4">
        <f t="shared" si="14"/>
        <v>5021</v>
      </c>
      <c r="P146" s="5">
        <f t="shared" si="15"/>
        <v>439355.6144186664</v>
      </c>
      <c r="Q146" s="5">
        <f t="shared" si="15"/>
        <v>1365366.5720114245</v>
      </c>
      <c r="R146" s="4">
        <f t="shared" si="16"/>
        <v>781.46199999999999</v>
      </c>
      <c r="S146" s="4" t="str">
        <f t="shared" si="16"/>
        <v>FO1 1</v>
      </c>
      <c r="T146" s="4" t="str">
        <f t="shared" si="16"/>
        <v>NOTE</v>
      </c>
      <c r="U146" s="4" t="str">
        <f t="shared" si="16"/>
        <v>ODOT FO</v>
      </c>
    </row>
    <row r="147" spans="1:21" x14ac:dyDescent="0.25">
      <c r="A147" s="2">
        <f t="shared" si="12"/>
        <v>5022</v>
      </c>
      <c r="B147" s="2">
        <v>1022</v>
      </c>
      <c r="C147" s="2">
        <v>439319.81099999999</v>
      </c>
      <c r="D147" s="2">
        <v>1365210.4454999999</v>
      </c>
      <c r="E147" s="2">
        <v>780.32889999999998</v>
      </c>
      <c r="F147" s="2" t="s">
        <v>450</v>
      </c>
      <c r="G147" s="4" t="str">
        <f t="shared" si="17"/>
        <v>NOTE</v>
      </c>
      <c r="H147" s="4" t="str">
        <f t="shared" si="13"/>
        <v>ODOT FO</v>
      </c>
      <c r="I147" s="2" t="s">
        <v>494</v>
      </c>
      <c r="O147" s="4">
        <f t="shared" si="14"/>
        <v>5022</v>
      </c>
      <c r="P147" s="5">
        <f t="shared" si="15"/>
        <v>439359.61698129855</v>
      </c>
      <c r="Q147" s="5">
        <f t="shared" si="15"/>
        <v>1365334.1447735166</v>
      </c>
      <c r="R147" s="4">
        <f t="shared" si="16"/>
        <v>780.32889999999998</v>
      </c>
      <c r="S147" s="4" t="str">
        <f t="shared" si="16"/>
        <v>FO1 1</v>
      </c>
      <c r="T147" s="4" t="str">
        <f t="shared" si="16"/>
        <v>NOTE</v>
      </c>
      <c r="U147" s="4" t="str">
        <f t="shared" si="16"/>
        <v>ODOT FO</v>
      </c>
    </row>
    <row r="148" spans="1:21" x14ac:dyDescent="0.25">
      <c r="A148" s="2">
        <f t="shared" si="12"/>
        <v>5023</v>
      </c>
      <c r="B148" s="2">
        <v>1023</v>
      </c>
      <c r="C148" s="2">
        <v>439322.23129999998</v>
      </c>
      <c r="D148" s="2">
        <v>1365190.4972000001</v>
      </c>
      <c r="E148" s="2">
        <v>779.46460000000002</v>
      </c>
      <c r="F148" s="2" t="s">
        <v>450</v>
      </c>
      <c r="G148" s="4" t="str">
        <f t="shared" si="17"/>
        <v>NOTE</v>
      </c>
      <c r="H148" s="4" t="str">
        <f t="shared" si="13"/>
        <v>ODOT FO</v>
      </c>
      <c r="I148" s="2" t="s">
        <v>494</v>
      </c>
      <c r="O148" s="4">
        <f t="shared" si="14"/>
        <v>5023</v>
      </c>
      <c r="P148" s="5">
        <f t="shared" si="15"/>
        <v>439362.03750059759</v>
      </c>
      <c r="Q148" s="5">
        <f t="shared" si="15"/>
        <v>1365314.1946660371</v>
      </c>
      <c r="R148" s="4">
        <f t="shared" si="16"/>
        <v>779.46460000000002</v>
      </c>
      <c r="S148" s="4" t="str">
        <f t="shared" si="16"/>
        <v>FO1 1</v>
      </c>
      <c r="T148" s="4" t="str">
        <f t="shared" si="16"/>
        <v>NOTE</v>
      </c>
      <c r="U148" s="4" t="str">
        <f t="shared" si="16"/>
        <v>ODOT FO</v>
      </c>
    </row>
    <row r="149" spans="1:21" x14ac:dyDescent="0.25">
      <c r="A149" s="2">
        <f t="shared" si="12"/>
        <v>5024</v>
      </c>
      <c r="B149" s="2">
        <v>1024</v>
      </c>
      <c r="C149" s="2">
        <v>439325.99890000001</v>
      </c>
      <c r="D149" s="2">
        <v>1365162.2607</v>
      </c>
      <c r="E149" s="2">
        <v>778.62199999999996</v>
      </c>
      <c r="F149" s="2" t="s">
        <v>450</v>
      </c>
      <c r="G149" s="4" t="str">
        <f t="shared" si="17"/>
        <v>NOTE</v>
      </c>
      <c r="H149" s="4" t="str">
        <f t="shared" si="13"/>
        <v>ODOT FO</v>
      </c>
      <c r="I149" s="2" t="s">
        <v>494</v>
      </c>
      <c r="O149" s="4">
        <f t="shared" si="14"/>
        <v>5024</v>
      </c>
      <c r="P149" s="5">
        <f t="shared" si="15"/>
        <v>439365.80544197309</v>
      </c>
      <c r="Q149" s="5">
        <f t="shared" si="15"/>
        <v>1365285.9556075782</v>
      </c>
      <c r="R149" s="4">
        <f t="shared" si="16"/>
        <v>778.62199999999996</v>
      </c>
      <c r="S149" s="4" t="str">
        <f t="shared" si="16"/>
        <v>FO1 1</v>
      </c>
      <c r="T149" s="4" t="str">
        <f t="shared" si="16"/>
        <v>NOTE</v>
      </c>
      <c r="U149" s="4" t="str">
        <f t="shared" si="16"/>
        <v>ODOT FO</v>
      </c>
    </row>
    <row r="150" spans="1:21" x14ac:dyDescent="0.25">
      <c r="A150" s="2">
        <f t="shared" si="12"/>
        <v>5025</v>
      </c>
      <c r="B150" s="2">
        <v>1025</v>
      </c>
      <c r="C150" s="2">
        <v>439330.0013</v>
      </c>
      <c r="D150" s="2">
        <v>1365136.6055999999</v>
      </c>
      <c r="E150" s="2">
        <v>777.88369999999998</v>
      </c>
      <c r="F150" s="2" t="s">
        <v>450</v>
      </c>
      <c r="G150" s="4" t="str">
        <f t="shared" si="17"/>
        <v>NOTE</v>
      </c>
      <c r="H150" s="4" t="str">
        <f t="shared" si="13"/>
        <v>ODOT FO</v>
      </c>
      <c r="I150" s="2" t="s">
        <v>494</v>
      </c>
      <c r="O150" s="4">
        <f t="shared" si="14"/>
        <v>5025</v>
      </c>
      <c r="P150" s="5">
        <f t="shared" si="15"/>
        <v>439369.8082046234</v>
      </c>
      <c r="Q150" s="5">
        <f t="shared" si="15"/>
        <v>1365260.2981830155</v>
      </c>
      <c r="R150" s="4">
        <f t="shared" si="16"/>
        <v>777.88369999999998</v>
      </c>
      <c r="S150" s="4" t="str">
        <f t="shared" si="16"/>
        <v>FO1 1</v>
      </c>
      <c r="T150" s="4" t="str">
        <f t="shared" si="16"/>
        <v>NOTE</v>
      </c>
      <c r="U150" s="4" t="str">
        <f t="shared" si="16"/>
        <v>ODOT FO</v>
      </c>
    </row>
    <row r="151" spans="1:21" x14ac:dyDescent="0.25">
      <c r="A151" s="2">
        <f t="shared" si="12"/>
        <v>5026</v>
      </c>
      <c r="B151" s="2">
        <v>1026</v>
      </c>
      <c r="C151" s="2">
        <v>439332.78259999998</v>
      </c>
      <c r="D151" s="2">
        <v>1365117.5284</v>
      </c>
      <c r="E151" s="2">
        <v>777.30510000000004</v>
      </c>
      <c r="F151" s="2" t="s">
        <v>450</v>
      </c>
      <c r="G151" s="4" t="str">
        <f t="shared" si="17"/>
        <v>NOTE</v>
      </c>
      <c r="H151" s="4" t="str">
        <f t="shared" si="13"/>
        <v>ODOT FO</v>
      </c>
      <c r="I151" s="2" t="s">
        <v>494</v>
      </c>
      <c r="O151" s="4">
        <f t="shared" si="14"/>
        <v>5026</v>
      </c>
      <c r="P151" s="5">
        <f t="shared" si="15"/>
        <v>439372.58975663199</v>
      </c>
      <c r="Q151" s="5">
        <f t="shared" si="15"/>
        <v>1365241.2192544646</v>
      </c>
      <c r="R151" s="4">
        <f t="shared" si="16"/>
        <v>777.30510000000004</v>
      </c>
      <c r="S151" s="4" t="str">
        <f t="shared" si="16"/>
        <v>FO1 1</v>
      </c>
      <c r="T151" s="4" t="str">
        <f t="shared" si="16"/>
        <v>NOTE</v>
      </c>
      <c r="U151" s="4" t="str">
        <f t="shared" si="16"/>
        <v>ODOT FO</v>
      </c>
    </row>
    <row r="152" spans="1:21" x14ac:dyDescent="0.25">
      <c r="A152" s="2">
        <f t="shared" si="12"/>
        <v>5027</v>
      </c>
      <c r="B152" s="2">
        <v>1027</v>
      </c>
      <c r="C152" s="2">
        <v>439334.75880000001</v>
      </c>
      <c r="D152" s="2">
        <v>1365099.0991</v>
      </c>
      <c r="E152" s="2">
        <v>776.69669999999996</v>
      </c>
      <c r="F152" s="2" t="s">
        <v>450</v>
      </c>
      <c r="G152" s="4" t="str">
        <f t="shared" si="17"/>
        <v>NOTE</v>
      </c>
      <c r="H152" s="4" t="str">
        <f t="shared" si="13"/>
        <v>ODOT FO</v>
      </c>
      <c r="I152" s="2" t="s">
        <v>494</v>
      </c>
      <c r="O152" s="4">
        <f t="shared" si="14"/>
        <v>5027</v>
      </c>
      <c r="P152" s="5">
        <f t="shared" si="15"/>
        <v>439374.56613569194</v>
      </c>
      <c r="Q152" s="5">
        <f t="shared" si="15"/>
        <v>1365222.7882846189</v>
      </c>
      <c r="R152" s="4">
        <f t="shared" si="16"/>
        <v>776.69669999999996</v>
      </c>
      <c r="S152" s="4" t="str">
        <f t="shared" si="16"/>
        <v>FO1 1</v>
      </c>
      <c r="T152" s="4" t="str">
        <f t="shared" si="16"/>
        <v>NOTE</v>
      </c>
      <c r="U152" s="4" t="str">
        <f t="shared" si="16"/>
        <v>ODOT FO</v>
      </c>
    </row>
    <row r="153" spans="1:21" x14ac:dyDescent="0.25">
      <c r="A153" s="2">
        <f t="shared" si="12"/>
        <v>5028</v>
      </c>
      <c r="B153" s="2">
        <v>1028</v>
      </c>
      <c r="C153" s="2">
        <v>439337.55320000002</v>
      </c>
      <c r="D153" s="2">
        <v>1365075.4214000001</v>
      </c>
      <c r="E153" s="2">
        <v>775.971</v>
      </c>
      <c r="F153" s="2" t="s">
        <v>450</v>
      </c>
      <c r="G153" s="4" t="str">
        <f t="shared" si="17"/>
        <v>NOTE</v>
      </c>
      <c r="H153" s="4" t="str">
        <f t="shared" si="13"/>
        <v>ODOT FO</v>
      </c>
      <c r="I153" s="2" t="s">
        <v>494</v>
      </c>
      <c r="O153" s="4">
        <f t="shared" si="14"/>
        <v>5028</v>
      </c>
      <c r="P153" s="5">
        <f t="shared" si="15"/>
        <v>439377.36078888754</v>
      </c>
      <c r="Q153" s="5">
        <f t="shared" si="15"/>
        <v>1365199.108439225</v>
      </c>
      <c r="R153" s="4">
        <f t="shared" si="16"/>
        <v>775.971</v>
      </c>
      <c r="S153" s="4" t="str">
        <f t="shared" si="16"/>
        <v>FO1 1</v>
      </c>
      <c r="T153" s="4" t="str">
        <f t="shared" si="16"/>
        <v>NOTE</v>
      </c>
      <c r="U153" s="4" t="str">
        <f t="shared" si="16"/>
        <v>ODOT FO</v>
      </c>
    </row>
    <row r="154" spans="1:21" x14ac:dyDescent="0.25">
      <c r="A154" s="2">
        <f t="shared" si="12"/>
        <v>5029</v>
      </c>
      <c r="B154" s="2">
        <v>1029</v>
      </c>
      <c r="C154" s="2">
        <v>439340.33740000002</v>
      </c>
      <c r="D154" s="2">
        <v>1365047.6015000001</v>
      </c>
      <c r="E154" s="2">
        <v>774.91539999999998</v>
      </c>
      <c r="F154" s="2" t="s">
        <v>450</v>
      </c>
      <c r="G154" s="4" t="str">
        <f t="shared" si="17"/>
        <v>NOTE</v>
      </c>
      <c r="H154" s="4" t="str">
        <f t="shared" si="13"/>
        <v>ODOT FO</v>
      </c>
      <c r="I154" s="2" t="s">
        <v>494</v>
      </c>
      <c r="O154" s="4">
        <f t="shared" si="14"/>
        <v>5029</v>
      </c>
      <c r="P154" s="5">
        <f t="shared" si="15"/>
        <v>439380.14524115896</v>
      </c>
      <c r="Q154" s="5">
        <f t="shared" si="15"/>
        <v>1365171.2860185136</v>
      </c>
      <c r="R154" s="4">
        <f t="shared" si="16"/>
        <v>774.91539999999998</v>
      </c>
      <c r="S154" s="4" t="str">
        <f t="shared" si="16"/>
        <v>FO1 1</v>
      </c>
      <c r="T154" s="4" t="str">
        <f t="shared" si="16"/>
        <v>NOTE</v>
      </c>
      <c r="U154" s="4" t="str">
        <f t="shared" si="16"/>
        <v>ODOT FO</v>
      </c>
    </row>
    <row r="155" spans="1:21" x14ac:dyDescent="0.25">
      <c r="A155" s="2">
        <f t="shared" si="12"/>
        <v>5030</v>
      </c>
      <c r="B155" s="2">
        <v>1030</v>
      </c>
      <c r="C155" s="2">
        <v>439342.29399999999</v>
      </c>
      <c r="D155" s="2">
        <v>1365031.1684999999</v>
      </c>
      <c r="E155" s="2">
        <v>774.43200000000002</v>
      </c>
      <c r="F155" s="2" t="s">
        <v>451</v>
      </c>
      <c r="G155" s="4" t="str">
        <f t="shared" si="17"/>
        <v>NOTE</v>
      </c>
      <c r="H155" s="4" t="str">
        <f t="shared" si="13"/>
        <v>ODOT FO</v>
      </c>
      <c r="I155" s="2" t="s">
        <v>494</v>
      </c>
      <c r="O155" s="4">
        <f t="shared" si="14"/>
        <v>5030</v>
      </c>
      <c r="P155" s="5">
        <f t="shared" si="15"/>
        <v>439382.10201844294</v>
      </c>
      <c r="Q155" s="5">
        <f t="shared" si="15"/>
        <v>1365154.8515295486</v>
      </c>
      <c r="R155" s="4">
        <f t="shared" si="16"/>
        <v>774.43200000000002</v>
      </c>
      <c r="S155" s="4" t="str">
        <f t="shared" si="16"/>
        <v>FO1 2</v>
      </c>
      <c r="T155" s="4" t="str">
        <f t="shared" si="16"/>
        <v>NOTE</v>
      </c>
      <c r="U155" s="4" t="str">
        <f t="shared" si="16"/>
        <v>ODOT FO</v>
      </c>
    </row>
    <row r="156" spans="1:21" x14ac:dyDescent="0.25">
      <c r="A156" s="2" t="s">
        <v>452</v>
      </c>
      <c r="B156" s="2" t="s">
        <v>452</v>
      </c>
      <c r="C156" s="2">
        <v>439379.19910000003</v>
      </c>
      <c r="D156" s="2">
        <v>1364665.2660000001</v>
      </c>
      <c r="E156" s="2">
        <v>761.39319999999998</v>
      </c>
      <c r="F156" s="2" t="s">
        <v>331</v>
      </c>
      <c r="G156" s="4" t="str">
        <f t="shared" si="17"/>
        <v>NOTE</v>
      </c>
      <c r="H156" s="4" t="str">
        <f t="shared" si="13"/>
        <v>0.5 FT</v>
      </c>
      <c r="I156" s="2" t="s">
        <v>492</v>
      </c>
      <c r="O156" s="4" t="str">
        <f t="shared" si="14"/>
        <v>511-1</v>
      </c>
      <c r="P156" s="5">
        <f t="shared" si="15"/>
        <v>439419.010462348</v>
      </c>
      <c r="Q156" s="5">
        <f t="shared" si="15"/>
        <v>1364788.9158757785</v>
      </c>
      <c r="R156" s="4">
        <f t="shared" si="16"/>
        <v>761.39319999999998</v>
      </c>
      <c r="S156" s="4" t="str">
        <f t="shared" si="16"/>
        <v>CMON</v>
      </c>
      <c r="T156" s="4" t="str">
        <f t="shared" si="16"/>
        <v>NOTE</v>
      </c>
      <c r="U156" s="4" t="str">
        <f t="shared" si="16"/>
        <v>0.5 FT</v>
      </c>
    </row>
    <row r="157" spans="1:21" x14ac:dyDescent="0.25">
      <c r="A157" s="2" t="s">
        <v>453</v>
      </c>
      <c r="B157" s="2" t="s">
        <v>453</v>
      </c>
      <c r="C157" s="2">
        <v>439379.20730000001</v>
      </c>
      <c r="D157" s="2">
        <v>1364665.2642000001</v>
      </c>
      <c r="E157" s="2">
        <v>761.33019999999999</v>
      </c>
      <c r="F157" s="2" t="s">
        <v>331</v>
      </c>
      <c r="G157" s="4" t="str">
        <f t="shared" si="17"/>
        <v>NOTE</v>
      </c>
      <c r="H157" s="4" t="str">
        <f t="shared" si="13"/>
        <v>0.5 FT</v>
      </c>
      <c r="I157" s="2" t="s">
        <v>492</v>
      </c>
      <c r="O157" s="4" t="str">
        <f t="shared" si="14"/>
        <v>511-2</v>
      </c>
      <c r="P157" s="5">
        <f t="shared" si="15"/>
        <v>439419.01866309094</v>
      </c>
      <c r="Q157" s="5">
        <f t="shared" si="15"/>
        <v>1364788.9140756156</v>
      </c>
      <c r="R157" s="4">
        <f t="shared" si="16"/>
        <v>761.33019999999999</v>
      </c>
      <c r="S157" s="4" t="str">
        <f t="shared" si="16"/>
        <v>CMON</v>
      </c>
      <c r="T157" s="4" t="str">
        <f t="shared" si="16"/>
        <v>NOTE</v>
      </c>
      <c r="U157" s="4" t="str">
        <f t="shared" si="16"/>
        <v>0.5 FT</v>
      </c>
    </row>
    <row r="158" spans="1:21" x14ac:dyDescent="0.25">
      <c r="A158" s="2" t="s">
        <v>454</v>
      </c>
      <c r="B158" s="2" t="s">
        <v>454</v>
      </c>
      <c r="C158" s="2">
        <v>439379.18079999997</v>
      </c>
      <c r="D158" s="2">
        <v>1364665.2945000001</v>
      </c>
      <c r="E158" s="2">
        <v>761.32249999999999</v>
      </c>
      <c r="F158" s="2" t="s">
        <v>331</v>
      </c>
      <c r="G158" s="4" t="str">
        <f t="shared" si="17"/>
        <v>NOTE</v>
      </c>
      <c r="H158" s="4" t="str">
        <f t="shared" si="13"/>
        <v>0.5 FT</v>
      </c>
      <c r="I158" s="2" t="s">
        <v>492</v>
      </c>
      <c r="O158" s="4" t="str">
        <f t="shared" si="14"/>
        <v>511-3</v>
      </c>
      <c r="P158" s="5">
        <f t="shared" si="15"/>
        <v>439418.99216068978</v>
      </c>
      <c r="Q158" s="5">
        <f t="shared" si="15"/>
        <v>1364788.9443783609</v>
      </c>
      <c r="R158" s="4">
        <f t="shared" si="16"/>
        <v>761.32249999999999</v>
      </c>
      <c r="S158" s="4" t="str">
        <f t="shared" si="16"/>
        <v>CMON</v>
      </c>
      <c r="T158" s="4" t="str">
        <f t="shared" si="16"/>
        <v>NOTE</v>
      </c>
      <c r="U158" s="4" t="str">
        <f t="shared" si="16"/>
        <v>0.5 FT</v>
      </c>
    </row>
    <row r="159" spans="1:21" x14ac:dyDescent="0.25">
      <c r="A159" s="2" t="s">
        <v>455</v>
      </c>
      <c r="B159" s="2" t="s">
        <v>455</v>
      </c>
      <c r="C159" s="2">
        <v>439379.14439999999</v>
      </c>
      <c r="D159" s="2">
        <v>1364665.2893000001</v>
      </c>
      <c r="E159" s="2">
        <v>761.35389999999995</v>
      </c>
      <c r="F159" s="2" t="s">
        <v>331</v>
      </c>
      <c r="G159" s="4" t="str">
        <f t="shared" si="17"/>
        <v>NOTE</v>
      </c>
      <c r="H159" s="4" t="str">
        <f t="shared" si="13"/>
        <v>0.5 FT</v>
      </c>
      <c r="I159" s="2" t="s">
        <v>492</v>
      </c>
      <c r="O159" s="4" t="str">
        <f t="shared" si="14"/>
        <v>511-4</v>
      </c>
      <c r="P159" s="5">
        <f t="shared" si="15"/>
        <v>439418.9557573917</v>
      </c>
      <c r="Q159" s="5">
        <f t="shared" si="15"/>
        <v>1364788.9391778898</v>
      </c>
      <c r="R159" s="4">
        <f t="shared" si="16"/>
        <v>761.35389999999995</v>
      </c>
      <c r="S159" s="4" t="str">
        <f t="shared" si="16"/>
        <v>CMON</v>
      </c>
      <c r="T159" s="4" t="str">
        <f t="shared" si="16"/>
        <v>NOTE</v>
      </c>
      <c r="U159" s="4" t="str">
        <f t="shared" si="16"/>
        <v>0.5 FT</v>
      </c>
    </row>
    <row r="160" spans="1:21" x14ac:dyDescent="0.25">
      <c r="A160" s="2" t="s">
        <v>456</v>
      </c>
      <c r="B160" s="2" t="s">
        <v>456</v>
      </c>
      <c r="C160" s="2">
        <v>439379.15649999998</v>
      </c>
      <c r="D160" s="2">
        <v>1364665.2731000001</v>
      </c>
      <c r="E160" s="2">
        <v>761.35310000000004</v>
      </c>
      <c r="F160" s="2" t="s">
        <v>331</v>
      </c>
      <c r="G160" s="4" t="str">
        <f t="shared" si="17"/>
        <v>NOTE</v>
      </c>
      <c r="H160" s="4" t="str">
        <f t="shared" si="13"/>
        <v>0.5 FT</v>
      </c>
      <c r="I160" s="2" t="s">
        <v>492</v>
      </c>
      <c r="O160" s="4" t="str">
        <f t="shared" si="14"/>
        <v>511-5</v>
      </c>
      <c r="P160" s="5">
        <f t="shared" si="15"/>
        <v>439418.96785848803</v>
      </c>
      <c r="Q160" s="5">
        <f t="shared" si="15"/>
        <v>1364788.9229764219</v>
      </c>
      <c r="R160" s="4">
        <f t="shared" si="16"/>
        <v>761.35310000000004</v>
      </c>
      <c r="S160" s="4" t="str">
        <f t="shared" si="16"/>
        <v>CMON</v>
      </c>
      <c r="T160" s="4" t="str">
        <f t="shared" si="16"/>
        <v>NOTE</v>
      </c>
      <c r="U160" s="4" t="str">
        <f t="shared" si="16"/>
        <v>0.5 FT</v>
      </c>
    </row>
    <row r="161" spans="1:21" x14ac:dyDescent="0.25">
      <c r="A161" s="2" t="s">
        <v>457</v>
      </c>
      <c r="B161" s="2" t="s">
        <v>457</v>
      </c>
      <c r="C161" s="2">
        <v>439379.16119999997</v>
      </c>
      <c r="D161" s="2">
        <v>1364665.2888</v>
      </c>
      <c r="E161" s="2">
        <v>761.36509999999998</v>
      </c>
      <c r="F161" s="2" t="s">
        <v>331</v>
      </c>
      <c r="G161" s="4" t="str">
        <f t="shared" si="17"/>
        <v>NOTE</v>
      </c>
      <c r="H161" s="4" t="str">
        <f t="shared" si="13"/>
        <v>0.5 FT</v>
      </c>
      <c r="I161" s="2" t="s">
        <v>492</v>
      </c>
      <c r="O161" s="4" t="str">
        <f t="shared" si="14"/>
        <v>511-6</v>
      </c>
      <c r="P161" s="5">
        <f t="shared" si="15"/>
        <v>439418.97255891387</v>
      </c>
      <c r="Q161" s="5">
        <f t="shared" si="15"/>
        <v>1364788.9386778444</v>
      </c>
      <c r="R161" s="4">
        <f t="shared" si="16"/>
        <v>761.36509999999998</v>
      </c>
      <c r="S161" s="4" t="str">
        <f t="shared" si="16"/>
        <v>CMON</v>
      </c>
      <c r="T161" s="4" t="str">
        <f t="shared" si="16"/>
        <v>NOTE</v>
      </c>
      <c r="U161" s="4" t="str">
        <f t="shared" si="16"/>
        <v>0.5 FT</v>
      </c>
    </row>
    <row r="162" spans="1:21" x14ac:dyDescent="0.25">
      <c r="A162" s="2" t="s">
        <v>458</v>
      </c>
      <c r="B162" s="2" t="s">
        <v>458</v>
      </c>
      <c r="C162" s="2">
        <v>439379.11959999998</v>
      </c>
      <c r="D162" s="2">
        <v>1364665.2773</v>
      </c>
      <c r="E162" s="2">
        <v>761.4153</v>
      </c>
      <c r="F162" s="2" t="s">
        <v>331</v>
      </c>
      <c r="G162" s="4" t="str">
        <f t="shared" si="17"/>
        <v>NOTE</v>
      </c>
      <c r="H162" s="4" t="str">
        <f t="shared" si="13"/>
        <v>0.5 FT</v>
      </c>
      <c r="I162" s="2" t="s">
        <v>492</v>
      </c>
      <c r="O162" s="4" t="str">
        <f t="shared" si="14"/>
        <v>511-7</v>
      </c>
      <c r="P162" s="5">
        <f t="shared" si="15"/>
        <v>439418.93095514458</v>
      </c>
      <c r="Q162" s="5">
        <f t="shared" si="15"/>
        <v>1364788.9271768024</v>
      </c>
      <c r="R162" s="4">
        <f t="shared" si="16"/>
        <v>761.4153</v>
      </c>
      <c r="S162" s="4" t="str">
        <f t="shared" si="16"/>
        <v>CMON</v>
      </c>
      <c r="T162" s="4" t="str">
        <f t="shared" si="16"/>
        <v>NOTE</v>
      </c>
      <c r="U162" s="4" t="str">
        <f t="shared" si="16"/>
        <v>0.5 FT</v>
      </c>
    </row>
    <row r="163" spans="1:21" x14ac:dyDescent="0.25">
      <c r="A163" s="2" t="s">
        <v>459</v>
      </c>
      <c r="B163" s="2" t="s">
        <v>459</v>
      </c>
      <c r="C163" s="2">
        <v>439379.11619999999</v>
      </c>
      <c r="D163" s="2">
        <v>1364665.2744</v>
      </c>
      <c r="E163" s="2">
        <v>761.37130000000002</v>
      </c>
      <c r="F163" s="2" t="s">
        <v>331</v>
      </c>
      <c r="G163" s="4" t="str">
        <f t="shared" si="17"/>
        <v>NOTE</v>
      </c>
      <c r="H163" s="4" t="str">
        <f t="shared" si="13"/>
        <v>0.5 FT</v>
      </c>
      <c r="I163" s="2" t="s">
        <v>492</v>
      </c>
      <c r="O163" s="4" t="str">
        <f t="shared" si="14"/>
        <v>511-8</v>
      </c>
      <c r="P163" s="5">
        <f t="shared" si="15"/>
        <v>439418.9275548365</v>
      </c>
      <c r="Q163" s="5">
        <f t="shared" si="15"/>
        <v>1364788.9242765396</v>
      </c>
      <c r="R163" s="4">
        <f t="shared" si="16"/>
        <v>761.37130000000002</v>
      </c>
      <c r="S163" s="4" t="str">
        <f t="shared" si="16"/>
        <v>CMON</v>
      </c>
      <c r="T163" s="4" t="str">
        <f t="shared" si="16"/>
        <v>NOTE</v>
      </c>
      <c r="U163" s="4" t="str">
        <f t="shared" si="16"/>
        <v>0.5 FT</v>
      </c>
    </row>
    <row r="164" spans="1:21" x14ac:dyDescent="0.25">
      <c r="A164" s="2" t="s">
        <v>460</v>
      </c>
      <c r="B164" s="2" t="s">
        <v>460</v>
      </c>
      <c r="C164" s="2">
        <v>439379.103</v>
      </c>
      <c r="D164" s="2">
        <v>1364665.2930999999</v>
      </c>
      <c r="E164" s="2">
        <v>761.34680000000003</v>
      </c>
      <c r="F164" s="2" t="s">
        <v>331</v>
      </c>
      <c r="G164" s="4" t="str">
        <f t="shared" si="17"/>
        <v>NOTE</v>
      </c>
      <c r="H164" s="4" t="str">
        <f t="shared" si="13"/>
        <v>0.5 FT</v>
      </c>
      <c r="I164" s="2" t="s">
        <v>492</v>
      </c>
      <c r="O164" s="4" t="str">
        <f t="shared" si="14"/>
        <v>511-9</v>
      </c>
      <c r="P164" s="5">
        <f t="shared" si="15"/>
        <v>439418.91435364052</v>
      </c>
      <c r="Q164" s="5">
        <f t="shared" si="15"/>
        <v>1364788.942978234</v>
      </c>
      <c r="R164" s="4">
        <f t="shared" si="16"/>
        <v>761.34680000000003</v>
      </c>
      <c r="S164" s="4" t="str">
        <f t="shared" si="16"/>
        <v>CMON</v>
      </c>
      <c r="T164" s="4" t="str">
        <f t="shared" si="16"/>
        <v>NOTE</v>
      </c>
      <c r="U164" s="4" t="str">
        <f t="shared" si="16"/>
        <v>0.5 FT</v>
      </c>
    </row>
    <row r="165" spans="1:21" x14ac:dyDescent="0.25">
      <c r="A165" s="2" t="s">
        <v>461</v>
      </c>
      <c r="B165" s="2" t="s">
        <v>461</v>
      </c>
      <c r="C165" s="2">
        <v>439379.14569999999</v>
      </c>
      <c r="D165" s="2">
        <v>1364665.2452</v>
      </c>
      <c r="E165" s="2">
        <v>761.34609999999998</v>
      </c>
      <c r="F165" s="2" t="s">
        <v>331</v>
      </c>
      <c r="G165" s="4" t="str">
        <f t="shared" si="17"/>
        <v>NOTE</v>
      </c>
      <c r="H165" s="4" t="str">
        <f t="shared" si="13"/>
        <v>0.5 FT</v>
      </c>
      <c r="I165" s="2" t="s">
        <v>492</v>
      </c>
      <c r="O165" s="4" t="str">
        <f t="shared" si="14"/>
        <v>511-10</v>
      </c>
      <c r="P165" s="5">
        <f t="shared" si="15"/>
        <v>439418.95705750945</v>
      </c>
      <c r="Q165" s="5">
        <f t="shared" si="15"/>
        <v>1364788.8950738939</v>
      </c>
      <c r="R165" s="4">
        <f t="shared" si="16"/>
        <v>761.34609999999998</v>
      </c>
      <c r="S165" s="4" t="str">
        <f t="shared" si="16"/>
        <v>CMON</v>
      </c>
      <c r="T165" s="4" t="str">
        <f t="shared" si="16"/>
        <v>NOTE</v>
      </c>
      <c r="U165" s="4" t="str">
        <f t="shared" si="16"/>
        <v>0.5 FT</v>
      </c>
    </row>
    <row r="166" spans="1:21" x14ac:dyDescent="0.25">
      <c r="A166" s="2" t="s">
        <v>462</v>
      </c>
      <c r="B166" s="2" t="s">
        <v>462</v>
      </c>
      <c r="C166" s="2">
        <v>439379.12900000002</v>
      </c>
      <c r="D166" s="2">
        <v>1364665.2365000001</v>
      </c>
      <c r="E166" s="2">
        <v>761.41899999999998</v>
      </c>
      <c r="F166" s="2" t="s">
        <v>331</v>
      </c>
      <c r="G166" s="4" t="str">
        <f t="shared" si="17"/>
        <v>NOTE</v>
      </c>
      <c r="H166" s="4" t="str">
        <f t="shared" si="13"/>
        <v>0.5 FT</v>
      </c>
      <c r="I166" s="2" t="s">
        <v>492</v>
      </c>
      <c r="O166" s="4" t="str">
        <f t="shared" si="14"/>
        <v>511-11</v>
      </c>
      <c r="P166" s="5">
        <f t="shared" si="15"/>
        <v>439418.94035599631</v>
      </c>
      <c r="Q166" s="5">
        <f t="shared" si="15"/>
        <v>1364788.8863731057</v>
      </c>
      <c r="R166" s="4">
        <f t="shared" si="16"/>
        <v>761.41899999999998</v>
      </c>
      <c r="S166" s="4" t="str">
        <f t="shared" si="16"/>
        <v>CMON</v>
      </c>
      <c r="T166" s="4" t="str">
        <f t="shared" si="16"/>
        <v>NOTE</v>
      </c>
      <c r="U166" s="4" t="str">
        <f t="shared" si="16"/>
        <v>0.5 FT</v>
      </c>
    </row>
    <row r="167" spans="1:21" x14ac:dyDescent="0.25">
      <c r="A167" s="2" t="s">
        <v>463</v>
      </c>
      <c r="B167" s="2" t="s">
        <v>463</v>
      </c>
      <c r="C167" s="2">
        <v>439379.1262</v>
      </c>
      <c r="D167" s="2">
        <v>1364665.2520999999</v>
      </c>
      <c r="E167" s="2">
        <v>761.41039999999998</v>
      </c>
      <c r="F167" s="2" t="s">
        <v>331</v>
      </c>
      <c r="G167" s="4" t="str">
        <f t="shared" si="17"/>
        <v>NOTE</v>
      </c>
      <c r="H167" s="4" t="str">
        <f t="shared" si="13"/>
        <v>0.5 FT</v>
      </c>
      <c r="I167" s="2" t="s">
        <v>492</v>
      </c>
      <c r="O167" s="4" t="str">
        <f t="shared" si="14"/>
        <v>511-12</v>
      </c>
      <c r="P167" s="5">
        <f t="shared" si="15"/>
        <v>439418.93755574262</v>
      </c>
      <c r="Q167" s="5">
        <f t="shared" si="15"/>
        <v>1364788.901974519</v>
      </c>
      <c r="R167" s="4">
        <f t="shared" si="16"/>
        <v>761.41039999999998</v>
      </c>
      <c r="S167" s="4" t="str">
        <f t="shared" si="16"/>
        <v>CMON</v>
      </c>
      <c r="T167" s="4" t="str">
        <f t="shared" si="16"/>
        <v>NOTE</v>
      </c>
      <c r="U167" s="4" t="str">
        <f t="shared" si="16"/>
        <v>0.5 FT</v>
      </c>
    </row>
    <row r="168" spans="1:21" x14ac:dyDescent="0.25">
      <c r="A168" s="2" t="s">
        <v>464</v>
      </c>
      <c r="B168" s="2" t="s">
        <v>464</v>
      </c>
      <c r="C168" s="2">
        <v>439219.34289999999</v>
      </c>
      <c r="D168" s="2">
        <v>1366155.9140999999</v>
      </c>
      <c r="E168" s="2">
        <v>806.89679999999998</v>
      </c>
      <c r="F168" s="2" t="s">
        <v>331</v>
      </c>
      <c r="G168" s="4" t="str">
        <f t="shared" si="17"/>
        <v>NOTE</v>
      </c>
      <c r="H168" s="4" t="str">
        <f t="shared" si="13"/>
        <v>0.5 FT</v>
      </c>
      <c r="I168" s="2" t="s">
        <v>492</v>
      </c>
      <c r="O168" s="4" t="str">
        <f t="shared" si="14"/>
        <v>507-13</v>
      </c>
      <c r="P168" s="5">
        <f t="shared" si="15"/>
        <v>439259.13977806392</v>
      </c>
      <c r="Q168" s="5">
        <f t="shared" si="15"/>
        <v>1366279.6990407333</v>
      </c>
      <c r="R168" s="4">
        <f t="shared" si="16"/>
        <v>806.89679999999998</v>
      </c>
      <c r="S168" s="4" t="str">
        <f t="shared" si="16"/>
        <v>CMON</v>
      </c>
      <c r="T168" s="4" t="str">
        <f t="shared" si="16"/>
        <v>NOTE</v>
      </c>
      <c r="U168" s="4" t="str">
        <f t="shared" si="16"/>
        <v>0.5 FT</v>
      </c>
    </row>
    <row r="169" spans="1:21" x14ac:dyDescent="0.25">
      <c r="A169" s="2" t="s">
        <v>465</v>
      </c>
      <c r="B169" s="2" t="s">
        <v>465</v>
      </c>
      <c r="C169" s="2">
        <v>439219.40600000002</v>
      </c>
      <c r="D169" s="2">
        <v>1366155.8979</v>
      </c>
      <c r="E169" s="2">
        <v>806.80539999999996</v>
      </c>
      <c r="F169" s="2" t="s">
        <v>331</v>
      </c>
      <c r="G169" s="4" t="str">
        <f t="shared" si="17"/>
        <v>NOTE</v>
      </c>
      <c r="H169" s="4" t="str">
        <f t="shared" si="13"/>
        <v>0.5 FT</v>
      </c>
      <c r="I169" s="2" t="s">
        <v>492</v>
      </c>
      <c r="O169" s="4" t="str">
        <f t="shared" si="14"/>
        <v>507-14</v>
      </c>
      <c r="P169" s="5">
        <f t="shared" si="15"/>
        <v>439259.20288378134</v>
      </c>
      <c r="Q169" s="5">
        <f t="shared" si="15"/>
        <v>1366279.6828392653</v>
      </c>
      <c r="R169" s="4">
        <f t="shared" si="16"/>
        <v>806.80539999999996</v>
      </c>
      <c r="S169" s="4" t="str">
        <f t="shared" si="16"/>
        <v>CMON</v>
      </c>
      <c r="T169" s="4" t="str">
        <f t="shared" si="16"/>
        <v>NOTE</v>
      </c>
      <c r="U169" s="4" t="str">
        <f t="shared" si="16"/>
        <v>0.5 FT</v>
      </c>
    </row>
    <row r="170" spans="1:21" x14ac:dyDescent="0.25">
      <c r="A170" s="2" t="s">
        <v>466</v>
      </c>
      <c r="B170" s="2" t="s">
        <v>466</v>
      </c>
      <c r="C170" s="2">
        <v>439219.41690000001</v>
      </c>
      <c r="D170" s="2">
        <v>1366155.8766000001</v>
      </c>
      <c r="E170" s="2">
        <v>806.80909999999994</v>
      </c>
      <c r="F170" s="2" t="s">
        <v>331</v>
      </c>
      <c r="G170" s="4" t="str">
        <f t="shared" si="17"/>
        <v>NOTE</v>
      </c>
      <c r="H170" s="4" t="str">
        <f t="shared" si="13"/>
        <v>0.5 FT</v>
      </c>
      <c r="I170" s="2" t="s">
        <v>492</v>
      </c>
      <c r="O170" s="4" t="str">
        <f t="shared" si="14"/>
        <v>507-15</v>
      </c>
      <c r="P170" s="5">
        <f t="shared" si="15"/>
        <v>439259.213784769</v>
      </c>
      <c r="Q170" s="5">
        <f t="shared" si="15"/>
        <v>1366279.6615373355</v>
      </c>
      <c r="R170" s="4">
        <f t="shared" si="16"/>
        <v>806.80909999999994</v>
      </c>
      <c r="S170" s="4" t="str">
        <f t="shared" si="16"/>
        <v>CMON</v>
      </c>
      <c r="T170" s="4" t="str">
        <f t="shared" si="16"/>
        <v>NOTE</v>
      </c>
      <c r="U170" s="4" t="str">
        <f t="shared" si="16"/>
        <v>0.5 FT</v>
      </c>
    </row>
    <row r="171" spans="1:21" x14ac:dyDescent="0.25">
      <c r="A171" s="2" t="s">
        <v>467</v>
      </c>
      <c r="B171" s="2" t="s">
        <v>467</v>
      </c>
      <c r="C171" s="2">
        <v>439219.44660000002</v>
      </c>
      <c r="D171" s="2">
        <v>1366155.9081999999</v>
      </c>
      <c r="E171" s="2">
        <v>806.80039999999997</v>
      </c>
      <c r="F171" s="2" t="s">
        <v>331</v>
      </c>
      <c r="G171" s="4" t="str">
        <f t="shared" si="17"/>
        <v>NOTE</v>
      </c>
      <c r="H171" s="4" t="str">
        <f t="shared" si="13"/>
        <v>0.5 FT</v>
      </c>
      <c r="I171" s="2" t="s">
        <v>492</v>
      </c>
      <c r="O171" s="4" t="str">
        <f t="shared" si="14"/>
        <v>507-16</v>
      </c>
      <c r="P171" s="5">
        <f t="shared" si="15"/>
        <v>439259.24348746007</v>
      </c>
      <c r="Q171" s="5">
        <f t="shared" si="15"/>
        <v>1366279.6931401987</v>
      </c>
      <c r="R171" s="4">
        <f t="shared" si="16"/>
        <v>806.80039999999997</v>
      </c>
      <c r="S171" s="4" t="str">
        <f t="shared" si="16"/>
        <v>CMON</v>
      </c>
      <c r="T171" s="4" t="str">
        <f t="shared" si="16"/>
        <v>NOTE</v>
      </c>
      <c r="U171" s="4" t="str">
        <f t="shared" si="16"/>
        <v>0.5 FT</v>
      </c>
    </row>
    <row r="172" spans="1:21" x14ac:dyDescent="0.25">
      <c r="A172" s="2" t="s">
        <v>468</v>
      </c>
      <c r="B172" s="2" t="s">
        <v>468</v>
      </c>
      <c r="C172" s="2">
        <v>439219.44439999998</v>
      </c>
      <c r="D172" s="2">
        <v>1366155.9162999999</v>
      </c>
      <c r="E172" s="2">
        <v>806.80399999999997</v>
      </c>
      <c r="F172" s="2" t="s">
        <v>331</v>
      </c>
      <c r="G172" s="4" t="str">
        <f t="shared" si="17"/>
        <v>NOTE</v>
      </c>
      <c r="H172" s="4" t="str">
        <f t="shared" si="13"/>
        <v>0.5 FT</v>
      </c>
      <c r="I172" s="2" t="s">
        <v>492</v>
      </c>
      <c r="O172" s="4" t="str">
        <f t="shared" si="14"/>
        <v>507-17</v>
      </c>
      <c r="P172" s="5">
        <f t="shared" si="15"/>
        <v>439259.24128726067</v>
      </c>
      <c r="Q172" s="5">
        <f t="shared" si="15"/>
        <v>1366279.7012409326</v>
      </c>
      <c r="R172" s="4">
        <f t="shared" si="16"/>
        <v>806.80399999999997</v>
      </c>
      <c r="S172" s="4" t="str">
        <f t="shared" si="16"/>
        <v>CMON</v>
      </c>
      <c r="T172" s="4" t="str">
        <f t="shared" si="16"/>
        <v>NOTE</v>
      </c>
      <c r="U172" s="4" t="str">
        <f t="shared" si="16"/>
        <v>0.5 FT</v>
      </c>
    </row>
    <row r="173" spans="1:21" x14ac:dyDescent="0.25">
      <c r="A173" s="2" t="s">
        <v>469</v>
      </c>
      <c r="B173" s="2" t="s">
        <v>469</v>
      </c>
      <c r="C173" s="2">
        <v>439219.43829999998</v>
      </c>
      <c r="D173" s="2">
        <v>1366155.9262999999</v>
      </c>
      <c r="E173" s="2">
        <v>806.80380000000002</v>
      </c>
      <c r="F173" s="2" t="s">
        <v>331</v>
      </c>
      <c r="G173" s="4" t="str">
        <f t="shared" si="17"/>
        <v>NOTE</v>
      </c>
      <c r="H173" s="4" t="str">
        <f t="shared" si="13"/>
        <v>0.5 FT</v>
      </c>
      <c r="I173" s="2" t="s">
        <v>492</v>
      </c>
      <c r="O173" s="4" t="str">
        <f t="shared" si="14"/>
        <v>507-18</v>
      </c>
      <c r="P173" s="5">
        <f t="shared" si="15"/>
        <v>439259.23518670799</v>
      </c>
      <c r="Q173" s="5">
        <f t="shared" si="15"/>
        <v>1366279.7112418388</v>
      </c>
      <c r="R173" s="4">
        <f t="shared" si="16"/>
        <v>806.80380000000002</v>
      </c>
      <c r="S173" s="4" t="str">
        <f t="shared" si="16"/>
        <v>CMON</v>
      </c>
      <c r="T173" s="4" t="str">
        <f t="shared" si="16"/>
        <v>NOTE</v>
      </c>
      <c r="U173" s="4" t="str">
        <f t="shared" si="16"/>
        <v>0.5 FT</v>
      </c>
    </row>
    <row r="174" spans="1:21" x14ac:dyDescent="0.25">
      <c r="A174" s="2" t="s">
        <v>470</v>
      </c>
      <c r="B174" s="2" t="s">
        <v>470</v>
      </c>
      <c r="C174" s="2">
        <v>439219.40149999998</v>
      </c>
      <c r="D174" s="2">
        <v>1366155.9272</v>
      </c>
      <c r="E174" s="2">
        <v>806.80169999999998</v>
      </c>
      <c r="F174" s="2" t="s">
        <v>331</v>
      </c>
      <c r="G174" s="4" t="str">
        <f t="shared" si="17"/>
        <v>NOTE</v>
      </c>
      <c r="H174" s="4" t="str">
        <f t="shared" si="13"/>
        <v>0.5 FT</v>
      </c>
      <c r="I174" s="2" t="s">
        <v>492</v>
      </c>
      <c r="O174" s="4" t="str">
        <f t="shared" si="14"/>
        <v>507-19</v>
      </c>
      <c r="P174" s="5">
        <f t="shared" si="15"/>
        <v>439259.19838337356</v>
      </c>
      <c r="Q174" s="5">
        <f t="shared" si="15"/>
        <v>1366279.7121419203</v>
      </c>
      <c r="R174" s="4">
        <f t="shared" si="16"/>
        <v>806.80169999999998</v>
      </c>
      <c r="S174" s="4" t="str">
        <f t="shared" si="16"/>
        <v>CMON</v>
      </c>
      <c r="T174" s="4" t="str">
        <f t="shared" si="16"/>
        <v>NOTE</v>
      </c>
      <c r="U174" s="4" t="str">
        <f t="shared" si="16"/>
        <v>0.5 FT</v>
      </c>
    </row>
    <row r="175" spans="1:21" x14ac:dyDescent="0.25">
      <c r="A175" s="2" t="s">
        <v>471</v>
      </c>
      <c r="B175" s="2" t="s">
        <v>471</v>
      </c>
      <c r="C175" s="2">
        <v>439219.3982</v>
      </c>
      <c r="D175" s="2">
        <v>1366155.9203999999</v>
      </c>
      <c r="E175" s="2">
        <v>806.79449999999997</v>
      </c>
      <c r="F175" s="2" t="s">
        <v>331</v>
      </c>
      <c r="G175" s="4" t="str">
        <f t="shared" si="17"/>
        <v>NOTE</v>
      </c>
      <c r="H175" s="4" t="str">
        <f t="shared" si="13"/>
        <v>0.5 FT</v>
      </c>
      <c r="I175" s="2" t="s">
        <v>492</v>
      </c>
      <c r="O175" s="4" t="str">
        <f t="shared" si="14"/>
        <v>507-20</v>
      </c>
      <c r="P175" s="5">
        <f t="shared" si="15"/>
        <v>439259.19508307456</v>
      </c>
      <c r="Q175" s="5">
        <f t="shared" si="15"/>
        <v>1366279.705341304</v>
      </c>
      <c r="R175" s="4">
        <f t="shared" si="16"/>
        <v>806.79449999999997</v>
      </c>
      <c r="S175" s="4" t="str">
        <f t="shared" si="16"/>
        <v>CMON</v>
      </c>
      <c r="T175" s="4" t="str">
        <f t="shared" si="16"/>
        <v>NOTE</v>
      </c>
      <c r="U175" s="4" t="str">
        <f t="shared" si="16"/>
        <v>0.5 FT</v>
      </c>
    </row>
    <row r="176" spans="1:21" x14ac:dyDescent="0.25">
      <c r="A176" s="2" t="s">
        <v>472</v>
      </c>
      <c r="B176" s="2" t="s">
        <v>472</v>
      </c>
      <c r="C176" s="2">
        <v>439219.38299999997</v>
      </c>
      <c r="D176" s="2">
        <v>1366155.9149</v>
      </c>
      <c r="E176" s="2">
        <v>806.81759999999997</v>
      </c>
      <c r="F176" s="2" t="s">
        <v>331</v>
      </c>
      <c r="G176" s="4" t="str">
        <f t="shared" si="17"/>
        <v>NOTE</v>
      </c>
      <c r="H176" s="4" t="str">
        <f t="shared" si="13"/>
        <v>0.5 FT</v>
      </c>
      <c r="I176" s="2" t="s">
        <v>492</v>
      </c>
      <c r="O176" s="4" t="str">
        <f t="shared" si="14"/>
        <v>507-21</v>
      </c>
      <c r="P176" s="5">
        <f t="shared" si="15"/>
        <v>439259.17988169735</v>
      </c>
      <c r="Q176" s="5">
        <f t="shared" si="15"/>
        <v>1366279.6998408057</v>
      </c>
      <c r="R176" s="4">
        <f t="shared" si="16"/>
        <v>806.81759999999997</v>
      </c>
      <c r="S176" s="4" t="str">
        <f t="shared" si="16"/>
        <v>CMON</v>
      </c>
      <c r="T176" s="4" t="str">
        <f t="shared" si="16"/>
        <v>NOTE</v>
      </c>
      <c r="U176" s="4" t="str">
        <f t="shared" si="16"/>
        <v>0.5 FT</v>
      </c>
    </row>
    <row r="177" spans="1:21" x14ac:dyDescent="0.25">
      <c r="A177" s="2" t="s">
        <v>473</v>
      </c>
      <c r="B177" s="2" t="s">
        <v>473</v>
      </c>
      <c r="C177" s="2">
        <v>439219.37849999999</v>
      </c>
      <c r="D177" s="2">
        <v>1366155.8631</v>
      </c>
      <c r="E177" s="2">
        <v>806.83420000000001</v>
      </c>
      <c r="F177" s="2" t="s">
        <v>331</v>
      </c>
      <c r="G177" s="4" t="str">
        <f t="shared" si="17"/>
        <v>NOTE</v>
      </c>
      <c r="H177" s="4" t="str">
        <f t="shared" si="13"/>
        <v>0.5 FT</v>
      </c>
      <c r="I177" s="2" t="s">
        <v>492</v>
      </c>
      <c r="O177" s="4" t="str">
        <f t="shared" si="14"/>
        <v>507-22</v>
      </c>
      <c r="P177" s="5">
        <f t="shared" si="15"/>
        <v>439259.17538128962</v>
      </c>
      <c r="Q177" s="5">
        <f t="shared" si="15"/>
        <v>1366279.6480361123</v>
      </c>
      <c r="R177" s="4">
        <f t="shared" si="16"/>
        <v>806.83420000000001</v>
      </c>
      <c r="S177" s="4" t="str">
        <f t="shared" si="16"/>
        <v>CMON</v>
      </c>
      <c r="T177" s="4" t="str">
        <f t="shared" si="16"/>
        <v>NOTE</v>
      </c>
      <c r="U177" s="4" t="str">
        <f t="shared" si="16"/>
        <v>0.5 FT</v>
      </c>
    </row>
    <row r="178" spans="1:21" x14ac:dyDescent="0.25">
      <c r="A178" s="2" t="s">
        <v>474</v>
      </c>
      <c r="B178" s="2" t="s">
        <v>474</v>
      </c>
      <c r="C178" s="2">
        <v>439219.38010000001</v>
      </c>
      <c r="D178" s="2">
        <v>1366155.8614000001</v>
      </c>
      <c r="E178" s="2">
        <v>806.80930000000001</v>
      </c>
      <c r="F178" s="2" t="s">
        <v>331</v>
      </c>
      <c r="G178" s="4" t="str">
        <f t="shared" si="17"/>
        <v>NOTE</v>
      </c>
      <c r="H178" s="4" t="str">
        <f t="shared" si="13"/>
        <v>0.5 FT</v>
      </c>
      <c r="I178" s="2" t="s">
        <v>492</v>
      </c>
      <c r="O178" s="4" t="str">
        <f t="shared" si="14"/>
        <v>507-23</v>
      </c>
      <c r="P178" s="5">
        <f t="shared" si="15"/>
        <v>439259.17698143458</v>
      </c>
      <c r="Q178" s="5">
        <f t="shared" si="15"/>
        <v>1366279.6463359583</v>
      </c>
      <c r="R178" s="4">
        <f t="shared" si="16"/>
        <v>806.80930000000001</v>
      </c>
      <c r="S178" s="4" t="str">
        <f t="shared" si="16"/>
        <v>CMON</v>
      </c>
      <c r="T178" s="4" t="str">
        <f t="shared" si="16"/>
        <v>NOTE</v>
      </c>
      <c r="U178" s="4" t="str">
        <f t="shared" si="16"/>
        <v>0.5 FT</v>
      </c>
    </row>
    <row r="179" spans="1:21" x14ac:dyDescent="0.25">
      <c r="A179" s="2" t="s">
        <v>475</v>
      </c>
      <c r="B179" s="2" t="s">
        <v>475</v>
      </c>
      <c r="C179" s="2">
        <v>439219.37699999998</v>
      </c>
      <c r="D179" s="2">
        <v>1366155.8725000001</v>
      </c>
      <c r="E179" s="2">
        <v>806.84609999999998</v>
      </c>
      <c r="F179" s="2" t="s">
        <v>331</v>
      </c>
      <c r="G179" s="4" t="str">
        <f t="shared" si="17"/>
        <v>NOTE</v>
      </c>
      <c r="H179" s="4" t="str">
        <f t="shared" si="13"/>
        <v>0.5 FT</v>
      </c>
      <c r="I179" s="2" t="s">
        <v>492</v>
      </c>
      <c r="O179" s="4" t="str">
        <f t="shared" si="14"/>
        <v>507-24</v>
      </c>
      <c r="P179" s="5">
        <f t="shared" si="15"/>
        <v>439259.17388115369</v>
      </c>
      <c r="Q179" s="5">
        <f t="shared" si="15"/>
        <v>1366279.6574369641</v>
      </c>
      <c r="R179" s="4">
        <f t="shared" si="16"/>
        <v>806.84609999999998</v>
      </c>
      <c r="S179" s="4" t="str">
        <f t="shared" si="16"/>
        <v>CMON</v>
      </c>
      <c r="T179" s="4" t="str">
        <f t="shared" si="16"/>
        <v>NOTE</v>
      </c>
      <c r="U179" s="4" t="str">
        <f t="shared" si="16"/>
        <v>0.5 FT</v>
      </c>
    </row>
    <row r="180" spans="1:21" x14ac:dyDescent="0.25">
      <c r="A180" s="2" t="s">
        <v>476</v>
      </c>
      <c r="B180" s="2" t="s">
        <v>476</v>
      </c>
      <c r="C180" s="2">
        <v>439449.78690000001</v>
      </c>
      <c r="D180" s="2">
        <v>1364170.6103999999</v>
      </c>
      <c r="E180" s="2">
        <v>746.59439999999995</v>
      </c>
      <c r="F180" s="2" t="s">
        <v>331</v>
      </c>
      <c r="G180" s="4" t="str">
        <f t="shared" si="17"/>
        <v>NOTE</v>
      </c>
      <c r="H180" s="4" t="str">
        <f t="shared" si="13"/>
        <v>0.5 FT</v>
      </c>
      <c r="I180" s="2" t="s">
        <v>492</v>
      </c>
      <c r="O180" s="4" t="str">
        <f t="shared" si="14"/>
        <v>508-13</v>
      </c>
      <c r="P180" s="5">
        <f t="shared" si="15"/>
        <v>439489.60465818213</v>
      </c>
      <c r="Q180" s="5">
        <f t="shared" si="15"/>
        <v>1364294.2154559204</v>
      </c>
      <c r="R180" s="4">
        <f t="shared" si="16"/>
        <v>746.59439999999995</v>
      </c>
      <c r="S180" s="4" t="str">
        <f t="shared" si="16"/>
        <v>CMON</v>
      </c>
      <c r="T180" s="4" t="str">
        <f t="shared" si="16"/>
        <v>NOTE</v>
      </c>
      <c r="U180" s="4" t="str">
        <f t="shared" si="16"/>
        <v>0.5 FT</v>
      </c>
    </row>
    <row r="181" spans="1:21" x14ac:dyDescent="0.25">
      <c r="A181" s="2" t="s">
        <v>477</v>
      </c>
      <c r="B181" s="2" t="s">
        <v>477</v>
      </c>
      <c r="C181" s="2">
        <v>439449.8308</v>
      </c>
      <c r="D181" s="2">
        <v>1364170.5669</v>
      </c>
      <c r="E181" s="2">
        <v>746.53579999999999</v>
      </c>
      <c r="F181" s="2" t="s">
        <v>331</v>
      </c>
      <c r="G181" s="4" t="str">
        <f t="shared" si="17"/>
        <v>NOTE</v>
      </c>
      <c r="H181" s="4" t="str">
        <f t="shared" si="13"/>
        <v>0.5 FT</v>
      </c>
      <c r="I181" s="2" t="s">
        <v>492</v>
      </c>
      <c r="O181" s="4" t="str">
        <f t="shared" si="14"/>
        <v>508-14</v>
      </c>
      <c r="P181" s="5">
        <f t="shared" si="15"/>
        <v>439489.6485621598</v>
      </c>
      <c r="Q181" s="5">
        <f t="shared" si="15"/>
        <v>1364294.1719519789</v>
      </c>
      <c r="R181" s="4">
        <f t="shared" si="16"/>
        <v>746.53579999999999</v>
      </c>
      <c r="S181" s="4" t="str">
        <f t="shared" si="16"/>
        <v>CMON</v>
      </c>
      <c r="T181" s="4" t="str">
        <f t="shared" si="16"/>
        <v>NOTE</v>
      </c>
      <c r="U181" s="4" t="str">
        <f t="shared" si="16"/>
        <v>0.5 FT</v>
      </c>
    </row>
    <row r="182" spans="1:21" x14ac:dyDescent="0.25">
      <c r="A182" s="2" t="s">
        <v>478</v>
      </c>
      <c r="B182" s="2" t="s">
        <v>478</v>
      </c>
      <c r="C182" s="2">
        <v>439449.8419</v>
      </c>
      <c r="D182" s="2">
        <v>1364170.5752000001</v>
      </c>
      <c r="E182" s="2">
        <v>746.51480000000004</v>
      </c>
      <c r="F182" s="2" t="s">
        <v>331</v>
      </c>
      <c r="G182" s="4" t="str">
        <f t="shared" si="17"/>
        <v>NOTE</v>
      </c>
      <c r="H182" s="4" t="str">
        <f t="shared" si="13"/>
        <v>0.5 FT</v>
      </c>
      <c r="I182" s="2" t="s">
        <v>492</v>
      </c>
      <c r="O182" s="4" t="str">
        <f t="shared" si="14"/>
        <v>508-15</v>
      </c>
      <c r="P182" s="5">
        <f t="shared" si="15"/>
        <v>439489.65966316557</v>
      </c>
      <c r="Q182" s="5">
        <f t="shared" si="15"/>
        <v>1364294.1802527311</v>
      </c>
      <c r="R182" s="4">
        <f t="shared" si="16"/>
        <v>746.51480000000004</v>
      </c>
      <c r="S182" s="4" t="str">
        <f t="shared" si="16"/>
        <v>CMON</v>
      </c>
      <c r="T182" s="4" t="str">
        <f t="shared" si="16"/>
        <v>NOTE</v>
      </c>
      <c r="U182" s="4" t="str">
        <f t="shared" si="16"/>
        <v>0.5 FT</v>
      </c>
    </row>
    <row r="183" spans="1:21" x14ac:dyDescent="0.25">
      <c r="A183" s="2" t="s">
        <v>479</v>
      </c>
      <c r="B183" s="2" t="s">
        <v>479</v>
      </c>
      <c r="C183" s="2">
        <v>439449.83490000002</v>
      </c>
      <c r="D183" s="2">
        <v>1364170.5998</v>
      </c>
      <c r="E183" s="2">
        <v>746.51369999999997</v>
      </c>
      <c r="F183" s="2" t="s">
        <v>331</v>
      </c>
      <c r="G183" s="4" t="str">
        <f t="shared" si="17"/>
        <v>NOTE</v>
      </c>
      <c r="H183" s="4" t="str">
        <f t="shared" si="13"/>
        <v>0.5 FT</v>
      </c>
      <c r="I183" s="2" t="s">
        <v>492</v>
      </c>
      <c r="O183" s="4" t="str">
        <f t="shared" si="14"/>
        <v>508-16</v>
      </c>
      <c r="P183" s="5">
        <f t="shared" si="15"/>
        <v>439489.6526625313</v>
      </c>
      <c r="Q183" s="5">
        <f t="shared" si="15"/>
        <v>1364294.2048549601</v>
      </c>
      <c r="R183" s="4">
        <f t="shared" si="16"/>
        <v>746.51369999999997</v>
      </c>
      <c r="S183" s="4" t="str">
        <f t="shared" si="16"/>
        <v>CMON</v>
      </c>
      <c r="T183" s="4" t="str">
        <f t="shared" si="16"/>
        <v>NOTE</v>
      </c>
      <c r="U183" s="4" t="str">
        <f t="shared" si="16"/>
        <v>0.5 FT</v>
      </c>
    </row>
    <row r="184" spans="1:21" x14ac:dyDescent="0.25">
      <c r="A184" s="2" t="s">
        <v>480</v>
      </c>
      <c r="B184" s="2" t="s">
        <v>480</v>
      </c>
      <c r="C184" s="2">
        <v>439449.84250000003</v>
      </c>
      <c r="D184" s="2">
        <v>1364170.598</v>
      </c>
      <c r="E184" s="2">
        <v>746.56269999999995</v>
      </c>
      <c r="F184" s="2" t="s">
        <v>331</v>
      </c>
      <c r="G184" s="4" t="str">
        <f t="shared" si="17"/>
        <v>NOTE</v>
      </c>
      <c r="H184" s="4" t="str">
        <f t="shared" si="13"/>
        <v>0.5 FT</v>
      </c>
      <c r="I184" s="2" t="s">
        <v>492</v>
      </c>
      <c r="O184" s="4" t="str">
        <f t="shared" si="14"/>
        <v>508-17</v>
      </c>
      <c r="P184" s="5">
        <f t="shared" si="15"/>
        <v>439489.66026321996</v>
      </c>
      <c r="Q184" s="5">
        <f t="shared" si="15"/>
        <v>1364294.2030547969</v>
      </c>
      <c r="R184" s="4">
        <f t="shared" si="16"/>
        <v>746.56269999999995</v>
      </c>
      <c r="S184" s="4" t="str">
        <f t="shared" si="16"/>
        <v>CMON</v>
      </c>
      <c r="T184" s="4" t="str">
        <f t="shared" si="16"/>
        <v>NOTE</v>
      </c>
      <c r="U184" s="4" t="str">
        <f t="shared" si="16"/>
        <v>0.5 FT</v>
      </c>
    </row>
    <row r="185" spans="1:21" x14ac:dyDescent="0.25">
      <c r="A185" s="2" t="s">
        <v>481</v>
      </c>
      <c r="B185" s="2" t="s">
        <v>481</v>
      </c>
      <c r="C185" s="2">
        <v>439449.84480000002</v>
      </c>
      <c r="D185" s="2">
        <v>1364170.5837999999</v>
      </c>
      <c r="E185" s="2">
        <v>746.56380000000001</v>
      </c>
      <c r="F185" s="2" t="s">
        <v>331</v>
      </c>
      <c r="G185" s="4" t="str">
        <f t="shared" si="17"/>
        <v>NOTE</v>
      </c>
      <c r="H185" s="4" t="str">
        <f t="shared" si="13"/>
        <v>0.5 FT</v>
      </c>
      <c r="I185" s="2" t="s">
        <v>492</v>
      </c>
      <c r="O185" s="4" t="str">
        <f t="shared" si="14"/>
        <v>508-18</v>
      </c>
      <c r="P185" s="5">
        <f t="shared" si="15"/>
        <v>439489.66256342834</v>
      </c>
      <c r="Q185" s="5">
        <f t="shared" si="15"/>
        <v>1364294.1888535102</v>
      </c>
      <c r="R185" s="4">
        <f t="shared" si="16"/>
        <v>746.56380000000001</v>
      </c>
      <c r="S185" s="4" t="str">
        <f t="shared" si="16"/>
        <v>CMON</v>
      </c>
      <c r="T185" s="4" t="str">
        <f t="shared" si="16"/>
        <v>NOTE</v>
      </c>
      <c r="U185" s="4" t="str">
        <f t="shared" si="16"/>
        <v>0.5 FT</v>
      </c>
    </row>
    <row r="186" spans="1:21" x14ac:dyDescent="0.25">
      <c r="A186" s="2" t="s">
        <v>482</v>
      </c>
      <c r="B186" s="2" t="s">
        <v>482</v>
      </c>
      <c r="C186" s="2">
        <v>439449.79800000001</v>
      </c>
      <c r="D186" s="2">
        <v>1364170.5811999999</v>
      </c>
      <c r="E186" s="2">
        <v>746.58299999999997</v>
      </c>
      <c r="F186" s="2" t="s">
        <v>331</v>
      </c>
      <c r="G186" s="4" t="str">
        <f t="shared" si="17"/>
        <v>NOTE</v>
      </c>
      <c r="H186" s="4" t="str">
        <f t="shared" si="13"/>
        <v>0.5 FT</v>
      </c>
      <c r="I186" s="2" t="s">
        <v>492</v>
      </c>
      <c r="O186" s="4" t="str">
        <f t="shared" si="14"/>
        <v>508-19</v>
      </c>
      <c r="P186" s="5">
        <f t="shared" si="15"/>
        <v>439489.61575918784</v>
      </c>
      <c r="Q186" s="5">
        <f t="shared" si="15"/>
        <v>1364294.1862532746</v>
      </c>
      <c r="R186" s="4">
        <f t="shared" si="16"/>
        <v>746.58299999999997</v>
      </c>
      <c r="S186" s="4" t="str">
        <f t="shared" si="16"/>
        <v>CMON</v>
      </c>
      <c r="T186" s="4" t="str">
        <f t="shared" si="16"/>
        <v>NOTE</v>
      </c>
      <c r="U186" s="4" t="str">
        <f t="shared" si="16"/>
        <v>0.5 FT</v>
      </c>
    </row>
    <row r="187" spans="1:21" x14ac:dyDescent="0.25">
      <c r="A187" s="2" t="s">
        <v>483</v>
      </c>
      <c r="B187" s="2" t="s">
        <v>483</v>
      </c>
      <c r="C187" s="2">
        <v>439449.79350000003</v>
      </c>
      <c r="D187" s="2">
        <v>1364170.5892</v>
      </c>
      <c r="E187" s="2">
        <v>746.56650000000002</v>
      </c>
      <c r="F187" s="2" t="s">
        <v>331</v>
      </c>
      <c r="G187" s="4" t="str">
        <f t="shared" si="17"/>
        <v>NOTE</v>
      </c>
      <c r="H187" s="4" t="str">
        <f t="shared" si="13"/>
        <v>0.5 FT</v>
      </c>
      <c r="I187" s="2" t="s">
        <v>492</v>
      </c>
      <c r="O187" s="4" t="str">
        <f t="shared" si="14"/>
        <v>508-20</v>
      </c>
      <c r="P187" s="5">
        <f t="shared" si="15"/>
        <v>439489.61125878012</v>
      </c>
      <c r="Q187" s="5">
        <f t="shared" si="15"/>
        <v>1364294.1942539997</v>
      </c>
      <c r="R187" s="4">
        <f t="shared" si="16"/>
        <v>746.56650000000002</v>
      </c>
      <c r="S187" s="4" t="str">
        <f t="shared" si="16"/>
        <v>CMON</v>
      </c>
      <c r="T187" s="4" t="str">
        <f t="shared" si="16"/>
        <v>NOTE</v>
      </c>
      <c r="U187" s="4" t="str">
        <f t="shared" si="16"/>
        <v>0.5 FT</v>
      </c>
    </row>
    <row r="188" spans="1:21" x14ac:dyDescent="0.25">
      <c r="A188" s="2" t="s">
        <v>484</v>
      </c>
      <c r="B188" s="2" t="s">
        <v>484</v>
      </c>
      <c r="C188" s="2">
        <v>439449.77649999998</v>
      </c>
      <c r="D188" s="2">
        <v>1364170.5996000001</v>
      </c>
      <c r="E188" s="2">
        <v>746.58270000000005</v>
      </c>
      <c r="F188" s="2" t="s">
        <v>331</v>
      </c>
      <c r="G188" s="4" t="str">
        <f t="shared" si="17"/>
        <v>NOTE</v>
      </c>
      <c r="H188" s="4" t="str">
        <f t="shared" si="13"/>
        <v>0.5 FT</v>
      </c>
      <c r="I188" s="2" t="s">
        <v>492</v>
      </c>
      <c r="O188" s="4" t="str">
        <f t="shared" si="14"/>
        <v>508-21</v>
      </c>
      <c r="P188" s="5">
        <f t="shared" si="15"/>
        <v>439489.59425723978</v>
      </c>
      <c r="Q188" s="5">
        <f t="shared" si="15"/>
        <v>1364294.204654942</v>
      </c>
      <c r="R188" s="4">
        <f t="shared" si="16"/>
        <v>746.58270000000005</v>
      </c>
      <c r="S188" s="4" t="str">
        <f t="shared" si="16"/>
        <v>CMON</v>
      </c>
      <c r="T188" s="4" t="str">
        <f t="shared" si="16"/>
        <v>NOTE</v>
      </c>
      <c r="U188" s="4" t="str">
        <f t="shared" si="16"/>
        <v>0.5 FT</v>
      </c>
    </row>
    <row r="189" spans="1:21" x14ac:dyDescent="0.25">
      <c r="A189" s="2" t="s">
        <v>485</v>
      </c>
      <c r="B189" s="2" t="s">
        <v>485</v>
      </c>
      <c r="C189" s="2">
        <v>439449.80440000002</v>
      </c>
      <c r="D189" s="2">
        <v>1364170.5776</v>
      </c>
      <c r="E189" s="2">
        <v>746.59439999999995</v>
      </c>
      <c r="F189" s="2" t="s">
        <v>331</v>
      </c>
      <c r="G189" s="4" t="str">
        <f t="shared" si="17"/>
        <v>NOTE</v>
      </c>
      <c r="H189" s="4" t="str">
        <f t="shared" si="13"/>
        <v>0.5 FT</v>
      </c>
      <c r="I189" s="2" t="s">
        <v>492</v>
      </c>
      <c r="O189" s="4" t="str">
        <f t="shared" si="14"/>
        <v>508-22</v>
      </c>
      <c r="P189" s="5">
        <f t="shared" si="15"/>
        <v>439489.62215976778</v>
      </c>
      <c r="Q189" s="5">
        <f t="shared" si="15"/>
        <v>1364294.1826529484</v>
      </c>
      <c r="R189" s="4">
        <f t="shared" si="16"/>
        <v>746.59439999999995</v>
      </c>
      <c r="S189" s="4" t="str">
        <f t="shared" si="16"/>
        <v>CMON</v>
      </c>
      <c r="T189" s="4" t="str">
        <f t="shared" si="16"/>
        <v>NOTE</v>
      </c>
      <c r="U189" s="4" t="str">
        <f t="shared" si="16"/>
        <v>0.5 FT</v>
      </c>
    </row>
    <row r="190" spans="1:21" x14ac:dyDescent="0.25">
      <c r="A190" s="2" t="s">
        <v>486</v>
      </c>
      <c r="B190" s="2" t="s">
        <v>486</v>
      </c>
      <c r="C190" s="2">
        <v>439449.79479999997</v>
      </c>
      <c r="D190" s="2">
        <v>1364170.5767999999</v>
      </c>
      <c r="E190" s="2">
        <v>746.56820000000005</v>
      </c>
      <c r="F190" s="2" t="s">
        <v>331</v>
      </c>
      <c r="G190" s="4" t="str">
        <f t="shared" si="17"/>
        <v>NOTE</v>
      </c>
      <c r="H190" s="4" t="str">
        <f t="shared" si="13"/>
        <v>0.5 FT</v>
      </c>
      <c r="I190" s="2" t="s">
        <v>492</v>
      </c>
      <c r="O190" s="4" t="str">
        <f t="shared" si="14"/>
        <v>508-23</v>
      </c>
      <c r="P190" s="5">
        <f t="shared" si="15"/>
        <v>439489.61255889788</v>
      </c>
      <c r="Q190" s="5">
        <f t="shared" si="15"/>
        <v>1364294.181852876</v>
      </c>
      <c r="R190" s="4">
        <f t="shared" si="16"/>
        <v>746.56820000000005</v>
      </c>
      <c r="S190" s="4" t="str">
        <f t="shared" si="16"/>
        <v>CMON</v>
      </c>
      <c r="T190" s="4" t="str">
        <f t="shared" si="16"/>
        <v>NOTE</v>
      </c>
      <c r="U190" s="4" t="str">
        <f t="shared" si="16"/>
        <v>0.5 FT</v>
      </c>
    </row>
    <row r="191" spans="1:21" x14ac:dyDescent="0.25">
      <c r="A191" s="2" t="s">
        <v>487</v>
      </c>
      <c r="B191" s="2" t="s">
        <v>487</v>
      </c>
      <c r="C191" s="2">
        <v>439449.81430000003</v>
      </c>
      <c r="D191" s="2">
        <v>1364170.5839</v>
      </c>
      <c r="E191" s="2">
        <v>746.54949999999997</v>
      </c>
      <c r="F191" s="2" t="s">
        <v>331</v>
      </c>
      <c r="G191" s="4" t="str">
        <f t="shared" si="17"/>
        <v>NOTE</v>
      </c>
      <c r="H191" s="4" t="str">
        <f t="shared" si="13"/>
        <v>0.5 FT</v>
      </c>
      <c r="I191" s="2" t="s">
        <v>492</v>
      </c>
      <c r="O191" s="4" t="str">
        <f t="shared" si="14"/>
        <v>508-24</v>
      </c>
      <c r="P191" s="5">
        <f t="shared" si="15"/>
        <v>439489.63206066476</v>
      </c>
      <c r="Q191" s="5">
        <f t="shared" si="15"/>
        <v>1364294.1889535193</v>
      </c>
      <c r="R191" s="4">
        <f t="shared" si="16"/>
        <v>746.54949999999997</v>
      </c>
      <c r="S191" s="4" t="str">
        <f t="shared" si="16"/>
        <v>CMON</v>
      </c>
      <c r="T191" s="4" t="str">
        <f t="shared" si="16"/>
        <v>NOTE</v>
      </c>
      <c r="U191" s="4" t="str">
        <f t="shared" si="16"/>
        <v>0.5 FT</v>
      </c>
    </row>
    <row r="192" spans="1:21" x14ac:dyDescent="0.25">
      <c r="A192" s="2">
        <v>25</v>
      </c>
      <c r="B192" s="2">
        <v>25</v>
      </c>
      <c r="C192" s="2">
        <v>439279.93469999998</v>
      </c>
      <c r="D192" s="2">
        <v>1365394.2505000001</v>
      </c>
      <c r="E192" s="2">
        <v>807.15470000000005</v>
      </c>
      <c r="F192" s="2" t="s">
        <v>27</v>
      </c>
      <c r="G192" s="4" t="str">
        <f t="shared" si="17"/>
        <v/>
      </c>
      <c r="H192" s="4" t="str">
        <f t="shared" si="13"/>
        <v/>
      </c>
      <c r="O192" s="4">
        <f t="shared" si="14"/>
        <v>25</v>
      </c>
      <c r="P192" s="5">
        <f t="shared" si="15"/>
        <v>439319.73706817842</v>
      </c>
      <c r="Q192" s="5">
        <f t="shared" si="15"/>
        <v>1365517.9664277586</v>
      </c>
      <c r="R192" s="4">
        <f t="shared" si="16"/>
        <v>807.15470000000005</v>
      </c>
      <c r="S192" s="4" t="str">
        <f t="shared" si="16"/>
        <v>MISC</v>
      </c>
      <c r="T192" s="4" t="str">
        <f t="shared" si="16"/>
        <v/>
      </c>
      <c r="U192" s="4" t="str">
        <f t="shared" si="16"/>
        <v/>
      </c>
    </row>
    <row r="193" spans="3:5" x14ac:dyDescent="0.25">
      <c r="C193" s="2"/>
      <c r="D193" s="2"/>
      <c r="E193" s="2"/>
    </row>
    <row r="194" spans="3:5" x14ac:dyDescent="0.25">
      <c r="C194" s="2"/>
      <c r="D194" s="2"/>
      <c r="E194" s="2"/>
    </row>
    <row r="195" spans="3:5" x14ac:dyDescent="0.25">
      <c r="C195" s="2"/>
      <c r="D195" s="2"/>
      <c r="E195" s="2"/>
    </row>
    <row r="196" spans="3:5" x14ac:dyDescent="0.25">
      <c r="C196" s="2"/>
      <c r="D196" s="2"/>
      <c r="E196" s="2"/>
    </row>
    <row r="197" spans="3:5" x14ac:dyDescent="0.25">
      <c r="C197" s="2"/>
      <c r="D197" s="2"/>
      <c r="E197" s="2"/>
    </row>
    <row r="198" spans="3:5" x14ac:dyDescent="0.25">
      <c r="C198" s="2"/>
      <c r="D198" s="2"/>
      <c r="E198" s="2"/>
    </row>
    <row r="199" spans="3:5" x14ac:dyDescent="0.25">
      <c r="C199" s="2"/>
      <c r="D199" s="2"/>
      <c r="E199" s="2"/>
    </row>
    <row r="200" spans="3:5" x14ac:dyDescent="0.25">
      <c r="C200" s="2"/>
      <c r="D200" s="2"/>
      <c r="E200" s="2"/>
    </row>
    <row r="201" spans="3:5" x14ac:dyDescent="0.25">
      <c r="C201" s="2"/>
      <c r="D201" s="2"/>
      <c r="E201" s="2"/>
    </row>
    <row r="202" spans="3:5" x14ac:dyDescent="0.25">
      <c r="C202" s="2"/>
      <c r="D202" s="2"/>
      <c r="E202" s="2"/>
    </row>
    <row r="203" spans="3:5" x14ac:dyDescent="0.25">
      <c r="C203" s="2"/>
      <c r="D203" s="2"/>
      <c r="E203" s="2"/>
    </row>
    <row r="204" spans="3:5" x14ac:dyDescent="0.25">
      <c r="C204" s="2"/>
      <c r="D204" s="2"/>
      <c r="E20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054D-63ED-4424-966A-A18B6E0961C1}">
  <dimension ref="A1:G31"/>
  <sheetViews>
    <sheetView workbookViewId="0">
      <selection activeCell="C16" sqref="C1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5000</v>
      </c>
      <c r="B1" s="1">
        <v>439301.19238803041</v>
      </c>
      <c r="C1" s="1">
        <v>1365952.6510101818</v>
      </c>
      <c r="D1" s="1">
        <v>798.9008</v>
      </c>
      <c r="E1" t="s">
        <v>450</v>
      </c>
      <c r="F1" t="s">
        <v>70</v>
      </c>
      <c r="G1" t="s">
        <v>494</v>
      </c>
    </row>
    <row r="2" spans="1:7" x14ac:dyDescent="0.25">
      <c r="A2">
        <v>5001</v>
      </c>
      <c r="B2" s="1">
        <v>439303.42649044015</v>
      </c>
      <c r="C2" s="1">
        <v>1365929.0644732413</v>
      </c>
      <c r="D2" s="1">
        <v>798.43320000000006</v>
      </c>
      <c r="E2" t="s">
        <v>661</v>
      </c>
      <c r="F2" t="s">
        <v>70</v>
      </c>
      <c r="G2" t="s">
        <v>494</v>
      </c>
    </row>
    <row r="3" spans="1:7" x14ac:dyDescent="0.25">
      <c r="A3">
        <v>5002</v>
      </c>
      <c r="B3" s="1">
        <v>439305.44447326934</v>
      </c>
      <c r="C3" s="1">
        <v>1365905.4603347066</v>
      </c>
      <c r="D3" s="1">
        <v>797.69590000000005</v>
      </c>
      <c r="E3" t="s">
        <v>661</v>
      </c>
      <c r="F3" t="s">
        <v>70</v>
      </c>
      <c r="G3" t="s">
        <v>494</v>
      </c>
    </row>
    <row r="4" spans="1:7" x14ac:dyDescent="0.25">
      <c r="A4">
        <v>5003</v>
      </c>
      <c r="B4" s="1">
        <v>439306.4021600358</v>
      </c>
      <c r="C4" s="1">
        <v>1365885.7325473689</v>
      </c>
      <c r="D4" s="1">
        <v>797.02480000000003</v>
      </c>
      <c r="E4" t="s">
        <v>661</v>
      </c>
      <c r="F4" t="s">
        <v>70</v>
      </c>
      <c r="G4" t="s">
        <v>494</v>
      </c>
    </row>
    <row r="5" spans="1:7" x14ac:dyDescent="0.25">
      <c r="A5">
        <v>5004</v>
      </c>
      <c r="B5" s="1">
        <v>439307.92299782368</v>
      </c>
      <c r="C5" s="1">
        <v>1365862.985286467</v>
      </c>
      <c r="D5" s="1">
        <v>796.0068</v>
      </c>
      <c r="E5" t="s">
        <v>661</v>
      </c>
      <c r="F5" t="s">
        <v>70</v>
      </c>
      <c r="G5" t="s">
        <v>494</v>
      </c>
    </row>
    <row r="6" spans="1:7" x14ac:dyDescent="0.25">
      <c r="A6">
        <v>5005</v>
      </c>
      <c r="B6" s="1">
        <v>439310.33471632539</v>
      </c>
      <c r="C6" s="1">
        <v>1365834.079667618</v>
      </c>
      <c r="D6" s="1">
        <v>795.10040000000004</v>
      </c>
      <c r="E6" t="s">
        <v>661</v>
      </c>
      <c r="F6" t="s">
        <v>70</v>
      </c>
      <c r="G6" t="s">
        <v>494</v>
      </c>
    </row>
    <row r="7" spans="1:7" x14ac:dyDescent="0.25">
      <c r="A7">
        <v>5006</v>
      </c>
      <c r="B7" s="1">
        <v>439312.67372823984</v>
      </c>
      <c r="C7" s="1">
        <v>1365805.4892773286</v>
      </c>
      <c r="D7" s="1">
        <v>794.3347</v>
      </c>
      <c r="E7" t="s">
        <v>661</v>
      </c>
      <c r="F7" t="s">
        <v>70</v>
      </c>
      <c r="G7" t="s">
        <v>494</v>
      </c>
    </row>
    <row r="8" spans="1:7" x14ac:dyDescent="0.25">
      <c r="A8">
        <v>5007</v>
      </c>
      <c r="B8" s="1">
        <v>439314.86042635469</v>
      </c>
      <c r="C8" s="1">
        <v>1365782.1089590718</v>
      </c>
      <c r="D8" s="1">
        <v>793.7346</v>
      </c>
      <c r="E8" t="s">
        <v>661</v>
      </c>
      <c r="F8" t="s">
        <v>70</v>
      </c>
      <c r="G8" t="s">
        <v>494</v>
      </c>
    </row>
    <row r="9" spans="1:7" x14ac:dyDescent="0.25">
      <c r="A9">
        <v>5008</v>
      </c>
      <c r="B9" s="1">
        <v>439317.00312048278</v>
      </c>
      <c r="C9" s="1">
        <v>1365753.4763649588</v>
      </c>
      <c r="D9" s="1">
        <v>792.64859999999999</v>
      </c>
      <c r="E9" t="s">
        <v>661</v>
      </c>
      <c r="F9" t="s">
        <v>70</v>
      </c>
      <c r="G9" t="s">
        <v>494</v>
      </c>
    </row>
    <row r="10" spans="1:7" x14ac:dyDescent="0.25">
      <c r="A10">
        <v>5009</v>
      </c>
      <c r="B10" s="1">
        <v>439319.75116945605</v>
      </c>
      <c r="C10" s="1">
        <v>1365726.0446796482</v>
      </c>
      <c r="D10" s="1">
        <v>791.75250000000005</v>
      </c>
      <c r="E10" t="s">
        <v>661</v>
      </c>
      <c r="F10" t="s">
        <v>70</v>
      </c>
      <c r="G10" t="s">
        <v>494</v>
      </c>
    </row>
    <row r="11" spans="1:7" x14ac:dyDescent="0.25">
      <c r="A11">
        <v>5010</v>
      </c>
      <c r="B11" s="1">
        <v>439322.69733637874</v>
      </c>
      <c r="C11" s="1">
        <v>1365697.3830829074</v>
      </c>
      <c r="D11" s="1">
        <v>791.47929999999997</v>
      </c>
      <c r="E11" t="s">
        <v>661</v>
      </c>
      <c r="F11" t="s">
        <v>70</v>
      </c>
      <c r="G11" t="s">
        <v>494</v>
      </c>
    </row>
    <row r="12" spans="1:7" x14ac:dyDescent="0.25">
      <c r="A12">
        <v>5011</v>
      </c>
      <c r="B12" s="1">
        <v>439324.58740761923</v>
      </c>
      <c r="C12" s="1">
        <v>1365678.6033814666</v>
      </c>
      <c r="D12" s="1">
        <v>791.03060000000005</v>
      </c>
      <c r="E12" t="s">
        <v>661</v>
      </c>
      <c r="F12" t="s">
        <v>70</v>
      </c>
      <c r="G12" t="s">
        <v>494</v>
      </c>
    </row>
    <row r="13" spans="1:7" x14ac:dyDescent="0.25">
      <c r="A13">
        <v>5012</v>
      </c>
      <c r="B13" s="1">
        <v>439325.62490161613</v>
      </c>
      <c r="C13" s="1">
        <v>1365655.9079252584</v>
      </c>
      <c r="D13" s="1">
        <v>790.04179999999997</v>
      </c>
      <c r="E13" t="s">
        <v>661</v>
      </c>
      <c r="F13" t="s">
        <v>70</v>
      </c>
      <c r="G13" t="s">
        <v>494</v>
      </c>
    </row>
    <row r="14" spans="1:7" x14ac:dyDescent="0.25">
      <c r="A14">
        <v>5013</v>
      </c>
      <c r="B14" s="1">
        <v>439326.48647967511</v>
      </c>
      <c r="C14" s="1">
        <v>1365633.3905851871</v>
      </c>
      <c r="D14" s="1">
        <v>789.26750000000004</v>
      </c>
      <c r="E14" t="s">
        <v>661</v>
      </c>
      <c r="F14" t="s">
        <v>70</v>
      </c>
      <c r="G14" t="s">
        <v>494</v>
      </c>
    </row>
    <row r="15" spans="1:7" x14ac:dyDescent="0.25">
      <c r="A15">
        <v>5014</v>
      </c>
      <c r="B15" s="1">
        <v>439329.12261850928</v>
      </c>
      <c r="C15" s="1">
        <v>1365611.446897089</v>
      </c>
      <c r="D15" s="1">
        <v>788.75490000000002</v>
      </c>
      <c r="E15" t="s">
        <v>661</v>
      </c>
      <c r="F15" t="s">
        <v>70</v>
      </c>
      <c r="G15" t="s">
        <v>494</v>
      </c>
    </row>
    <row r="16" spans="1:7" x14ac:dyDescent="0.25">
      <c r="A16">
        <v>5015</v>
      </c>
      <c r="B16" s="1">
        <v>439332.0021793975</v>
      </c>
      <c r="C16" s="1">
        <v>1365585.3750349784</v>
      </c>
      <c r="D16" s="1">
        <v>787.82240000000002</v>
      </c>
      <c r="E16" t="s">
        <v>661</v>
      </c>
      <c r="F16" t="s">
        <v>70</v>
      </c>
      <c r="G16" t="s">
        <v>494</v>
      </c>
    </row>
    <row r="17" spans="1:7" x14ac:dyDescent="0.25">
      <c r="A17">
        <v>5016</v>
      </c>
      <c r="B17" s="1">
        <v>439333.99075956288</v>
      </c>
      <c r="C17" s="1">
        <v>1365561.3613593392</v>
      </c>
      <c r="D17" s="1">
        <v>787.1644</v>
      </c>
      <c r="E17" t="s">
        <v>661</v>
      </c>
      <c r="F17" t="s">
        <v>70</v>
      </c>
      <c r="G17" t="s">
        <v>494</v>
      </c>
    </row>
    <row r="18" spans="1:7" x14ac:dyDescent="0.25">
      <c r="A18">
        <v>5017</v>
      </c>
      <c r="B18" s="1">
        <v>439344.42520492367</v>
      </c>
      <c r="C18" s="1">
        <v>1365462.504402899</v>
      </c>
      <c r="D18" s="1">
        <v>784.41489999999999</v>
      </c>
      <c r="E18" t="s">
        <v>661</v>
      </c>
      <c r="F18" t="s">
        <v>70</v>
      </c>
      <c r="G18" t="s">
        <v>494</v>
      </c>
    </row>
    <row r="19" spans="1:7" x14ac:dyDescent="0.25">
      <c r="A19">
        <v>5018</v>
      </c>
      <c r="B19" s="1">
        <v>439346.03015033167</v>
      </c>
      <c r="C19" s="1">
        <v>1365440.7493318897</v>
      </c>
      <c r="D19" s="1">
        <v>783.327</v>
      </c>
      <c r="E19" t="s">
        <v>661</v>
      </c>
      <c r="F19" t="s">
        <v>70</v>
      </c>
      <c r="G19" t="s">
        <v>494</v>
      </c>
    </row>
    <row r="20" spans="1:7" x14ac:dyDescent="0.25">
      <c r="A20">
        <v>5019</v>
      </c>
      <c r="B20" s="1">
        <v>439349.10832921474</v>
      </c>
      <c r="C20" s="1">
        <v>1365415.8421753014</v>
      </c>
      <c r="D20" s="1">
        <v>782.89679999999998</v>
      </c>
      <c r="E20" t="s">
        <v>661</v>
      </c>
      <c r="F20" t="s">
        <v>70</v>
      </c>
      <c r="G20" t="s">
        <v>494</v>
      </c>
    </row>
    <row r="21" spans="1:7" x14ac:dyDescent="0.25">
      <c r="A21">
        <v>5020</v>
      </c>
      <c r="B21" s="1">
        <v>439352.33732176141</v>
      </c>
      <c r="C21" s="1">
        <v>1365392.9992057281</v>
      </c>
      <c r="D21" s="1">
        <v>782.02760000000001</v>
      </c>
      <c r="E21" t="s">
        <v>661</v>
      </c>
      <c r="F21" t="s">
        <v>70</v>
      </c>
      <c r="G21" t="s">
        <v>494</v>
      </c>
    </row>
    <row r="22" spans="1:7" x14ac:dyDescent="0.25">
      <c r="A22">
        <v>5021</v>
      </c>
      <c r="B22" s="1">
        <v>439355.6144186664</v>
      </c>
      <c r="C22" s="1">
        <v>1365366.5720114245</v>
      </c>
      <c r="D22" s="1">
        <v>781.46199999999999</v>
      </c>
      <c r="E22" t="s">
        <v>661</v>
      </c>
      <c r="F22" t="s">
        <v>70</v>
      </c>
      <c r="G22" t="s">
        <v>494</v>
      </c>
    </row>
    <row r="23" spans="1:7" x14ac:dyDescent="0.25">
      <c r="A23">
        <v>5022</v>
      </c>
      <c r="B23" s="1">
        <v>439359.61698129855</v>
      </c>
      <c r="C23" s="1">
        <v>1365334.1447735166</v>
      </c>
      <c r="D23" s="1">
        <v>780.32889999999998</v>
      </c>
      <c r="E23" t="s">
        <v>661</v>
      </c>
      <c r="F23" t="s">
        <v>70</v>
      </c>
      <c r="G23" t="s">
        <v>494</v>
      </c>
    </row>
    <row r="24" spans="1:7" x14ac:dyDescent="0.25">
      <c r="A24">
        <v>5023</v>
      </c>
      <c r="B24" s="1">
        <v>439362.03750059759</v>
      </c>
      <c r="C24" s="1">
        <v>1365314.1946660371</v>
      </c>
      <c r="D24" s="1">
        <v>779.46460000000002</v>
      </c>
      <c r="E24" t="s">
        <v>661</v>
      </c>
      <c r="F24" t="s">
        <v>70</v>
      </c>
      <c r="G24" t="s">
        <v>494</v>
      </c>
    </row>
    <row r="25" spans="1:7" x14ac:dyDescent="0.25">
      <c r="A25">
        <v>5024</v>
      </c>
      <c r="B25" s="1">
        <v>439365.80544197309</v>
      </c>
      <c r="C25" s="1">
        <v>1365285.9556075782</v>
      </c>
      <c r="D25" s="1">
        <v>778.62199999999996</v>
      </c>
      <c r="E25" t="s">
        <v>661</v>
      </c>
      <c r="F25" t="s">
        <v>70</v>
      </c>
      <c r="G25" t="s">
        <v>494</v>
      </c>
    </row>
    <row r="26" spans="1:7" x14ac:dyDescent="0.25">
      <c r="A26">
        <v>5025</v>
      </c>
      <c r="B26" s="1">
        <v>439369.8082046234</v>
      </c>
      <c r="C26" s="1">
        <v>1365260.2981830155</v>
      </c>
      <c r="D26" s="1">
        <v>777.88369999999998</v>
      </c>
      <c r="E26" t="s">
        <v>661</v>
      </c>
      <c r="F26" t="s">
        <v>70</v>
      </c>
      <c r="G26" t="s">
        <v>494</v>
      </c>
    </row>
    <row r="27" spans="1:7" x14ac:dyDescent="0.25">
      <c r="A27">
        <v>5026</v>
      </c>
      <c r="B27" s="1">
        <v>439372.58975663199</v>
      </c>
      <c r="C27" s="1">
        <v>1365241.2192544646</v>
      </c>
      <c r="D27" s="1">
        <v>777.30510000000004</v>
      </c>
      <c r="E27" t="s">
        <v>661</v>
      </c>
      <c r="F27" t="s">
        <v>70</v>
      </c>
      <c r="G27" t="s">
        <v>494</v>
      </c>
    </row>
    <row r="28" spans="1:7" x14ac:dyDescent="0.25">
      <c r="A28">
        <v>5027</v>
      </c>
      <c r="B28" s="1">
        <v>439374.56613569194</v>
      </c>
      <c r="C28" s="1">
        <v>1365222.7882846189</v>
      </c>
      <c r="D28" s="1">
        <v>776.69669999999996</v>
      </c>
      <c r="E28" t="s">
        <v>661</v>
      </c>
      <c r="F28" t="s">
        <v>70</v>
      </c>
      <c r="G28" t="s">
        <v>494</v>
      </c>
    </row>
    <row r="29" spans="1:7" x14ac:dyDescent="0.25">
      <c r="A29">
        <v>5028</v>
      </c>
      <c r="B29" s="1">
        <v>439377.36078888754</v>
      </c>
      <c r="C29" s="1">
        <v>1365199.108439225</v>
      </c>
      <c r="D29" s="1">
        <v>775.971</v>
      </c>
      <c r="E29" t="s">
        <v>661</v>
      </c>
      <c r="F29" t="s">
        <v>70</v>
      </c>
      <c r="G29" t="s">
        <v>494</v>
      </c>
    </row>
    <row r="30" spans="1:7" x14ac:dyDescent="0.25">
      <c r="A30">
        <v>5029</v>
      </c>
      <c r="B30" s="1">
        <v>439380.14524115896</v>
      </c>
      <c r="C30" s="1">
        <v>1365171.2860185136</v>
      </c>
      <c r="D30" s="1">
        <v>774.91539999999998</v>
      </c>
      <c r="E30" t="s">
        <v>661</v>
      </c>
      <c r="F30" t="s">
        <v>70</v>
      </c>
      <c r="G30" t="s">
        <v>494</v>
      </c>
    </row>
    <row r="31" spans="1:7" x14ac:dyDescent="0.25">
      <c r="A31">
        <v>5030</v>
      </c>
      <c r="B31" s="1">
        <v>439382.10201844294</v>
      </c>
      <c r="C31" s="1">
        <v>1365154.8515295486</v>
      </c>
      <c r="D31" s="1">
        <v>774.43200000000002</v>
      </c>
      <c r="E31" t="s">
        <v>451</v>
      </c>
      <c r="F31" t="s">
        <v>70</v>
      </c>
      <c r="G31" t="s">
        <v>494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F4C4-F96E-48A8-A980-942656A7D073}">
  <dimension ref="A1:U204"/>
  <sheetViews>
    <sheetView workbookViewId="0">
      <selection activeCell="U1" sqref="U1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8" width="9.140625" style="4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21" width="9.140625" style="4"/>
  </cols>
  <sheetData>
    <row r="1" spans="1:21" x14ac:dyDescent="0.25">
      <c r="A1" s="2">
        <v>5031</v>
      </c>
      <c r="B1" s="2">
        <v>5001</v>
      </c>
      <c r="C1" s="2">
        <v>439848.78379999998</v>
      </c>
      <c r="D1" s="2">
        <v>1365472.111</v>
      </c>
      <c r="E1" s="2">
        <v>841.41229999999996</v>
      </c>
      <c r="F1" s="2" t="s">
        <v>495</v>
      </c>
      <c r="G1" s="4" t="str">
        <f t="shared" ref="G1:G2" si="0">IF(OR(I1&gt;0,J1&gt;0,K1&gt;0,L1&gt;0,M1&gt;0),"NOTE","")</f>
        <v/>
      </c>
      <c r="H1" s="4" t="str">
        <f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>
        <f>A1</f>
        <v>5031</v>
      </c>
      <c r="P1" s="5">
        <f>C1*$N$1</f>
        <v>439888.63771057664</v>
      </c>
      <c r="Q1" s="5">
        <f>D1*$N$1</f>
        <v>1365595.8339825592</v>
      </c>
      <c r="R1" s="4">
        <f>E1</f>
        <v>841.41229999999996</v>
      </c>
      <c r="S1" s="4" t="str">
        <f>F1</f>
        <v>GL1 1</v>
      </c>
      <c r="T1" s="4" t="str">
        <f>G1</f>
        <v/>
      </c>
      <c r="U1" s="4" t="str">
        <f>H1</f>
        <v/>
      </c>
    </row>
    <row r="2" spans="1:21" x14ac:dyDescent="0.25">
      <c r="A2" s="2">
        <v>5032</v>
      </c>
      <c r="B2" s="2">
        <v>5002</v>
      </c>
      <c r="C2" s="2">
        <v>439818.01449999999</v>
      </c>
      <c r="D2" s="2">
        <v>1365468.7013999999</v>
      </c>
      <c r="E2" s="2">
        <v>841.09370000000001</v>
      </c>
      <c r="F2" s="2" t="s">
        <v>496</v>
      </c>
      <c r="G2" s="4" t="str">
        <f t="shared" si="0"/>
        <v/>
      </c>
      <c r="H2" s="4" t="str">
        <f t="shared" ref="H2:H52" si="1">IF(OR(I2&gt;0,J2&gt;0,K2&gt;0,L2&gt;0),CONCATENATE(I2,IF(J2&gt;0,CONCATENATE(" ",J2),J2),IF(K2&gt;0,CONCATENATE(" ",K2),K2),IF(L2&gt;0,CONCATENATE(" ",L2),L2),IF(M2&gt;0,CONCATENATE(" ",M2),M2)),"")</f>
        <v/>
      </c>
      <c r="N2" s="7" t="s">
        <v>662</v>
      </c>
      <c r="O2" s="4">
        <f t="shared" ref="O2:O52" si="2">A2</f>
        <v>5032</v>
      </c>
      <c r="P2" s="5">
        <f t="shared" ref="P2:Q52" si="3">C2*$N$1</f>
        <v>439857.86562262545</v>
      </c>
      <c r="Q2" s="5">
        <f t="shared" si="3"/>
        <v>1365592.4240736212</v>
      </c>
      <c r="R2" s="4">
        <f t="shared" ref="R2:U52" si="4">E2</f>
        <v>841.09370000000001</v>
      </c>
      <c r="S2" s="4" t="str">
        <f t="shared" si="4"/>
        <v>GL1</v>
      </c>
      <c r="T2" s="4" t="str">
        <f t="shared" si="4"/>
        <v/>
      </c>
      <c r="U2" s="4" t="str">
        <f t="shared" si="4"/>
        <v/>
      </c>
    </row>
    <row r="3" spans="1:21" x14ac:dyDescent="0.25">
      <c r="A3" s="2">
        <v>5033</v>
      </c>
      <c r="B3" s="2">
        <v>5003</v>
      </c>
      <c r="C3" s="2">
        <v>439770.03659999999</v>
      </c>
      <c r="D3" s="2">
        <v>1365466.1536000001</v>
      </c>
      <c r="E3" s="2">
        <v>838.18150000000003</v>
      </c>
      <c r="F3" s="2" t="s">
        <v>496</v>
      </c>
      <c r="G3" s="4" t="str">
        <f>IF(OR(I3&gt;0,J3&gt;0,K3&gt;0,L3&gt;0,M3&gt;0),"NOTE","")</f>
        <v/>
      </c>
      <c r="H3" s="4" t="str">
        <f t="shared" si="1"/>
        <v/>
      </c>
      <c r="O3" s="4">
        <f t="shared" si="2"/>
        <v>5033</v>
      </c>
      <c r="P3" s="5">
        <f t="shared" si="3"/>
        <v>439809.88337543386</v>
      </c>
      <c r="Q3" s="5">
        <f t="shared" si="3"/>
        <v>1365589.8760427698</v>
      </c>
      <c r="R3" s="4">
        <f t="shared" si="4"/>
        <v>838.18150000000003</v>
      </c>
      <c r="S3" s="4" t="str">
        <f t="shared" si="4"/>
        <v>GL1</v>
      </c>
      <c r="T3" s="4" t="str">
        <f t="shared" si="4"/>
        <v/>
      </c>
      <c r="U3" s="4" t="str">
        <f t="shared" si="4"/>
        <v/>
      </c>
    </row>
    <row r="4" spans="1:21" x14ac:dyDescent="0.25">
      <c r="A4" s="2">
        <v>5034</v>
      </c>
      <c r="B4" s="2">
        <v>5004</v>
      </c>
      <c r="C4" s="2">
        <v>439734.9792</v>
      </c>
      <c r="D4" s="2">
        <v>1365462.7856000001</v>
      </c>
      <c r="E4" s="2">
        <v>837.5385</v>
      </c>
      <c r="F4" s="2" t="s">
        <v>496</v>
      </c>
      <c r="G4" s="4" t="str">
        <f t="shared" ref="G4:G52" si="5">IF(OR(I4&gt;0,J4&gt;0,K4&gt;0,L4&gt;0,M4&gt;0),"NOTE","")</f>
        <v/>
      </c>
      <c r="H4" s="4" t="str">
        <f t="shared" si="1"/>
        <v/>
      </c>
      <c r="O4" s="4">
        <f t="shared" si="2"/>
        <v>5034</v>
      </c>
      <c r="P4" s="5">
        <f t="shared" si="3"/>
        <v>439774.82279894565</v>
      </c>
      <c r="Q4" s="5">
        <f t="shared" si="3"/>
        <v>1365586.5077376012</v>
      </c>
      <c r="R4" s="4">
        <f t="shared" si="4"/>
        <v>837.5385</v>
      </c>
      <c r="S4" s="4" t="str">
        <f t="shared" si="4"/>
        <v>GL1</v>
      </c>
      <c r="T4" s="4" t="str">
        <f t="shared" si="4"/>
        <v/>
      </c>
      <c r="U4" s="4" t="str">
        <f t="shared" si="4"/>
        <v/>
      </c>
    </row>
    <row r="5" spans="1:21" x14ac:dyDescent="0.25">
      <c r="A5" s="2">
        <v>5035</v>
      </c>
      <c r="B5" s="2">
        <v>5005</v>
      </c>
      <c r="C5" s="2">
        <v>439701.09580000001</v>
      </c>
      <c r="D5" s="2">
        <v>1365458.942</v>
      </c>
      <c r="E5" s="2">
        <v>834.62300000000005</v>
      </c>
      <c r="F5" s="2" t="s">
        <v>496</v>
      </c>
      <c r="G5" s="4" t="str">
        <f t="shared" si="5"/>
        <v/>
      </c>
      <c r="H5" s="4" t="str">
        <f t="shared" si="1"/>
        <v/>
      </c>
      <c r="O5" s="4">
        <f t="shared" si="2"/>
        <v>5035</v>
      </c>
      <c r="P5" s="5">
        <f t="shared" si="3"/>
        <v>439740.93632883148</v>
      </c>
      <c r="Q5" s="5">
        <f t="shared" si="3"/>
        <v>1365582.6637893396</v>
      </c>
      <c r="R5" s="4">
        <f t="shared" si="4"/>
        <v>834.62300000000005</v>
      </c>
      <c r="S5" s="4" t="str">
        <f t="shared" si="4"/>
        <v>GL1</v>
      </c>
      <c r="T5" s="4" t="str">
        <f t="shared" si="4"/>
        <v/>
      </c>
      <c r="U5" s="4" t="str">
        <f t="shared" si="4"/>
        <v/>
      </c>
    </row>
    <row r="6" spans="1:21" x14ac:dyDescent="0.25">
      <c r="A6" s="2">
        <v>5036</v>
      </c>
      <c r="B6" s="2">
        <v>5006</v>
      </c>
      <c r="C6" s="2">
        <v>439677.84019999998</v>
      </c>
      <c r="D6" s="2">
        <v>1365456.8940999999</v>
      </c>
      <c r="E6" s="2">
        <v>833.58759999999995</v>
      </c>
      <c r="F6" s="2" t="s">
        <v>496</v>
      </c>
      <c r="G6" s="4" t="str">
        <f t="shared" si="5"/>
        <v/>
      </c>
      <c r="H6" s="4" t="str">
        <f t="shared" si="1"/>
        <v/>
      </c>
      <c r="O6" s="4">
        <f t="shared" si="2"/>
        <v>5036</v>
      </c>
      <c r="P6" s="5">
        <f t="shared" si="3"/>
        <v>439717.67862168315</v>
      </c>
      <c r="Q6" s="5">
        <f t="shared" si="3"/>
        <v>1365580.615703783</v>
      </c>
      <c r="R6" s="4">
        <f t="shared" si="4"/>
        <v>833.58759999999995</v>
      </c>
      <c r="S6" s="4" t="str">
        <f t="shared" si="4"/>
        <v>GL1</v>
      </c>
      <c r="T6" s="4" t="str">
        <f t="shared" si="4"/>
        <v/>
      </c>
      <c r="U6" s="4" t="str">
        <f t="shared" si="4"/>
        <v/>
      </c>
    </row>
    <row r="7" spans="1:21" x14ac:dyDescent="0.25">
      <c r="A7" s="2">
        <v>5037</v>
      </c>
      <c r="B7" s="2">
        <v>5007</v>
      </c>
      <c r="C7" s="2">
        <v>439637.44449999998</v>
      </c>
      <c r="D7" s="2">
        <v>1365452.3718999999</v>
      </c>
      <c r="E7" s="2">
        <v>830.9905</v>
      </c>
      <c r="F7" s="2" t="s">
        <v>496</v>
      </c>
      <c r="G7" s="4" t="str">
        <f t="shared" si="5"/>
        <v/>
      </c>
      <c r="H7" s="4" t="str">
        <f t="shared" si="1"/>
        <v/>
      </c>
      <c r="O7" s="4">
        <f t="shared" si="2"/>
        <v>5037</v>
      </c>
      <c r="P7" s="5">
        <f t="shared" si="3"/>
        <v>439677.27926150116</v>
      </c>
      <c r="Q7" s="5">
        <f t="shared" si="3"/>
        <v>1365576.0930940344</v>
      </c>
      <c r="R7" s="4">
        <f t="shared" si="4"/>
        <v>830.9905</v>
      </c>
      <c r="S7" s="4" t="str">
        <f t="shared" si="4"/>
        <v>GL1</v>
      </c>
      <c r="T7" s="4" t="str">
        <f t="shared" si="4"/>
        <v/>
      </c>
      <c r="U7" s="4" t="str">
        <f t="shared" si="4"/>
        <v/>
      </c>
    </row>
    <row r="8" spans="1:21" x14ac:dyDescent="0.25">
      <c r="A8" s="2">
        <v>5038</v>
      </c>
      <c r="B8" s="2">
        <v>5008</v>
      </c>
      <c r="C8" s="2">
        <v>439618.00040000002</v>
      </c>
      <c r="D8" s="2">
        <v>1365450.0696</v>
      </c>
      <c r="E8" s="2">
        <v>829.21749999999997</v>
      </c>
      <c r="F8" s="2" t="s">
        <v>85</v>
      </c>
      <c r="G8" s="4" t="str">
        <f t="shared" si="5"/>
        <v/>
      </c>
      <c r="H8" s="4" t="str">
        <f t="shared" si="1"/>
        <v/>
      </c>
      <c r="O8" s="4">
        <f t="shared" si="2"/>
        <v>5038</v>
      </c>
      <c r="P8" s="5">
        <f t="shared" si="3"/>
        <v>439657.83339970611</v>
      </c>
      <c r="Q8" s="5">
        <f t="shared" si="3"/>
        <v>1365573.7905854273</v>
      </c>
      <c r="R8" s="4">
        <f t="shared" si="4"/>
        <v>829.21749999999997</v>
      </c>
      <c r="S8" s="4" t="str">
        <f t="shared" si="4"/>
        <v>GLM</v>
      </c>
      <c r="T8" s="4" t="str">
        <f t="shared" si="4"/>
        <v/>
      </c>
      <c r="U8" s="4" t="str">
        <f t="shared" si="4"/>
        <v/>
      </c>
    </row>
    <row r="9" spans="1:21" x14ac:dyDescent="0.25">
      <c r="A9" s="2">
        <v>5039</v>
      </c>
      <c r="B9" s="2">
        <v>5009</v>
      </c>
      <c r="C9" s="2">
        <v>439602.05459999997</v>
      </c>
      <c r="D9" s="2">
        <v>1365449.0604000001</v>
      </c>
      <c r="E9" s="2">
        <v>827.27509999999995</v>
      </c>
      <c r="F9" s="2" t="s">
        <v>496</v>
      </c>
      <c r="G9" s="4" t="str">
        <f t="shared" si="5"/>
        <v/>
      </c>
      <c r="H9" s="4" t="str">
        <f t="shared" si="1"/>
        <v/>
      </c>
      <c r="O9" s="4">
        <f t="shared" si="2"/>
        <v>5039</v>
      </c>
      <c r="P9" s="5">
        <f t="shared" si="3"/>
        <v>439641.88615488569</v>
      </c>
      <c r="Q9" s="5">
        <f t="shared" si="3"/>
        <v>1365572.7812939854</v>
      </c>
      <c r="R9" s="4">
        <f t="shared" si="4"/>
        <v>827.27509999999995</v>
      </c>
      <c r="S9" s="4" t="str">
        <f t="shared" si="4"/>
        <v>GL1</v>
      </c>
      <c r="T9" s="4" t="str">
        <f t="shared" si="4"/>
        <v/>
      </c>
      <c r="U9" s="4" t="str">
        <f t="shared" si="4"/>
        <v/>
      </c>
    </row>
    <row r="10" spans="1:21" x14ac:dyDescent="0.25">
      <c r="A10" s="2">
        <v>5040</v>
      </c>
      <c r="B10" s="2">
        <v>5010</v>
      </c>
      <c r="C10" s="2">
        <v>439572.63089999999</v>
      </c>
      <c r="D10" s="2">
        <v>1365446.2563</v>
      </c>
      <c r="E10" s="2">
        <v>825.03989999999999</v>
      </c>
      <c r="F10" s="2" t="s">
        <v>496</v>
      </c>
      <c r="G10" s="4" t="str">
        <f t="shared" si="5"/>
        <v/>
      </c>
      <c r="H10" s="4" t="str">
        <f t="shared" si="1"/>
        <v/>
      </c>
      <c r="O10" s="4">
        <f t="shared" si="2"/>
        <v>5040</v>
      </c>
      <c r="P10" s="5">
        <f t="shared" si="3"/>
        <v>439612.45978885691</v>
      </c>
      <c r="Q10" s="5">
        <f t="shared" si="3"/>
        <v>1365569.976939911</v>
      </c>
      <c r="R10" s="4">
        <f t="shared" si="4"/>
        <v>825.03989999999999</v>
      </c>
      <c r="S10" s="4" t="str">
        <f t="shared" si="4"/>
        <v>GL1</v>
      </c>
      <c r="T10" s="4" t="str">
        <f t="shared" si="4"/>
        <v/>
      </c>
      <c r="U10" s="4" t="str">
        <f t="shared" si="4"/>
        <v/>
      </c>
    </row>
    <row r="11" spans="1:21" x14ac:dyDescent="0.25">
      <c r="A11" s="2">
        <v>5041</v>
      </c>
      <c r="B11" s="2">
        <v>5011</v>
      </c>
      <c r="C11" s="2">
        <v>439534.46659999999</v>
      </c>
      <c r="D11" s="2">
        <v>1365442.5319000001</v>
      </c>
      <c r="E11" s="2">
        <v>820.83590000000004</v>
      </c>
      <c r="F11" s="2" t="s">
        <v>496</v>
      </c>
      <c r="G11" s="4" t="str">
        <f t="shared" si="5"/>
        <v/>
      </c>
      <c r="H11" s="4" t="str">
        <f t="shared" si="1"/>
        <v/>
      </c>
      <c r="O11" s="4">
        <f t="shared" si="2"/>
        <v>5041</v>
      </c>
      <c r="P11" s="5">
        <f t="shared" si="3"/>
        <v>439574.29203085805</v>
      </c>
      <c r="Q11" s="5">
        <f t="shared" si="3"/>
        <v>1365566.2522024498</v>
      </c>
      <c r="R11" s="4">
        <f t="shared" si="4"/>
        <v>820.83590000000004</v>
      </c>
      <c r="S11" s="4" t="str">
        <f t="shared" si="4"/>
        <v>GL1</v>
      </c>
      <c r="T11" s="4" t="str">
        <f t="shared" si="4"/>
        <v/>
      </c>
      <c r="U11" s="4" t="str">
        <f t="shared" si="4"/>
        <v/>
      </c>
    </row>
    <row r="12" spans="1:21" x14ac:dyDescent="0.25">
      <c r="A12" s="2">
        <v>5042</v>
      </c>
      <c r="B12" s="2">
        <v>5012</v>
      </c>
      <c r="C12" s="2">
        <v>439512.43969999999</v>
      </c>
      <c r="D12" s="2">
        <v>1365439.9950999999</v>
      </c>
      <c r="E12" s="2">
        <v>819.00099999999998</v>
      </c>
      <c r="F12" s="2" t="s">
        <v>496</v>
      </c>
      <c r="G12" s="4" t="str">
        <f t="shared" si="5"/>
        <v/>
      </c>
      <c r="H12" s="4" t="str">
        <f t="shared" si="1"/>
        <v/>
      </c>
      <c r="O12" s="4">
        <f t="shared" si="2"/>
        <v>5042</v>
      </c>
      <c r="P12" s="5">
        <f t="shared" si="3"/>
        <v>439552.26313504006</v>
      </c>
      <c r="Q12" s="5">
        <f t="shared" si="3"/>
        <v>1365563.7151725949</v>
      </c>
      <c r="R12" s="4">
        <f t="shared" si="4"/>
        <v>819.00099999999998</v>
      </c>
      <c r="S12" s="4" t="str">
        <f t="shared" si="4"/>
        <v>GL1</v>
      </c>
      <c r="T12" s="4" t="str">
        <f t="shared" si="4"/>
        <v/>
      </c>
      <c r="U12" s="4" t="str">
        <f t="shared" si="4"/>
        <v/>
      </c>
    </row>
    <row r="13" spans="1:21" x14ac:dyDescent="0.25">
      <c r="A13" s="2">
        <v>5043</v>
      </c>
      <c r="B13" s="2">
        <v>5013</v>
      </c>
      <c r="C13" s="2">
        <v>439478.11920000002</v>
      </c>
      <c r="D13" s="2">
        <v>1365437.1174999999</v>
      </c>
      <c r="E13" s="2">
        <v>815.59469999999999</v>
      </c>
      <c r="F13" s="2" t="s">
        <v>496</v>
      </c>
      <c r="G13" s="4" t="str">
        <f t="shared" si="5"/>
        <v/>
      </c>
      <c r="H13" s="4" t="str">
        <f t="shared" si="1"/>
        <v/>
      </c>
      <c r="O13" s="4">
        <f t="shared" si="2"/>
        <v>5043</v>
      </c>
      <c r="P13" s="5">
        <f t="shared" si="3"/>
        <v>439517.93952532107</v>
      </c>
      <c r="Q13" s="5">
        <f t="shared" si="3"/>
        <v>1365560.8373118606</v>
      </c>
      <c r="R13" s="4">
        <f t="shared" si="4"/>
        <v>815.59469999999999</v>
      </c>
      <c r="S13" s="4" t="str">
        <f t="shared" si="4"/>
        <v>GL1</v>
      </c>
      <c r="T13" s="4" t="str">
        <f t="shared" si="4"/>
        <v/>
      </c>
      <c r="U13" s="4" t="str">
        <f t="shared" si="4"/>
        <v/>
      </c>
    </row>
    <row r="14" spans="1:21" x14ac:dyDescent="0.25">
      <c r="A14" s="2">
        <v>5044</v>
      </c>
      <c r="B14" s="2">
        <v>5014</v>
      </c>
      <c r="C14" s="2">
        <v>439446.99800000002</v>
      </c>
      <c r="D14" s="2">
        <v>1365433.9815</v>
      </c>
      <c r="E14" s="2">
        <v>813.00829999999996</v>
      </c>
      <c r="F14" s="2" t="s">
        <v>496</v>
      </c>
      <c r="G14" s="4" t="str">
        <f t="shared" si="5"/>
        <v/>
      </c>
      <c r="H14" s="4" t="str">
        <f t="shared" si="1"/>
        <v/>
      </c>
      <c r="O14" s="4">
        <f t="shared" si="2"/>
        <v>5044</v>
      </c>
      <c r="P14" s="5">
        <f t="shared" si="3"/>
        <v>439486.81550548488</v>
      </c>
      <c r="Q14" s="5">
        <f t="shared" si="3"/>
        <v>1365557.7010277133</v>
      </c>
      <c r="R14" s="4">
        <f t="shared" si="4"/>
        <v>813.00829999999996</v>
      </c>
      <c r="S14" s="4" t="str">
        <f t="shared" si="4"/>
        <v>GL1</v>
      </c>
      <c r="T14" s="4" t="str">
        <f t="shared" si="4"/>
        <v/>
      </c>
      <c r="U14" s="4" t="str">
        <f t="shared" si="4"/>
        <v/>
      </c>
    </row>
    <row r="15" spans="1:21" x14ac:dyDescent="0.25">
      <c r="A15" s="2">
        <v>5045</v>
      </c>
      <c r="B15" s="2">
        <v>5015</v>
      </c>
      <c r="C15" s="2">
        <v>439426.88089999999</v>
      </c>
      <c r="D15" s="2">
        <v>1365442.5706</v>
      </c>
      <c r="E15" s="2">
        <v>811.42219999999998</v>
      </c>
      <c r="F15" s="2" t="s">
        <v>496</v>
      </c>
      <c r="G15" s="4" t="str">
        <f t="shared" si="5"/>
        <v/>
      </c>
      <c r="H15" s="4" t="str">
        <f t="shared" si="1"/>
        <v/>
      </c>
      <c r="O15" s="4">
        <f t="shared" si="2"/>
        <v>5045</v>
      </c>
      <c r="P15" s="5">
        <f t="shared" si="3"/>
        <v>439466.69658271043</v>
      </c>
      <c r="Q15" s="5">
        <f t="shared" si="3"/>
        <v>1365566.2909059562</v>
      </c>
      <c r="R15" s="4">
        <f t="shared" si="4"/>
        <v>811.42219999999998</v>
      </c>
      <c r="S15" s="4" t="str">
        <f t="shared" si="4"/>
        <v>GL1</v>
      </c>
      <c r="T15" s="4" t="str">
        <f t="shared" si="4"/>
        <v/>
      </c>
      <c r="U15" s="4" t="str">
        <f t="shared" si="4"/>
        <v/>
      </c>
    </row>
    <row r="16" spans="1:21" x14ac:dyDescent="0.25">
      <c r="A16" s="2">
        <v>5046</v>
      </c>
      <c r="B16" s="2">
        <v>5016</v>
      </c>
      <c r="C16" s="2">
        <v>439426.28769999999</v>
      </c>
      <c r="D16" s="2">
        <v>1365440.4604</v>
      </c>
      <c r="E16" s="2">
        <v>811.39750000000004</v>
      </c>
      <c r="F16" s="2" t="s">
        <v>85</v>
      </c>
      <c r="G16" s="4" t="str">
        <f t="shared" si="5"/>
        <v/>
      </c>
      <c r="H16" s="4" t="str">
        <f t="shared" si="1"/>
        <v/>
      </c>
      <c r="O16" s="4">
        <f t="shared" si="2"/>
        <v>5046</v>
      </c>
      <c r="P16" s="5">
        <f t="shared" si="3"/>
        <v>439466.10332896165</v>
      </c>
      <c r="Q16" s="5">
        <f t="shared" si="3"/>
        <v>1365564.1805147547</v>
      </c>
      <c r="R16" s="4">
        <f t="shared" si="4"/>
        <v>811.39750000000004</v>
      </c>
      <c r="S16" s="4" t="str">
        <f t="shared" si="4"/>
        <v>GLM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5047</v>
      </c>
      <c r="B17" s="2">
        <v>5017</v>
      </c>
      <c r="C17" s="2">
        <v>439416.21730000002</v>
      </c>
      <c r="D17" s="2">
        <v>1365449.6954999999</v>
      </c>
      <c r="E17" s="2">
        <v>809.15520000000004</v>
      </c>
      <c r="F17" s="2" t="s">
        <v>496</v>
      </c>
      <c r="G17" s="4" t="str">
        <f t="shared" si="5"/>
        <v/>
      </c>
      <c r="H17" s="4" t="str">
        <f t="shared" si="1"/>
        <v/>
      </c>
      <c r="O17" s="4">
        <f t="shared" si="2"/>
        <v>5047</v>
      </c>
      <c r="P17" s="5">
        <f t="shared" si="3"/>
        <v>439456.03201650077</v>
      </c>
      <c r="Q17" s="5">
        <f t="shared" si="3"/>
        <v>1365573.4164515305</v>
      </c>
      <c r="R17" s="4">
        <f t="shared" si="4"/>
        <v>809.15520000000004</v>
      </c>
      <c r="S17" s="4" t="str">
        <f t="shared" si="4"/>
        <v>GL1</v>
      </c>
      <c r="T17" s="4" t="str">
        <f t="shared" si="4"/>
        <v/>
      </c>
      <c r="U17" s="4" t="str">
        <f t="shared" si="4"/>
        <v/>
      </c>
    </row>
    <row r="18" spans="1:21" x14ac:dyDescent="0.25">
      <c r="A18" s="2">
        <v>5048</v>
      </c>
      <c r="B18" s="2">
        <v>5018</v>
      </c>
      <c r="C18" s="2">
        <v>439405.8553</v>
      </c>
      <c r="D18" s="2">
        <v>1365453.0818</v>
      </c>
      <c r="E18" s="2">
        <v>805.11810000000003</v>
      </c>
      <c r="F18" s="2" t="s">
        <v>496</v>
      </c>
      <c r="G18" s="4" t="str">
        <f t="shared" si="5"/>
        <v/>
      </c>
      <c r="H18" s="4" t="str">
        <f t="shared" si="1"/>
        <v/>
      </c>
      <c r="O18" s="4">
        <f t="shared" si="2"/>
        <v>5048</v>
      </c>
      <c r="P18" s="5">
        <f t="shared" si="3"/>
        <v>439445.66907761851</v>
      </c>
      <c r="Q18" s="5">
        <f t="shared" si="3"/>
        <v>1365576.8030583574</v>
      </c>
      <c r="R18" s="4">
        <f t="shared" si="4"/>
        <v>805.11810000000003</v>
      </c>
      <c r="S18" s="4" t="str">
        <f t="shared" si="4"/>
        <v>GL1</v>
      </c>
      <c r="T18" s="4" t="str">
        <f t="shared" si="4"/>
        <v/>
      </c>
      <c r="U18" s="4" t="str">
        <f t="shared" si="4"/>
        <v/>
      </c>
    </row>
    <row r="19" spans="1:21" x14ac:dyDescent="0.25">
      <c r="A19" s="2">
        <v>5049</v>
      </c>
      <c r="B19" s="2">
        <v>5019</v>
      </c>
      <c r="C19" s="2">
        <v>439385.68599999999</v>
      </c>
      <c r="D19" s="2">
        <v>1365464.8163999999</v>
      </c>
      <c r="E19" s="2">
        <v>798.15530000000001</v>
      </c>
      <c r="F19" s="2" t="s">
        <v>496</v>
      </c>
      <c r="G19" s="4" t="str">
        <f t="shared" si="5"/>
        <v/>
      </c>
      <c r="H19" s="4" t="str">
        <f t="shared" si="1"/>
        <v/>
      </c>
      <c r="O19" s="4">
        <f t="shared" si="2"/>
        <v>5049</v>
      </c>
      <c r="P19" s="5">
        <f t="shared" si="3"/>
        <v>439425.49795011431</v>
      </c>
      <c r="Q19" s="5">
        <f t="shared" si="3"/>
        <v>1365588.5387216082</v>
      </c>
      <c r="R19" s="4">
        <f t="shared" si="4"/>
        <v>798.15530000000001</v>
      </c>
      <c r="S19" s="4" t="str">
        <f t="shared" si="4"/>
        <v>GL1</v>
      </c>
      <c r="T19" s="4" t="str">
        <f t="shared" si="4"/>
        <v/>
      </c>
      <c r="U19" s="4" t="str">
        <f t="shared" si="4"/>
        <v/>
      </c>
    </row>
    <row r="20" spans="1:21" x14ac:dyDescent="0.25">
      <c r="A20" s="2">
        <v>5050</v>
      </c>
      <c r="B20" s="2">
        <v>5020</v>
      </c>
      <c r="C20" s="2">
        <v>439376.43119999999</v>
      </c>
      <c r="D20" s="2">
        <v>1365468.1416</v>
      </c>
      <c r="E20" s="2">
        <v>795.06870000000004</v>
      </c>
      <c r="F20" s="2" t="s">
        <v>496</v>
      </c>
      <c r="G20" s="4" t="str">
        <f t="shared" si="5"/>
        <v/>
      </c>
      <c r="H20" s="4" t="str">
        <f t="shared" si="1"/>
        <v/>
      </c>
      <c r="O20" s="4">
        <f t="shared" si="2"/>
        <v>5050</v>
      </c>
      <c r="P20" s="5">
        <f t="shared" si="3"/>
        <v>439416.24231155351</v>
      </c>
      <c r="Q20" s="5">
        <f t="shared" si="3"/>
        <v>1365591.8642228988</v>
      </c>
      <c r="R20" s="4">
        <f t="shared" si="4"/>
        <v>795.06870000000004</v>
      </c>
      <c r="S20" s="4" t="str">
        <f t="shared" si="4"/>
        <v>GL1</v>
      </c>
      <c r="T20" s="4" t="str">
        <f t="shared" si="4"/>
        <v/>
      </c>
      <c r="U20" s="4" t="str">
        <f t="shared" si="4"/>
        <v/>
      </c>
    </row>
    <row r="21" spans="1:21" x14ac:dyDescent="0.25">
      <c r="A21" s="2">
        <v>5051</v>
      </c>
      <c r="B21" s="2">
        <v>5021</v>
      </c>
      <c r="C21" s="2">
        <v>439359.52309999999</v>
      </c>
      <c r="D21" s="2">
        <v>1365467.4494</v>
      </c>
      <c r="E21" s="2">
        <v>788.40350000000001</v>
      </c>
      <c r="F21" s="2" t="s">
        <v>85</v>
      </c>
      <c r="G21" s="4" t="str">
        <f t="shared" si="5"/>
        <v/>
      </c>
      <c r="H21" s="4" t="str">
        <f t="shared" si="1"/>
        <v/>
      </c>
      <c r="O21" s="4">
        <f t="shared" si="2"/>
        <v>5051</v>
      </c>
      <c r="P21" s="5">
        <f t="shared" si="3"/>
        <v>439399.33267954085</v>
      </c>
      <c r="Q21" s="5">
        <f t="shared" si="3"/>
        <v>1365591.1719601799</v>
      </c>
      <c r="R21" s="4">
        <f t="shared" si="4"/>
        <v>788.40350000000001</v>
      </c>
      <c r="S21" s="4" t="str">
        <f t="shared" si="4"/>
        <v>GLM</v>
      </c>
      <c r="T21" s="4" t="str">
        <f t="shared" si="4"/>
        <v/>
      </c>
      <c r="U21" s="4" t="str">
        <f t="shared" si="4"/>
        <v/>
      </c>
    </row>
    <row r="22" spans="1:21" x14ac:dyDescent="0.25">
      <c r="A22" s="2">
        <v>5052</v>
      </c>
      <c r="B22" s="2">
        <v>5022</v>
      </c>
      <c r="C22" s="2">
        <v>439357.26409999997</v>
      </c>
      <c r="D22" s="2">
        <v>1365469.118</v>
      </c>
      <c r="E22" s="2">
        <v>788.00170000000003</v>
      </c>
      <c r="F22" s="2" t="s">
        <v>496</v>
      </c>
      <c r="G22" s="4" t="str">
        <f t="shared" si="5"/>
        <v/>
      </c>
      <c r="H22" s="4" t="str">
        <f t="shared" si="1"/>
        <v/>
      </c>
      <c r="O22" s="4">
        <f t="shared" si="2"/>
        <v>5052</v>
      </c>
      <c r="P22" s="5">
        <f t="shared" si="3"/>
        <v>439397.07347485685</v>
      </c>
      <c r="Q22" s="5">
        <f t="shared" si="3"/>
        <v>1365592.8407113687</v>
      </c>
      <c r="R22" s="4">
        <f t="shared" si="4"/>
        <v>788.00170000000003</v>
      </c>
      <c r="S22" s="4" t="str">
        <f t="shared" si="4"/>
        <v>GL1</v>
      </c>
      <c r="T22" s="4" t="str">
        <f t="shared" si="4"/>
        <v/>
      </c>
      <c r="U22" s="4" t="str">
        <f t="shared" si="4"/>
        <v/>
      </c>
    </row>
    <row r="23" spans="1:21" x14ac:dyDescent="0.25">
      <c r="A23" s="2">
        <v>5053</v>
      </c>
      <c r="B23" s="2">
        <v>5023</v>
      </c>
      <c r="C23" s="2">
        <v>439336.95069999999</v>
      </c>
      <c r="D23" s="2">
        <v>1365466.9831999999</v>
      </c>
      <c r="E23" s="2">
        <v>788.54100000000005</v>
      </c>
      <c r="F23" s="2" t="s">
        <v>496</v>
      </c>
      <c r="G23" s="4" t="str">
        <f t="shared" si="5"/>
        <v/>
      </c>
      <c r="H23" s="4" t="str">
        <f t="shared" si="1"/>
        <v/>
      </c>
      <c r="O23" s="4">
        <f t="shared" si="2"/>
        <v>5053</v>
      </c>
      <c r="P23" s="5">
        <f t="shared" si="3"/>
        <v>439376.75823429605</v>
      </c>
      <c r="Q23" s="5">
        <f t="shared" si="3"/>
        <v>1365590.7057179383</v>
      </c>
      <c r="R23" s="4">
        <f t="shared" si="4"/>
        <v>788.54100000000005</v>
      </c>
      <c r="S23" s="4" t="str">
        <f t="shared" si="4"/>
        <v>GL1</v>
      </c>
      <c r="T23" s="4" t="str">
        <f t="shared" si="4"/>
        <v/>
      </c>
      <c r="U23" s="4" t="str">
        <f t="shared" si="4"/>
        <v/>
      </c>
    </row>
    <row r="24" spans="1:21" x14ac:dyDescent="0.25">
      <c r="A24" s="2">
        <v>5054</v>
      </c>
      <c r="B24" s="2">
        <v>5024</v>
      </c>
      <c r="C24" s="2">
        <v>439206.67019999999</v>
      </c>
      <c r="D24" s="2">
        <v>1365452.1898000001</v>
      </c>
      <c r="E24" s="2">
        <v>787.53740000000005</v>
      </c>
      <c r="F24" s="2" t="s">
        <v>496</v>
      </c>
      <c r="G24" s="4" t="str">
        <f t="shared" si="5"/>
        <v/>
      </c>
      <c r="H24" s="4" t="str">
        <f t="shared" si="1"/>
        <v/>
      </c>
      <c r="O24" s="4">
        <f t="shared" si="2"/>
        <v>5054</v>
      </c>
      <c r="P24" s="5">
        <f t="shared" si="3"/>
        <v>439246.46592981328</v>
      </c>
      <c r="Q24" s="5">
        <f t="shared" si="3"/>
        <v>1365575.9109775347</v>
      </c>
      <c r="R24" s="4">
        <f t="shared" si="4"/>
        <v>787.53740000000005</v>
      </c>
      <c r="S24" s="4" t="str">
        <f t="shared" si="4"/>
        <v>GL1</v>
      </c>
      <c r="T24" s="4" t="str">
        <f t="shared" si="4"/>
        <v/>
      </c>
      <c r="U24" s="4" t="str">
        <f t="shared" si="4"/>
        <v/>
      </c>
    </row>
    <row r="25" spans="1:21" x14ac:dyDescent="0.25">
      <c r="A25" s="2">
        <v>5055</v>
      </c>
      <c r="B25" s="2">
        <v>5025</v>
      </c>
      <c r="C25" s="2">
        <v>439206.2732</v>
      </c>
      <c r="D25" s="2">
        <v>1365454.4187</v>
      </c>
      <c r="E25" s="2">
        <v>787.43780000000004</v>
      </c>
      <c r="F25" s="2" t="s">
        <v>497</v>
      </c>
      <c r="G25" s="4" t="str">
        <f t="shared" si="5"/>
        <v/>
      </c>
      <c r="H25" s="4" t="str">
        <f t="shared" si="1"/>
        <v/>
      </c>
      <c r="O25" s="4">
        <f t="shared" si="2"/>
        <v>5055</v>
      </c>
      <c r="P25" s="5">
        <f t="shared" si="3"/>
        <v>439246.06889384182</v>
      </c>
      <c r="Q25" s="5">
        <f t="shared" si="3"/>
        <v>1365578.1400794915</v>
      </c>
      <c r="R25" s="4">
        <f t="shared" si="4"/>
        <v>787.43780000000004</v>
      </c>
      <c r="S25" s="4" t="str">
        <f t="shared" si="4"/>
        <v>GL2 1</v>
      </c>
      <c r="T25" s="4" t="str">
        <f t="shared" si="4"/>
        <v/>
      </c>
      <c r="U25" s="4" t="str">
        <f t="shared" si="4"/>
        <v/>
      </c>
    </row>
    <row r="26" spans="1:21" x14ac:dyDescent="0.25">
      <c r="A26" s="2">
        <v>5056</v>
      </c>
      <c r="B26" s="2">
        <v>5026</v>
      </c>
      <c r="C26" s="2">
        <v>439198.88819999999</v>
      </c>
      <c r="D26" s="2">
        <v>1365449.5388</v>
      </c>
      <c r="E26" s="2">
        <v>787.10540000000003</v>
      </c>
      <c r="F26" s="2" t="s">
        <v>85</v>
      </c>
      <c r="G26" s="4" t="str">
        <f t="shared" si="5"/>
        <v/>
      </c>
      <c r="H26" s="4" t="str">
        <f t="shared" si="1"/>
        <v/>
      </c>
      <c r="O26" s="4">
        <f t="shared" si="2"/>
        <v>5056</v>
      </c>
      <c r="P26" s="5">
        <f t="shared" si="3"/>
        <v>439238.68322470022</v>
      </c>
      <c r="Q26" s="5">
        <f t="shared" si="3"/>
        <v>1365573.2597373324</v>
      </c>
      <c r="R26" s="4">
        <f t="shared" si="4"/>
        <v>787.10540000000003</v>
      </c>
      <c r="S26" s="4" t="str">
        <f t="shared" si="4"/>
        <v>GLM</v>
      </c>
      <c r="T26" s="4" t="str">
        <f t="shared" si="4"/>
        <v/>
      </c>
      <c r="U26" s="4" t="str">
        <f t="shared" si="4"/>
        <v/>
      </c>
    </row>
    <row r="27" spans="1:21" x14ac:dyDescent="0.25">
      <c r="A27" s="2">
        <v>5057</v>
      </c>
      <c r="B27" s="2">
        <v>5027</v>
      </c>
      <c r="C27" s="2">
        <v>439194.45480000001</v>
      </c>
      <c r="D27" s="2">
        <v>1365449.1905</v>
      </c>
      <c r="E27" s="2">
        <v>788.45050000000003</v>
      </c>
      <c r="F27" s="2" t="s">
        <v>496</v>
      </c>
      <c r="G27" s="4" t="str">
        <f t="shared" si="5"/>
        <v/>
      </c>
      <c r="H27" s="4" t="str">
        <f t="shared" si="1"/>
        <v/>
      </c>
      <c r="O27" s="4">
        <f t="shared" si="2"/>
        <v>5057</v>
      </c>
      <c r="P27" s="5">
        <f t="shared" si="3"/>
        <v>439234.24942299782</v>
      </c>
      <c r="Q27" s="5">
        <f t="shared" si="3"/>
        <v>1365572.9114057736</v>
      </c>
      <c r="R27" s="4">
        <f t="shared" si="4"/>
        <v>788.45050000000003</v>
      </c>
      <c r="S27" s="4" t="str">
        <f t="shared" si="4"/>
        <v>GL1</v>
      </c>
      <c r="T27" s="4" t="str">
        <f t="shared" si="4"/>
        <v/>
      </c>
      <c r="U27" s="4" t="str">
        <f t="shared" si="4"/>
        <v/>
      </c>
    </row>
    <row r="28" spans="1:21" x14ac:dyDescent="0.25">
      <c r="A28" s="2">
        <v>5058</v>
      </c>
      <c r="B28" s="2">
        <v>5028</v>
      </c>
      <c r="C28" s="2">
        <v>439191.08549999999</v>
      </c>
      <c r="D28" s="2">
        <v>1365448.1336999999</v>
      </c>
      <c r="E28" s="2">
        <v>789.57510000000002</v>
      </c>
      <c r="F28" s="2" t="s">
        <v>496</v>
      </c>
      <c r="G28" s="4" t="str">
        <f t="shared" si="5"/>
        <v/>
      </c>
      <c r="H28" s="4" t="str">
        <f t="shared" si="1"/>
        <v/>
      </c>
      <c r="O28" s="4">
        <f t="shared" si="2"/>
        <v>5058</v>
      </c>
      <c r="P28" s="5">
        <f t="shared" si="3"/>
        <v>439230.87981771154</v>
      </c>
      <c r="Q28" s="5">
        <f t="shared" si="3"/>
        <v>1365571.8545100186</v>
      </c>
      <c r="R28" s="4">
        <f t="shared" si="4"/>
        <v>789.57510000000002</v>
      </c>
      <c r="S28" s="4" t="str">
        <f t="shared" si="4"/>
        <v>GL1</v>
      </c>
      <c r="T28" s="4" t="str">
        <f t="shared" si="4"/>
        <v/>
      </c>
      <c r="U28" s="4" t="str">
        <f t="shared" si="4"/>
        <v/>
      </c>
    </row>
    <row r="29" spans="1:21" x14ac:dyDescent="0.25">
      <c r="A29" s="2">
        <v>5059</v>
      </c>
      <c r="B29" s="2">
        <v>5029</v>
      </c>
      <c r="C29" s="2">
        <v>439190.91899999999</v>
      </c>
      <c r="D29" s="2">
        <v>1365450.5914</v>
      </c>
      <c r="E29" s="2">
        <v>789.51229999999998</v>
      </c>
      <c r="F29" s="2" t="s">
        <v>498</v>
      </c>
      <c r="G29" s="4" t="str">
        <f t="shared" si="5"/>
        <v/>
      </c>
      <c r="H29" s="4" t="str">
        <f t="shared" si="1"/>
        <v/>
      </c>
      <c r="O29" s="4">
        <f t="shared" si="2"/>
        <v>5059</v>
      </c>
      <c r="P29" s="5">
        <f t="shared" si="3"/>
        <v>439230.71330262528</v>
      </c>
      <c r="Q29" s="5">
        <f t="shared" si="3"/>
        <v>1365574.3124327066</v>
      </c>
      <c r="R29" s="4">
        <f t="shared" si="4"/>
        <v>789.51229999999998</v>
      </c>
      <c r="S29" s="4" t="str">
        <f t="shared" si="4"/>
        <v>GL2</v>
      </c>
      <c r="T29" s="4" t="str">
        <f t="shared" si="4"/>
        <v/>
      </c>
      <c r="U29" s="4" t="str">
        <f t="shared" si="4"/>
        <v/>
      </c>
    </row>
    <row r="30" spans="1:21" x14ac:dyDescent="0.25">
      <c r="A30" s="2">
        <v>5060</v>
      </c>
      <c r="B30" s="2">
        <v>5030</v>
      </c>
      <c r="C30" s="2">
        <v>439170.31290000002</v>
      </c>
      <c r="D30" s="2">
        <v>1365443.9532999999</v>
      </c>
      <c r="E30" s="2">
        <v>796.45579999999995</v>
      </c>
      <c r="F30" s="2" t="s">
        <v>498</v>
      </c>
      <c r="G30" s="4" t="str">
        <f t="shared" si="5"/>
        <v/>
      </c>
      <c r="H30" s="4" t="str">
        <f t="shared" si="1"/>
        <v/>
      </c>
      <c r="O30" s="4">
        <f t="shared" si="2"/>
        <v>5060</v>
      </c>
      <c r="P30" s="5">
        <f t="shared" si="3"/>
        <v>439210.10533554346</v>
      </c>
      <c r="Q30" s="5">
        <f t="shared" si="3"/>
        <v>1365567.6737312402</v>
      </c>
      <c r="R30" s="4">
        <f t="shared" si="4"/>
        <v>796.45579999999995</v>
      </c>
      <c r="S30" s="4" t="str">
        <f t="shared" si="4"/>
        <v>GL2</v>
      </c>
      <c r="T30" s="4" t="str">
        <f t="shared" si="4"/>
        <v/>
      </c>
      <c r="U30" s="4" t="str">
        <f t="shared" si="4"/>
        <v/>
      </c>
    </row>
    <row r="31" spans="1:21" x14ac:dyDescent="0.25">
      <c r="A31" s="2">
        <v>5061</v>
      </c>
      <c r="B31" s="2">
        <v>5031</v>
      </c>
      <c r="C31" s="2">
        <v>439170.522</v>
      </c>
      <c r="D31" s="2">
        <v>1365443.0401000001</v>
      </c>
      <c r="E31" s="2">
        <v>796.49109999999996</v>
      </c>
      <c r="F31" s="2" t="s">
        <v>496</v>
      </c>
      <c r="G31" s="4" t="str">
        <f t="shared" si="5"/>
        <v/>
      </c>
      <c r="H31" s="4" t="str">
        <f t="shared" si="1"/>
        <v/>
      </c>
      <c r="O31" s="4">
        <f t="shared" si="2"/>
        <v>5061</v>
      </c>
      <c r="P31" s="5">
        <f t="shared" si="3"/>
        <v>439210.31445448962</v>
      </c>
      <c r="Q31" s="5">
        <f t="shared" si="3"/>
        <v>1365566.760448497</v>
      </c>
      <c r="R31" s="4">
        <f t="shared" si="4"/>
        <v>796.49109999999996</v>
      </c>
      <c r="S31" s="4" t="str">
        <f t="shared" si="4"/>
        <v>GL1</v>
      </c>
      <c r="T31" s="4" t="str">
        <f t="shared" si="4"/>
        <v/>
      </c>
      <c r="U31" s="4" t="str">
        <f t="shared" si="4"/>
        <v/>
      </c>
    </row>
    <row r="32" spans="1:21" x14ac:dyDescent="0.25">
      <c r="A32" s="2">
        <v>5062</v>
      </c>
      <c r="B32" s="2">
        <v>5032</v>
      </c>
      <c r="C32" s="2">
        <v>439152.16499999998</v>
      </c>
      <c r="D32" s="2">
        <v>1365436.3718000001</v>
      </c>
      <c r="E32" s="2">
        <v>801.76520000000005</v>
      </c>
      <c r="F32" s="2" t="s">
        <v>496</v>
      </c>
      <c r="G32" s="4" t="str">
        <f t="shared" si="5"/>
        <v/>
      </c>
      <c r="H32" s="4" t="str">
        <f t="shared" si="1"/>
        <v/>
      </c>
      <c r="O32" s="4">
        <f t="shared" si="2"/>
        <v>5062</v>
      </c>
      <c r="P32" s="5">
        <f t="shared" si="3"/>
        <v>439191.95579119475</v>
      </c>
      <c r="Q32" s="5">
        <f t="shared" si="3"/>
        <v>1365560.0915442943</v>
      </c>
      <c r="R32" s="4">
        <f t="shared" si="4"/>
        <v>801.76520000000005</v>
      </c>
      <c r="S32" s="4" t="str">
        <f t="shared" si="4"/>
        <v>GL1</v>
      </c>
      <c r="T32" s="4" t="str">
        <f t="shared" si="4"/>
        <v/>
      </c>
      <c r="U32" s="4" t="str">
        <f t="shared" si="4"/>
        <v/>
      </c>
    </row>
    <row r="33" spans="1:21" x14ac:dyDescent="0.25">
      <c r="A33" s="2">
        <v>5063</v>
      </c>
      <c r="B33" s="2">
        <v>5033</v>
      </c>
      <c r="C33" s="2">
        <v>439151.50150000001</v>
      </c>
      <c r="D33" s="2">
        <v>1365438.4109</v>
      </c>
      <c r="E33" s="2">
        <v>801.70320000000004</v>
      </c>
      <c r="F33" s="2" t="s">
        <v>498</v>
      </c>
      <c r="G33" s="4" t="str">
        <f t="shared" si="5"/>
        <v/>
      </c>
      <c r="H33" s="4" t="str">
        <f t="shared" si="1"/>
        <v/>
      </c>
      <c r="O33" s="4">
        <f t="shared" si="2"/>
        <v>5063</v>
      </c>
      <c r="P33" s="5">
        <f t="shared" si="3"/>
        <v>439191.29223107622</v>
      </c>
      <c r="Q33" s="5">
        <f t="shared" si="3"/>
        <v>1365562.1308290532</v>
      </c>
      <c r="R33" s="4">
        <f t="shared" si="4"/>
        <v>801.70320000000004</v>
      </c>
      <c r="S33" s="4" t="str">
        <f t="shared" si="4"/>
        <v>GL2</v>
      </c>
      <c r="T33" s="4" t="str">
        <f t="shared" si="4"/>
        <v/>
      </c>
      <c r="U33" s="4" t="str">
        <f t="shared" si="4"/>
        <v/>
      </c>
    </row>
    <row r="34" spans="1:21" x14ac:dyDescent="0.25">
      <c r="A34" s="2">
        <v>5064</v>
      </c>
      <c r="B34" s="2">
        <v>5034</v>
      </c>
      <c r="C34" s="2">
        <v>439135.93209999998</v>
      </c>
      <c r="D34" s="2">
        <v>1365431.0651</v>
      </c>
      <c r="E34" s="2">
        <v>804.17700000000002</v>
      </c>
      <c r="F34" s="2" t="s">
        <v>499</v>
      </c>
      <c r="G34" s="4" t="str">
        <f t="shared" si="5"/>
        <v/>
      </c>
      <c r="H34" s="4" t="str">
        <f t="shared" si="1"/>
        <v/>
      </c>
      <c r="O34" s="4">
        <f t="shared" si="2"/>
        <v>5064</v>
      </c>
      <c r="P34" s="5">
        <f t="shared" si="3"/>
        <v>439175.72142036073</v>
      </c>
      <c r="Q34" s="5">
        <f t="shared" si="3"/>
        <v>1365554.7843634635</v>
      </c>
      <c r="R34" s="4">
        <f t="shared" si="4"/>
        <v>804.17700000000002</v>
      </c>
      <c r="S34" s="4" t="str">
        <f t="shared" si="4"/>
        <v>GL2 2</v>
      </c>
      <c r="T34" s="4" t="str">
        <f t="shared" si="4"/>
        <v/>
      </c>
      <c r="U34" s="4" t="str">
        <f t="shared" si="4"/>
        <v/>
      </c>
    </row>
    <row r="35" spans="1:21" x14ac:dyDescent="0.25">
      <c r="A35" s="2">
        <v>5065</v>
      </c>
      <c r="B35" s="2">
        <v>5035</v>
      </c>
      <c r="C35" s="2">
        <v>439136.4927</v>
      </c>
      <c r="D35" s="2">
        <v>1365429.7762</v>
      </c>
      <c r="E35" s="2">
        <v>804.14229999999998</v>
      </c>
      <c r="F35" s="2" t="s">
        <v>496</v>
      </c>
      <c r="G35" s="4" t="str">
        <f t="shared" si="5"/>
        <v/>
      </c>
      <c r="H35" s="4" t="str">
        <f t="shared" si="1"/>
        <v/>
      </c>
      <c r="O35" s="4">
        <f t="shared" si="2"/>
        <v>5065</v>
      </c>
      <c r="P35" s="5">
        <f t="shared" si="3"/>
        <v>439176.28207115573</v>
      </c>
      <c r="Q35" s="5">
        <f t="shared" si="3"/>
        <v>1365553.4953466787</v>
      </c>
      <c r="R35" s="4">
        <f t="shared" si="4"/>
        <v>804.14229999999998</v>
      </c>
      <c r="S35" s="4" t="str">
        <f t="shared" si="4"/>
        <v>GL1</v>
      </c>
      <c r="T35" s="4" t="str">
        <f t="shared" si="4"/>
        <v/>
      </c>
      <c r="U35" s="4" t="str">
        <f t="shared" si="4"/>
        <v/>
      </c>
    </row>
    <row r="36" spans="1:21" x14ac:dyDescent="0.25">
      <c r="A36" s="2">
        <v>5066</v>
      </c>
      <c r="B36" s="2">
        <v>5036</v>
      </c>
      <c r="C36" s="2">
        <v>439130.83370000002</v>
      </c>
      <c r="D36" s="2">
        <v>1365426.9408</v>
      </c>
      <c r="E36" s="2">
        <v>804.31420000000003</v>
      </c>
      <c r="F36" s="2" t="s">
        <v>496</v>
      </c>
      <c r="G36" s="4" t="str">
        <f t="shared" si="5"/>
        <v/>
      </c>
      <c r="H36" s="4" t="str">
        <f t="shared" si="1"/>
        <v/>
      </c>
      <c r="O36" s="4">
        <f t="shared" si="2"/>
        <v>5066</v>
      </c>
      <c r="P36" s="5">
        <f t="shared" si="3"/>
        <v>439170.62255840388</v>
      </c>
      <c r="Q36" s="5">
        <f t="shared" si="3"/>
        <v>1365550.659689768</v>
      </c>
      <c r="R36" s="4">
        <f t="shared" si="4"/>
        <v>804.31420000000003</v>
      </c>
      <c r="S36" s="4" t="str">
        <f t="shared" si="4"/>
        <v>GL1</v>
      </c>
      <c r="T36" s="4" t="str">
        <f t="shared" si="4"/>
        <v/>
      </c>
      <c r="U36" s="4" t="str">
        <f t="shared" si="4"/>
        <v/>
      </c>
    </row>
    <row r="37" spans="1:21" x14ac:dyDescent="0.25">
      <c r="A37" s="2">
        <v>5067</v>
      </c>
      <c r="B37" s="2">
        <v>5037</v>
      </c>
      <c r="C37" s="2">
        <v>439130.85060000001</v>
      </c>
      <c r="D37" s="2">
        <v>1365425.0748999999</v>
      </c>
      <c r="E37" s="2">
        <v>804.04240000000004</v>
      </c>
      <c r="F37" s="2" t="s">
        <v>85</v>
      </c>
      <c r="G37" s="4" t="str">
        <f t="shared" si="5"/>
        <v/>
      </c>
      <c r="H37" s="4" t="str">
        <f t="shared" si="1"/>
        <v/>
      </c>
      <c r="O37" s="4">
        <f t="shared" si="2"/>
        <v>5067</v>
      </c>
      <c r="P37" s="5">
        <f t="shared" si="3"/>
        <v>439170.63945993513</v>
      </c>
      <c r="Q37" s="5">
        <f t="shared" si="3"/>
        <v>1365548.7936207021</v>
      </c>
      <c r="R37" s="4">
        <f t="shared" si="4"/>
        <v>804.04240000000004</v>
      </c>
      <c r="S37" s="4" t="str">
        <f t="shared" si="4"/>
        <v>GLM</v>
      </c>
      <c r="T37" s="4" t="str">
        <f t="shared" si="4"/>
        <v/>
      </c>
      <c r="U37" s="4" t="str">
        <f t="shared" si="4"/>
        <v/>
      </c>
    </row>
    <row r="38" spans="1:21" x14ac:dyDescent="0.25">
      <c r="A38" s="2">
        <v>5068</v>
      </c>
      <c r="B38" s="2">
        <v>5038</v>
      </c>
      <c r="C38" s="2">
        <v>439123.77179999999</v>
      </c>
      <c r="D38" s="2">
        <v>1365422.0963000001</v>
      </c>
      <c r="E38" s="2">
        <v>804.46159999999998</v>
      </c>
      <c r="F38" s="2" t="s">
        <v>496</v>
      </c>
      <c r="G38" s="4" t="str">
        <f t="shared" si="5"/>
        <v/>
      </c>
      <c r="H38" s="4" t="str">
        <f t="shared" si="1"/>
        <v/>
      </c>
      <c r="O38" s="4">
        <f t="shared" si="2"/>
        <v>5068</v>
      </c>
      <c r="P38" s="5">
        <f t="shared" si="3"/>
        <v>439163.56001853774</v>
      </c>
      <c r="Q38" s="5">
        <f t="shared" si="3"/>
        <v>1365545.8147508167</v>
      </c>
      <c r="R38" s="4">
        <f t="shared" si="4"/>
        <v>804.46159999999998</v>
      </c>
      <c r="S38" s="4" t="str">
        <f t="shared" si="4"/>
        <v>GL1</v>
      </c>
      <c r="T38" s="4" t="str">
        <f t="shared" si="4"/>
        <v/>
      </c>
      <c r="U38" s="4" t="str">
        <f t="shared" si="4"/>
        <v/>
      </c>
    </row>
    <row r="39" spans="1:21" x14ac:dyDescent="0.25">
      <c r="A39" s="2">
        <v>5069</v>
      </c>
      <c r="B39" s="2">
        <v>5039</v>
      </c>
      <c r="C39" s="2">
        <v>439093.587</v>
      </c>
      <c r="D39" s="2">
        <v>1365414.2638999999</v>
      </c>
      <c r="E39" s="2">
        <v>803.53129999999999</v>
      </c>
      <c r="F39" s="2" t="s">
        <v>496</v>
      </c>
      <c r="G39" s="4" t="str">
        <f t="shared" si="5"/>
        <v/>
      </c>
      <c r="H39" s="4" t="str">
        <f t="shared" si="1"/>
        <v/>
      </c>
      <c r="O39" s="4">
        <f t="shared" si="2"/>
        <v>5069</v>
      </c>
      <c r="P39" s="5">
        <f t="shared" si="3"/>
        <v>439133.37248354708</v>
      </c>
      <c r="Q39" s="5">
        <f t="shared" si="3"/>
        <v>1365537.9816411368</v>
      </c>
      <c r="R39" s="4">
        <f t="shared" si="4"/>
        <v>803.53129999999999</v>
      </c>
      <c r="S39" s="4" t="str">
        <f t="shared" si="4"/>
        <v>GL1</v>
      </c>
      <c r="T39" s="4" t="str">
        <f t="shared" si="4"/>
        <v/>
      </c>
      <c r="U39" s="4" t="str">
        <f t="shared" si="4"/>
        <v/>
      </c>
    </row>
    <row r="40" spans="1:21" x14ac:dyDescent="0.25">
      <c r="A40" s="2">
        <v>5070</v>
      </c>
      <c r="B40" s="2">
        <v>5040</v>
      </c>
      <c r="C40" s="2">
        <v>439088.30810000002</v>
      </c>
      <c r="D40" s="2">
        <v>1365410.7963</v>
      </c>
      <c r="E40" s="2">
        <v>803.97950000000003</v>
      </c>
      <c r="F40" s="2" t="s">
        <v>496</v>
      </c>
      <c r="G40" s="4" t="str">
        <f t="shared" si="5"/>
        <v/>
      </c>
      <c r="H40" s="4" t="str">
        <f t="shared" si="1"/>
        <v/>
      </c>
      <c r="O40" s="4">
        <f t="shared" si="2"/>
        <v>5070</v>
      </c>
      <c r="P40" s="5">
        <f t="shared" si="3"/>
        <v>439128.09310523543</v>
      </c>
      <c r="Q40" s="5">
        <f t="shared" si="3"/>
        <v>1365534.5137269439</v>
      </c>
      <c r="R40" s="4">
        <f t="shared" si="4"/>
        <v>803.97950000000003</v>
      </c>
      <c r="S40" s="4" t="str">
        <f t="shared" si="4"/>
        <v>GL1</v>
      </c>
      <c r="T40" s="4" t="str">
        <f t="shared" si="4"/>
        <v/>
      </c>
      <c r="U40" s="4" t="str">
        <f t="shared" si="4"/>
        <v/>
      </c>
    </row>
    <row r="41" spans="1:21" x14ac:dyDescent="0.25">
      <c r="A41" s="2">
        <v>5071</v>
      </c>
      <c r="B41" s="2">
        <v>5041</v>
      </c>
      <c r="C41" s="2">
        <v>439074.53129999997</v>
      </c>
      <c r="D41" s="2">
        <v>1365404.3795</v>
      </c>
      <c r="E41" s="2">
        <v>804.58069999999998</v>
      </c>
      <c r="F41" s="2" t="s">
        <v>496</v>
      </c>
      <c r="G41" s="4" t="str">
        <f t="shared" si="5"/>
        <v/>
      </c>
      <c r="H41" s="4" t="str">
        <f t="shared" si="1"/>
        <v/>
      </c>
      <c r="O41" s="4">
        <f t="shared" si="2"/>
        <v>5071</v>
      </c>
      <c r="P41" s="5">
        <f t="shared" si="3"/>
        <v>439114.31505694421</v>
      </c>
      <c r="Q41" s="5">
        <f t="shared" si="3"/>
        <v>1365528.0963455292</v>
      </c>
      <c r="R41" s="4">
        <f t="shared" si="4"/>
        <v>804.58069999999998</v>
      </c>
      <c r="S41" s="4" t="str">
        <f t="shared" si="4"/>
        <v>GL1</v>
      </c>
      <c r="T41" s="4" t="str">
        <f t="shared" si="4"/>
        <v/>
      </c>
      <c r="U41" s="4" t="str">
        <f t="shared" si="4"/>
        <v/>
      </c>
    </row>
    <row r="42" spans="1:21" x14ac:dyDescent="0.25">
      <c r="A42" s="2">
        <v>5072</v>
      </c>
      <c r="B42" s="2">
        <v>5042</v>
      </c>
      <c r="C42" s="2">
        <v>439034.4167</v>
      </c>
      <c r="D42" s="2">
        <v>1365397.1592999999</v>
      </c>
      <c r="E42" s="2">
        <v>803.39729999999997</v>
      </c>
      <c r="F42" s="2" t="s">
        <v>496</v>
      </c>
      <c r="G42" s="4" t="str">
        <f t="shared" si="5"/>
        <v/>
      </c>
      <c r="H42" s="4" t="str">
        <f t="shared" si="1"/>
        <v/>
      </c>
      <c r="O42" s="4">
        <f t="shared" si="2"/>
        <v>5072</v>
      </c>
      <c r="P42" s="5">
        <f t="shared" si="3"/>
        <v>439074.19682223216</v>
      </c>
      <c r="Q42" s="5">
        <f t="shared" si="3"/>
        <v>1365520.8754913197</v>
      </c>
      <c r="R42" s="4">
        <f t="shared" si="4"/>
        <v>803.39729999999997</v>
      </c>
      <c r="S42" s="4" t="str">
        <f t="shared" si="4"/>
        <v>GL1</v>
      </c>
      <c r="T42" s="4" t="str">
        <f t="shared" si="4"/>
        <v/>
      </c>
      <c r="U42" s="4" t="str">
        <f t="shared" si="4"/>
        <v/>
      </c>
    </row>
    <row r="43" spans="1:21" x14ac:dyDescent="0.25">
      <c r="A43" s="2">
        <v>5073</v>
      </c>
      <c r="B43" s="2">
        <v>5043</v>
      </c>
      <c r="C43" s="2">
        <v>438995.94640000002</v>
      </c>
      <c r="D43" s="2">
        <v>1365393.3883</v>
      </c>
      <c r="E43" s="2">
        <v>800.75519999999995</v>
      </c>
      <c r="F43" s="2" t="s">
        <v>496</v>
      </c>
      <c r="G43" s="4" t="str">
        <f t="shared" si="5"/>
        <v/>
      </c>
      <c r="H43" s="4" t="str">
        <f t="shared" si="1"/>
        <v/>
      </c>
      <c r="O43" s="4">
        <f t="shared" si="2"/>
        <v>5073</v>
      </c>
      <c r="P43" s="5">
        <f t="shared" si="3"/>
        <v>439035.7230365072</v>
      </c>
      <c r="Q43" s="5">
        <f t="shared" si="3"/>
        <v>1365517.1041496361</v>
      </c>
      <c r="R43" s="4">
        <f t="shared" si="4"/>
        <v>800.75519999999995</v>
      </c>
      <c r="S43" s="4" t="str">
        <f t="shared" si="4"/>
        <v>GL1</v>
      </c>
      <c r="T43" s="4" t="str">
        <f t="shared" si="4"/>
        <v/>
      </c>
      <c r="U43" s="4" t="str">
        <f t="shared" si="4"/>
        <v/>
      </c>
    </row>
    <row r="44" spans="1:21" x14ac:dyDescent="0.25">
      <c r="A44" s="2">
        <v>5074</v>
      </c>
      <c r="B44" s="2">
        <v>5044</v>
      </c>
      <c r="C44" s="2">
        <v>438956.74709999998</v>
      </c>
      <c r="D44" s="2">
        <v>1365391.7039000001</v>
      </c>
      <c r="E44" s="2">
        <v>795.58320000000003</v>
      </c>
      <c r="F44" s="2" t="s">
        <v>496</v>
      </c>
      <c r="G44" s="4" t="str">
        <f t="shared" si="5"/>
        <v/>
      </c>
      <c r="H44" s="4" t="str">
        <f t="shared" si="1"/>
        <v/>
      </c>
      <c r="O44" s="4">
        <f t="shared" si="2"/>
        <v>5074</v>
      </c>
      <c r="P44" s="5">
        <f t="shared" si="3"/>
        <v>438996.52018472878</v>
      </c>
      <c r="Q44" s="5">
        <f t="shared" si="3"/>
        <v>1365515.4195970157</v>
      </c>
      <c r="R44" s="4">
        <f t="shared" si="4"/>
        <v>795.58320000000003</v>
      </c>
      <c r="S44" s="4" t="str">
        <f t="shared" si="4"/>
        <v>GL1</v>
      </c>
      <c r="T44" s="4" t="str">
        <f t="shared" si="4"/>
        <v/>
      </c>
      <c r="U44" s="4" t="str">
        <f t="shared" si="4"/>
        <v/>
      </c>
    </row>
    <row r="45" spans="1:21" x14ac:dyDescent="0.25">
      <c r="A45" s="2">
        <v>5075</v>
      </c>
      <c r="B45" s="2">
        <v>5045</v>
      </c>
      <c r="C45" s="2">
        <v>438939.5209</v>
      </c>
      <c r="D45" s="2">
        <v>1365388.5817</v>
      </c>
      <c r="E45" s="2">
        <v>794.31579999999997</v>
      </c>
      <c r="F45" s="2" t="s">
        <v>496</v>
      </c>
      <c r="G45" s="4" t="str">
        <f t="shared" si="5"/>
        <v/>
      </c>
      <c r="H45" s="4" t="str">
        <f t="shared" si="1"/>
        <v/>
      </c>
      <c r="O45" s="4">
        <f t="shared" si="2"/>
        <v>5075</v>
      </c>
      <c r="P45" s="5">
        <f t="shared" si="3"/>
        <v>438979.2924238937</v>
      </c>
      <c r="Q45" s="5">
        <f t="shared" si="3"/>
        <v>1365512.2971141187</v>
      </c>
      <c r="R45" s="4">
        <f t="shared" si="4"/>
        <v>794.31579999999997</v>
      </c>
      <c r="S45" s="4" t="str">
        <f t="shared" si="4"/>
        <v>GL1</v>
      </c>
      <c r="T45" s="4" t="str">
        <f t="shared" si="4"/>
        <v/>
      </c>
      <c r="U45" s="4" t="str">
        <f t="shared" si="4"/>
        <v/>
      </c>
    </row>
    <row r="46" spans="1:21" x14ac:dyDescent="0.25">
      <c r="A46" s="2">
        <v>5076</v>
      </c>
      <c r="B46" s="2">
        <v>5046</v>
      </c>
      <c r="C46" s="2">
        <v>438933.27250000002</v>
      </c>
      <c r="D46" s="2">
        <v>1365383.4743999999</v>
      </c>
      <c r="E46" s="2">
        <v>792.58690000000001</v>
      </c>
      <c r="F46" s="2" t="s">
        <v>496</v>
      </c>
      <c r="G46" s="4" t="str">
        <f t="shared" si="5"/>
        <v/>
      </c>
      <c r="H46" s="4" t="str">
        <f t="shared" si="1"/>
        <v/>
      </c>
      <c r="O46" s="4">
        <f t="shared" si="2"/>
        <v>5076</v>
      </c>
      <c r="P46" s="5">
        <f t="shared" si="3"/>
        <v>438973.04345773737</v>
      </c>
      <c r="Q46" s="5">
        <f t="shared" si="3"/>
        <v>1365507.1893513554</v>
      </c>
      <c r="R46" s="4">
        <f t="shared" si="4"/>
        <v>792.58690000000001</v>
      </c>
      <c r="S46" s="4" t="str">
        <f t="shared" si="4"/>
        <v>GL1</v>
      </c>
      <c r="T46" s="4" t="str">
        <f t="shared" si="4"/>
        <v/>
      </c>
      <c r="U46" s="4" t="str">
        <f t="shared" si="4"/>
        <v/>
      </c>
    </row>
    <row r="47" spans="1:21" x14ac:dyDescent="0.25">
      <c r="A47" s="2">
        <v>5077</v>
      </c>
      <c r="B47" s="2">
        <v>5047</v>
      </c>
      <c r="C47" s="2">
        <v>438929.68320000003</v>
      </c>
      <c r="D47" s="2">
        <v>1365377.6281000001</v>
      </c>
      <c r="E47" s="2">
        <v>791.46900000000005</v>
      </c>
      <c r="F47" s="2" t="s">
        <v>496</v>
      </c>
      <c r="G47" s="4" t="str">
        <f t="shared" si="5"/>
        <v/>
      </c>
      <c r="H47" s="4" t="str">
        <f t="shared" si="1"/>
        <v/>
      </c>
      <c r="O47" s="4">
        <f t="shared" si="2"/>
        <v>5077</v>
      </c>
      <c r="P47" s="5">
        <f t="shared" si="3"/>
        <v>438969.45383251732</v>
      </c>
      <c r="Q47" s="5">
        <f t="shared" si="3"/>
        <v>1365501.3425216328</v>
      </c>
      <c r="R47" s="4">
        <f t="shared" si="4"/>
        <v>791.46900000000005</v>
      </c>
      <c r="S47" s="4" t="str">
        <f t="shared" si="4"/>
        <v>GL1</v>
      </c>
      <c r="T47" s="4" t="str">
        <f t="shared" si="4"/>
        <v/>
      </c>
      <c r="U47" s="4" t="str">
        <f t="shared" si="4"/>
        <v/>
      </c>
    </row>
    <row r="48" spans="1:21" x14ac:dyDescent="0.25">
      <c r="A48" s="2">
        <v>5078</v>
      </c>
      <c r="B48" s="2">
        <v>5048</v>
      </c>
      <c r="C48" s="2">
        <v>438929.07169999997</v>
      </c>
      <c r="D48" s="2">
        <v>1365377.8348999999</v>
      </c>
      <c r="E48" s="2">
        <v>791.60410000000002</v>
      </c>
      <c r="F48" s="2" t="s">
        <v>85</v>
      </c>
      <c r="G48" s="4" t="str">
        <f t="shared" si="5"/>
        <v/>
      </c>
      <c r="H48" s="4" t="str">
        <f t="shared" si="1"/>
        <v/>
      </c>
      <c r="O48" s="4">
        <f t="shared" si="2"/>
        <v>5078</v>
      </c>
      <c r="P48" s="5">
        <f t="shared" si="3"/>
        <v>438968.84227711032</v>
      </c>
      <c r="Q48" s="5">
        <f t="shared" si="3"/>
        <v>1365501.5493403703</v>
      </c>
      <c r="R48" s="4">
        <f t="shared" si="4"/>
        <v>791.60410000000002</v>
      </c>
      <c r="S48" s="4" t="str">
        <f t="shared" si="4"/>
        <v>GLM</v>
      </c>
      <c r="T48" s="4" t="str">
        <f t="shared" si="4"/>
        <v/>
      </c>
      <c r="U48" s="4" t="str">
        <f t="shared" si="4"/>
        <v/>
      </c>
    </row>
    <row r="49" spans="1:21" x14ac:dyDescent="0.25">
      <c r="A49" s="2">
        <v>5079</v>
      </c>
      <c r="B49" s="2">
        <v>5049</v>
      </c>
      <c r="C49" s="2">
        <v>438915.0171</v>
      </c>
      <c r="D49" s="2">
        <v>1365357.0604000001</v>
      </c>
      <c r="E49" s="2">
        <v>789.3288</v>
      </c>
      <c r="F49" s="2" t="s">
        <v>496</v>
      </c>
      <c r="G49" s="4" t="str">
        <f t="shared" si="5"/>
        <v/>
      </c>
      <c r="H49" s="4" t="str">
        <f t="shared" si="1"/>
        <v/>
      </c>
      <c r="O49" s="4">
        <f t="shared" si="2"/>
        <v>5079</v>
      </c>
      <c r="P49" s="5">
        <f t="shared" si="3"/>
        <v>438954.78640364821</v>
      </c>
      <c r="Q49" s="5">
        <f t="shared" si="3"/>
        <v>1365480.7729580302</v>
      </c>
      <c r="R49" s="4">
        <f t="shared" si="4"/>
        <v>789.3288</v>
      </c>
      <c r="S49" s="4" t="str">
        <f t="shared" si="4"/>
        <v>GL1</v>
      </c>
      <c r="T49" s="4" t="str">
        <f t="shared" si="4"/>
        <v/>
      </c>
      <c r="U49" s="4" t="str">
        <f t="shared" si="4"/>
        <v/>
      </c>
    </row>
    <row r="50" spans="1:21" x14ac:dyDescent="0.25">
      <c r="A50" s="2">
        <v>5080</v>
      </c>
      <c r="B50" s="2">
        <v>5050</v>
      </c>
      <c r="C50" s="2">
        <v>438904.79830000002</v>
      </c>
      <c r="D50" s="2">
        <v>1365342.5497999999</v>
      </c>
      <c r="E50" s="2">
        <v>787.41120000000001</v>
      </c>
      <c r="F50" s="2" t="s">
        <v>496</v>
      </c>
      <c r="G50" s="4" t="str">
        <f t="shared" si="5"/>
        <v/>
      </c>
      <c r="H50" s="4" t="str">
        <f t="shared" si="1"/>
        <v/>
      </c>
      <c r="O50" s="4">
        <f t="shared" si="2"/>
        <v>5080</v>
      </c>
      <c r="P50" s="5">
        <f t="shared" si="3"/>
        <v>438944.56667774107</v>
      </c>
      <c r="Q50" s="5">
        <f t="shared" si="3"/>
        <v>1365466.2610432506</v>
      </c>
      <c r="R50" s="4">
        <f t="shared" si="4"/>
        <v>787.41120000000001</v>
      </c>
      <c r="S50" s="4" t="str">
        <f t="shared" si="4"/>
        <v>GL1</v>
      </c>
      <c r="T50" s="4" t="str">
        <f t="shared" si="4"/>
        <v/>
      </c>
      <c r="U50" s="4" t="str">
        <f t="shared" si="4"/>
        <v/>
      </c>
    </row>
    <row r="51" spans="1:21" x14ac:dyDescent="0.25">
      <c r="A51" s="2">
        <v>5081</v>
      </c>
      <c r="B51" s="2">
        <v>5051</v>
      </c>
      <c r="C51" s="2">
        <v>438902.16690000001</v>
      </c>
      <c r="D51" s="2">
        <v>1365339.2217999999</v>
      </c>
      <c r="E51" s="2">
        <v>787.79380000000003</v>
      </c>
      <c r="F51" s="2" t="s">
        <v>85</v>
      </c>
      <c r="G51" s="4" t="str">
        <f t="shared" si="5"/>
        <v/>
      </c>
      <c r="H51" s="4" t="str">
        <f t="shared" si="1"/>
        <v/>
      </c>
      <c r="O51" s="4">
        <f t="shared" si="2"/>
        <v>5081</v>
      </c>
      <c r="P51" s="5">
        <f t="shared" si="3"/>
        <v>438941.93503931462</v>
      </c>
      <c r="Q51" s="5">
        <f t="shared" si="3"/>
        <v>1365462.9327417065</v>
      </c>
      <c r="R51" s="4">
        <f t="shared" si="4"/>
        <v>787.79380000000003</v>
      </c>
      <c r="S51" s="4" t="str">
        <f t="shared" si="4"/>
        <v>GLM</v>
      </c>
      <c r="T51" s="4" t="str">
        <f t="shared" si="4"/>
        <v/>
      </c>
      <c r="U51" s="4" t="str">
        <f t="shared" si="4"/>
        <v/>
      </c>
    </row>
    <row r="52" spans="1:21" x14ac:dyDescent="0.25">
      <c r="A52" s="2">
        <v>5082</v>
      </c>
      <c r="B52" s="2">
        <v>5052</v>
      </c>
      <c r="C52" s="2">
        <v>438898.0428</v>
      </c>
      <c r="D52" s="2">
        <v>1365335.9228000001</v>
      </c>
      <c r="E52" s="2">
        <v>788.18589999999995</v>
      </c>
      <c r="F52" s="2" t="s">
        <v>500</v>
      </c>
      <c r="G52" s="4" t="str">
        <f t="shared" si="5"/>
        <v/>
      </c>
      <c r="H52" s="4" t="str">
        <f t="shared" si="1"/>
        <v/>
      </c>
      <c r="O52" s="4">
        <f t="shared" si="2"/>
        <v>5082</v>
      </c>
      <c r="P52" s="5">
        <f t="shared" si="3"/>
        <v>438937.81056563731</v>
      </c>
      <c r="Q52" s="5">
        <f t="shared" si="3"/>
        <v>1365459.6334427902</v>
      </c>
      <c r="R52" s="4">
        <f t="shared" si="4"/>
        <v>788.18589999999995</v>
      </c>
      <c r="S52" s="4" t="str">
        <f t="shared" si="4"/>
        <v>GL1 2</v>
      </c>
      <c r="T52" s="4" t="str">
        <f t="shared" si="4"/>
        <v/>
      </c>
      <c r="U52" s="4" t="str">
        <f t="shared" si="4"/>
        <v/>
      </c>
    </row>
    <row r="53" spans="1:21" x14ac:dyDescent="0.25">
      <c r="C53" s="2"/>
      <c r="D53" s="2"/>
      <c r="E53" s="2"/>
    </row>
    <row r="54" spans="1:21" x14ac:dyDescent="0.25">
      <c r="C54" s="2"/>
      <c r="D54" s="2"/>
      <c r="E54" s="2"/>
    </row>
    <row r="55" spans="1:21" x14ac:dyDescent="0.25">
      <c r="C55" s="2"/>
      <c r="D55" s="2"/>
      <c r="E55" s="2"/>
    </row>
    <row r="56" spans="1:21" x14ac:dyDescent="0.25">
      <c r="C56" s="2"/>
      <c r="D56" s="2"/>
      <c r="E56" s="2"/>
    </row>
    <row r="57" spans="1:21" x14ac:dyDescent="0.25">
      <c r="C57" s="2"/>
      <c r="D57" s="2"/>
      <c r="E57" s="2"/>
    </row>
    <row r="58" spans="1:21" x14ac:dyDescent="0.25">
      <c r="C58" s="2"/>
      <c r="D58" s="2"/>
      <c r="E58" s="2"/>
    </row>
    <row r="59" spans="1:21" x14ac:dyDescent="0.25">
      <c r="C59" s="2"/>
      <c r="D59" s="2"/>
      <c r="E59" s="2"/>
    </row>
    <row r="60" spans="1:21" x14ac:dyDescent="0.25">
      <c r="C60" s="2"/>
      <c r="D60" s="2"/>
      <c r="E60" s="2"/>
    </row>
    <row r="61" spans="1:21" x14ac:dyDescent="0.25">
      <c r="C61" s="2"/>
      <c r="D61" s="2"/>
      <c r="E61" s="2"/>
    </row>
    <row r="62" spans="1:21" x14ac:dyDescent="0.25">
      <c r="C62" s="2"/>
      <c r="D62" s="2"/>
      <c r="E62" s="2"/>
    </row>
    <row r="63" spans="1:21" x14ac:dyDescent="0.25">
      <c r="C63" s="2"/>
      <c r="D63" s="2"/>
      <c r="E63" s="2"/>
    </row>
    <row r="64" spans="1:21" x14ac:dyDescent="0.25">
      <c r="C64" s="2"/>
      <c r="D64" s="2"/>
      <c r="E64" s="2"/>
    </row>
    <row r="65" spans="3:5" x14ac:dyDescent="0.25">
      <c r="C65" s="2"/>
      <c r="D65" s="2"/>
      <c r="E65" s="2"/>
    </row>
    <row r="66" spans="3:5" x14ac:dyDescent="0.25">
      <c r="C66" s="2"/>
      <c r="D66" s="2"/>
      <c r="E66" s="2"/>
    </row>
    <row r="67" spans="3:5" x14ac:dyDescent="0.25">
      <c r="C67" s="2"/>
      <c r="D67" s="2"/>
      <c r="E67" s="2"/>
    </row>
    <row r="68" spans="3:5" x14ac:dyDescent="0.25">
      <c r="C68" s="2"/>
      <c r="D68" s="2"/>
      <c r="E68" s="2"/>
    </row>
    <row r="69" spans="3:5" x14ac:dyDescent="0.25">
      <c r="C69" s="2"/>
      <c r="D69" s="2"/>
      <c r="E69" s="2"/>
    </row>
    <row r="70" spans="3:5" x14ac:dyDescent="0.25">
      <c r="C70" s="2"/>
      <c r="D70" s="2"/>
      <c r="E70" s="2"/>
    </row>
    <row r="71" spans="3:5" x14ac:dyDescent="0.25">
      <c r="C71" s="2"/>
      <c r="D71" s="2"/>
      <c r="E71" s="2"/>
    </row>
    <row r="72" spans="3:5" x14ac:dyDescent="0.25">
      <c r="C72" s="2"/>
      <c r="D72" s="2"/>
      <c r="E72" s="2"/>
    </row>
    <row r="73" spans="3:5" x14ac:dyDescent="0.25">
      <c r="C73" s="2"/>
      <c r="D73" s="2"/>
      <c r="E73" s="2"/>
    </row>
    <row r="74" spans="3:5" x14ac:dyDescent="0.25">
      <c r="C74" s="2"/>
      <c r="D74" s="2"/>
      <c r="E74" s="2"/>
    </row>
    <row r="75" spans="3:5" x14ac:dyDescent="0.25">
      <c r="C75" s="2"/>
      <c r="D75" s="2"/>
      <c r="E75" s="2"/>
    </row>
    <row r="76" spans="3:5" x14ac:dyDescent="0.25">
      <c r="C76" s="2"/>
      <c r="D76" s="2"/>
      <c r="E76" s="2"/>
    </row>
    <row r="77" spans="3:5" x14ac:dyDescent="0.25">
      <c r="C77" s="2"/>
      <c r="D77" s="2"/>
      <c r="E77" s="2"/>
    </row>
    <row r="78" spans="3:5" x14ac:dyDescent="0.25">
      <c r="C78" s="2"/>
      <c r="D78" s="2"/>
      <c r="E78" s="2"/>
    </row>
    <row r="79" spans="3:5" x14ac:dyDescent="0.25">
      <c r="C79" s="2"/>
      <c r="D79" s="2"/>
      <c r="E79" s="2"/>
    </row>
    <row r="80" spans="3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  <row r="158" spans="3:5" x14ac:dyDescent="0.25">
      <c r="C158" s="2"/>
      <c r="D158" s="2"/>
      <c r="E158" s="2"/>
    </row>
    <row r="159" spans="3:5" x14ac:dyDescent="0.25">
      <c r="C159" s="2"/>
      <c r="D159" s="2"/>
      <c r="E159" s="2"/>
    </row>
    <row r="160" spans="3:5" x14ac:dyDescent="0.25">
      <c r="C160" s="2"/>
      <c r="D160" s="2"/>
      <c r="E160" s="2"/>
    </row>
    <row r="161" spans="3:5" x14ac:dyDescent="0.25">
      <c r="C161" s="2"/>
      <c r="D161" s="2"/>
      <c r="E161" s="2"/>
    </row>
    <row r="162" spans="3:5" x14ac:dyDescent="0.25">
      <c r="C162" s="2"/>
      <c r="D162" s="2"/>
      <c r="E162" s="2"/>
    </row>
    <row r="163" spans="3:5" x14ac:dyDescent="0.25">
      <c r="C163" s="2"/>
      <c r="D163" s="2"/>
      <c r="E163" s="2"/>
    </row>
    <row r="164" spans="3:5" x14ac:dyDescent="0.25">
      <c r="C164" s="2"/>
      <c r="D164" s="2"/>
      <c r="E164" s="2"/>
    </row>
    <row r="165" spans="3:5" x14ac:dyDescent="0.25">
      <c r="C165" s="2"/>
      <c r="D165" s="2"/>
      <c r="E165" s="2"/>
    </row>
    <row r="166" spans="3:5" x14ac:dyDescent="0.25">
      <c r="C166" s="2"/>
      <c r="D166" s="2"/>
      <c r="E166" s="2"/>
    </row>
    <row r="167" spans="3:5" x14ac:dyDescent="0.25">
      <c r="C167" s="2"/>
      <c r="D167" s="2"/>
      <c r="E167" s="2"/>
    </row>
    <row r="168" spans="3:5" x14ac:dyDescent="0.25">
      <c r="C168" s="2"/>
      <c r="D168" s="2"/>
      <c r="E168" s="2"/>
    </row>
    <row r="169" spans="3:5" x14ac:dyDescent="0.25">
      <c r="C169" s="2"/>
      <c r="D169" s="2"/>
      <c r="E169" s="2"/>
    </row>
    <row r="170" spans="3:5" x14ac:dyDescent="0.25">
      <c r="C170" s="2"/>
      <c r="D170" s="2"/>
      <c r="E170" s="2"/>
    </row>
    <row r="171" spans="3:5" x14ac:dyDescent="0.25">
      <c r="C171" s="2"/>
      <c r="D171" s="2"/>
      <c r="E171" s="2"/>
    </row>
    <row r="172" spans="3:5" x14ac:dyDescent="0.25">
      <c r="C172" s="2"/>
      <c r="D172" s="2"/>
      <c r="E172" s="2"/>
    </row>
    <row r="173" spans="3:5" x14ac:dyDescent="0.25">
      <c r="C173" s="2"/>
      <c r="D173" s="2"/>
      <c r="E173" s="2"/>
    </row>
    <row r="174" spans="3:5" x14ac:dyDescent="0.25">
      <c r="C174" s="2"/>
      <c r="D174" s="2"/>
      <c r="E174" s="2"/>
    </row>
    <row r="175" spans="3:5" x14ac:dyDescent="0.25">
      <c r="C175" s="2"/>
      <c r="D175" s="2"/>
      <c r="E175" s="2"/>
    </row>
    <row r="176" spans="3:5" x14ac:dyDescent="0.25">
      <c r="C176" s="2"/>
      <c r="D176" s="2"/>
      <c r="E176" s="2"/>
    </row>
    <row r="177" spans="3:5" x14ac:dyDescent="0.25">
      <c r="C177" s="2"/>
      <c r="D177" s="2"/>
      <c r="E177" s="2"/>
    </row>
    <row r="178" spans="3:5" x14ac:dyDescent="0.25">
      <c r="C178" s="2"/>
      <c r="D178" s="2"/>
      <c r="E178" s="2"/>
    </row>
    <row r="179" spans="3:5" x14ac:dyDescent="0.25">
      <c r="C179" s="2"/>
      <c r="D179" s="2"/>
      <c r="E179" s="2"/>
    </row>
    <row r="180" spans="3:5" x14ac:dyDescent="0.25">
      <c r="C180" s="2"/>
      <c r="D180" s="2"/>
      <c r="E180" s="2"/>
    </row>
    <row r="181" spans="3:5" x14ac:dyDescent="0.25">
      <c r="C181" s="2"/>
      <c r="D181" s="2"/>
      <c r="E181" s="2"/>
    </row>
    <row r="182" spans="3:5" x14ac:dyDescent="0.25">
      <c r="C182" s="2"/>
      <c r="D182" s="2"/>
      <c r="E182" s="2"/>
    </row>
    <row r="183" spans="3:5" x14ac:dyDescent="0.25">
      <c r="C183" s="2"/>
      <c r="D183" s="2"/>
      <c r="E183" s="2"/>
    </row>
    <row r="184" spans="3:5" x14ac:dyDescent="0.25">
      <c r="C184" s="2"/>
      <c r="D184" s="2"/>
      <c r="E184" s="2"/>
    </row>
    <row r="185" spans="3:5" x14ac:dyDescent="0.25">
      <c r="C185" s="2"/>
      <c r="D185" s="2"/>
      <c r="E185" s="2"/>
    </row>
    <row r="186" spans="3:5" x14ac:dyDescent="0.25">
      <c r="C186" s="2"/>
      <c r="D186" s="2"/>
      <c r="E186" s="2"/>
    </row>
    <row r="187" spans="3:5" x14ac:dyDescent="0.25">
      <c r="C187" s="2"/>
      <c r="D187" s="2"/>
      <c r="E187" s="2"/>
    </row>
    <row r="188" spans="3:5" x14ac:dyDescent="0.25">
      <c r="C188" s="2"/>
      <c r="D188" s="2"/>
      <c r="E188" s="2"/>
    </row>
    <row r="189" spans="3:5" x14ac:dyDescent="0.25">
      <c r="C189" s="2"/>
      <c r="D189" s="2"/>
      <c r="E189" s="2"/>
    </row>
    <row r="190" spans="3:5" x14ac:dyDescent="0.25">
      <c r="C190" s="2"/>
      <c r="D190" s="2"/>
      <c r="E190" s="2"/>
    </row>
    <row r="191" spans="3:5" x14ac:dyDescent="0.25">
      <c r="C191" s="2"/>
      <c r="D191" s="2"/>
      <c r="E191" s="2"/>
    </row>
    <row r="192" spans="3:5" x14ac:dyDescent="0.25">
      <c r="C192" s="2"/>
      <c r="D192" s="2"/>
      <c r="E192" s="2"/>
    </row>
    <row r="193" spans="3:5" x14ac:dyDescent="0.25">
      <c r="C193" s="2"/>
      <c r="D193" s="2"/>
      <c r="E193" s="2"/>
    </row>
    <row r="194" spans="3:5" x14ac:dyDescent="0.25">
      <c r="C194" s="2"/>
      <c r="D194" s="2"/>
      <c r="E194" s="2"/>
    </row>
    <row r="195" spans="3:5" x14ac:dyDescent="0.25">
      <c r="C195" s="2"/>
      <c r="D195" s="2"/>
      <c r="E195" s="2"/>
    </row>
    <row r="196" spans="3:5" x14ac:dyDescent="0.25">
      <c r="C196" s="2"/>
      <c r="D196" s="2"/>
      <c r="E196" s="2"/>
    </row>
    <row r="197" spans="3:5" x14ac:dyDescent="0.25">
      <c r="C197" s="2"/>
      <c r="D197" s="2"/>
      <c r="E197" s="2"/>
    </row>
    <row r="198" spans="3:5" x14ac:dyDescent="0.25">
      <c r="C198" s="2"/>
      <c r="D198" s="2"/>
      <c r="E198" s="2"/>
    </row>
    <row r="199" spans="3:5" x14ac:dyDescent="0.25">
      <c r="C199" s="2"/>
      <c r="D199" s="2"/>
      <c r="E199" s="2"/>
    </row>
    <row r="200" spans="3:5" x14ac:dyDescent="0.25">
      <c r="C200" s="2"/>
      <c r="D200" s="2"/>
      <c r="E200" s="2"/>
    </row>
    <row r="201" spans="3:5" x14ac:dyDescent="0.25">
      <c r="C201" s="2"/>
      <c r="D201" s="2"/>
      <c r="E201" s="2"/>
    </row>
    <row r="202" spans="3:5" x14ac:dyDescent="0.25">
      <c r="C202" s="2"/>
      <c r="D202" s="2"/>
      <c r="E202" s="2"/>
    </row>
    <row r="203" spans="3:5" x14ac:dyDescent="0.25">
      <c r="C203" s="2"/>
      <c r="D203" s="2"/>
      <c r="E203" s="2"/>
    </row>
    <row r="204" spans="3:5" x14ac:dyDescent="0.25">
      <c r="C204" s="2"/>
      <c r="D204" s="2"/>
      <c r="E204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8E55-E440-4C86-B3CE-184FB7624774}">
  <dimension ref="A1:F52"/>
  <sheetViews>
    <sheetView topLeftCell="A19" workbookViewId="0">
      <selection activeCell="C2" sqref="C2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6" x14ac:dyDescent="0.25">
      <c r="A1">
        <v>5031</v>
      </c>
      <c r="B1" s="1">
        <v>439888.63771057664</v>
      </c>
      <c r="C1" s="1">
        <v>1365595.8339825592</v>
      </c>
      <c r="D1" s="1">
        <v>841.41229999999996</v>
      </c>
      <c r="E1" t="s">
        <v>495</v>
      </c>
      <c r="F1" t="s">
        <v>69</v>
      </c>
    </row>
    <row r="2" spans="1:6" x14ac:dyDescent="0.25">
      <c r="A2">
        <v>5032</v>
      </c>
      <c r="B2" s="1">
        <v>439857.86562262545</v>
      </c>
      <c r="C2" s="1">
        <v>1365592.4240736212</v>
      </c>
      <c r="D2" s="1">
        <v>841.09370000000001</v>
      </c>
      <c r="E2" t="s">
        <v>496</v>
      </c>
      <c r="F2" t="s">
        <v>69</v>
      </c>
    </row>
    <row r="3" spans="1:6" x14ac:dyDescent="0.25">
      <c r="A3">
        <v>5033</v>
      </c>
      <c r="B3" s="1">
        <v>439809.88337543386</v>
      </c>
      <c r="C3" s="1">
        <v>1365589.8760427698</v>
      </c>
      <c r="D3" s="1">
        <v>838.18150000000003</v>
      </c>
      <c r="E3" t="s">
        <v>496</v>
      </c>
      <c r="F3" t="s">
        <v>69</v>
      </c>
    </row>
    <row r="4" spans="1:6" x14ac:dyDescent="0.25">
      <c r="A4">
        <v>5034</v>
      </c>
      <c r="B4" s="1">
        <v>439774.82279894565</v>
      </c>
      <c r="C4" s="1">
        <v>1365586.5077376012</v>
      </c>
      <c r="D4" s="1">
        <v>837.5385</v>
      </c>
      <c r="E4" t="s">
        <v>496</v>
      </c>
      <c r="F4" t="s">
        <v>69</v>
      </c>
    </row>
    <row r="5" spans="1:6" x14ac:dyDescent="0.25">
      <c r="A5">
        <v>5035</v>
      </c>
      <c r="B5" s="1">
        <v>439740.93632883148</v>
      </c>
      <c r="C5" s="1">
        <v>1365582.6637893396</v>
      </c>
      <c r="D5" s="1">
        <v>834.62300000000005</v>
      </c>
      <c r="E5" t="s">
        <v>496</v>
      </c>
      <c r="F5" t="s">
        <v>69</v>
      </c>
    </row>
    <row r="6" spans="1:6" x14ac:dyDescent="0.25">
      <c r="A6">
        <v>5036</v>
      </c>
      <c r="B6" s="1">
        <v>439717.67862168315</v>
      </c>
      <c r="C6" s="1">
        <v>1365580.615703783</v>
      </c>
      <c r="D6" s="1">
        <v>833.58759999999995</v>
      </c>
      <c r="E6" t="s">
        <v>496</v>
      </c>
      <c r="F6" t="s">
        <v>69</v>
      </c>
    </row>
    <row r="7" spans="1:6" x14ac:dyDescent="0.25">
      <c r="A7">
        <v>5037</v>
      </c>
      <c r="B7" s="1">
        <v>439677.27926150116</v>
      </c>
      <c r="C7" s="1">
        <v>1365576.0930940344</v>
      </c>
      <c r="D7" s="1">
        <v>830.9905</v>
      </c>
      <c r="E7" t="s">
        <v>496</v>
      </c>
      <c r="F7" t="s">
        <v>69</v>
      </c>
    </row>
    <row r="8" spans="1:6" x14ac:dyDescent="0.25">
      <c r="A8">
        <v>5038</v>
      </c>
      <c r="B8" s="1">
        <v>439657.83339970611</v>
      </c>
      <c r="C8" s="1">
        <v>1365573.7905854273</v>
      </c>
      <c r="D8" s="1">
        <v>829.21749999999997</v>
      </c>
      <c r="E8" t="s">
        <v>85</v>
      </c>
      <c r="F8" t="s">
        <v>69</v>
      </c>
    </row>
    <row r="9" spans="1:6" x14ac:dyDescent="0.25">
      <c r="A9">
        <v>5039</v>
      </c>
      <c r="B9" s="1">
        <v>439641.88615488569</v>
      </c>
      <c r="C9" s="1">
        <v>1365572.7812939854</v>
      </c>
      <c r="D9" s="1">
        <v>827.27509999999995</v>
      </c>
      <c r="E9" t="s">
        <v>496</v>
      </c>
      <c r="F9" t="s">
        <v>69</v>
      </c>
    </row>
    <row r="10" spans="1:6" x14ac:dyDescent="0.25">
      <c r="A10">
        <v>5040</v>
      </c>
      <c r="B10" s="1">
        <v>439612.45978885691</v>
      </c>
      <c r="C10" s="1">
        <v>1365569.976939911</v>
      </c>
      <c r="D10" s="1">
        <v>825.03989999999999</v>
      </c>
      <c r="E10" t="s">
        <v>496</v>
      </c>
      <c r="F10" t="s">
        <v>69</v>
      </c>
    </row>
    <row r="11" spans="1:6" x14ac:dyDescent="0.25">
      <c r="A11">
        <v>5041</v>
      </c>
      <c r="B11" s="1">
        <v>439574.29203085805</v>
      </c>
      <c r="C11" s="1">
        <v>1365566.2522024498</v>
      </c>
      <c r="D11" s="1">
        <v>820.83590000000004</v>
      </c>
      <c r="E11" t="s">
        <v>496</v>
      </c>
      <c r="F11" t="s">
        <v>69</v>
      </c>
    </row>
    <row r="12" spans="1:6" x14ac:dyDescent="0.25">
      <c r="A12">
        <v>5042</v>
      </c>
      <c r="B12" s="1">
        <v>439552.26313504006</v>
      </c>
      <c r="C12" s="1">
        <v>1365563.7151725949</v>
      </c>
      <c r="D12" s="1">
        <v>819.00099999999998</v>
      </c>
      <c r="E12" t="s">
        <v>496</v>
      </c>
      <c r="F12" t="s">
        <v>69</v>
      </c>
    </row>
    <row r="13" spans="1:6" x14ac:dyDescent="0.25">
      <c r="A13">
        <v>5043</v>
      </c>
      <c r="B13" s="1">
        <v>439517.93952532107</v>
      </c>
      <c r="C13" s="1">
        <v>1365560.8373118606</v>
      </c>
      <c r="D13" s="1">
        <v>815.59469999999999</v>
      </c>
      <c r="E13" t="s">
        <v>496</v>
      </c>
      <c r="F13" t="s">
        <v>69</v>
      </c>
    </row>
    <row r="14" spans="1:6" x14ac:dyDescent="0.25">
      <c r="A14">
        <v>5044</v>
      </c>
      <c r="B14" s="1">
        <v>439486.81550548488</v>
      </c>
      <c r="C14" s="1">
        <v>1365557.7010277133</v>
      </c>
      <c r="D14" s="1">
        <v>813.00829999999996</v>
      </c>
      <c r="E14" t="s">
        <v>496</v>
      </c>
      <c r="F14" t="s">
        <v>69</v>
      </c>
    </row>
    <row r="15" spans="1:6" x14ac:dyDescent="0.25">
      <c r="A15">
        <v>5045</v>
      </c>
      <c r="B15" s="1">
        <v>439466.69658271043</v>
      </c>
      <c r="C15" s="1">
        <v>1365566.2909059562</v>
      </c>
      <c r="D15" s="1">
        <v>811.42219999999998</v>
      </c>
      <c r="E15" t="s">
        <v>496</v>
      </c>
      <c r="F15" t="s">
        <v>69</v>
      </c>
    </row>
    <row r="16" spans="1:6" x14ac:dyDescent="0.25">
      <c r="A16">
        <v>5046</v>
      </c>
      <c r="B16" s="1">
        <v>439466.10332896165</v>
      </c>
      <c r="C16" s="1">
        <v>1365564.1805147547</v>
      </c>
      <c r="D16" s="1">
        <v>811.39750000000004</v>
      </c>
      <c r="E16" t="s">
        <v>85</v>
      </c>
      <c r="F16" t="s">
        <v>69</v>
      </c>
    </row>
    <row r="17" spans="1:6" x14ac:dyDescent="0.25">
      <c r="A17">
        <v>5047</v>
      </c>
      <c r="B17" s="1">
        <v>439456.03201650077</v>
      </c>
      <c r="C17" s="1">
        <v>1365573.4164515305</v>
      </c>
      <c r="D17" s="1">
        <v>809.15520000000004</v>
      </c>
      <c r="E17" t="s">
        <v>496</v>
      </c>
      <c r="F17" t="s">
        <v>69</v>
      </c>
    </row>
    <row r="18" spans="1:6" x14ac:dyDescent="0.25">
      <c r="A18">
        <v>5048</v>
      </c>
      <c r="B18" s="1">
        <v>439445.66907761851</v>
      </c>
      <c r="C18" s="1">
        <v>1365576.8030583574</v>
      </c>
      <c r="D18" s="1">
        <v>805.11810000000003</v>
      </c>
      <c r="E18" t="s">
        <v>496</v>
      </c>
      <c r="F18" t="s">
        <v>69</v>
      </c>
    </row>
    <row r="19" spans="1:6" x14ac:dyDescent="0.25">
      <c r="A19">
        <v>5049</v>
      </c>
      <c r="B19" s="1">
        <v>439425.49795011431</v>
      </c>
      <c r="C19" s="1">
        <v>1365588.5387216082</v>
      </c>
      <c r="D19" s="1">
        <v>798.15530000000001</v>
      </c>
      <c r="E19" t="s">
        <v>496</v>
      </c>
      <c r="F19" t="s">
        <v>69</v>
      </c>
    </row>
    <row r="20" spans="1:6" x14ac:dyDescent="0.25">
      <c r="A20">
        <v>5050</v>
      </c>
      <c r="B20" s="1">
        <v>439416.24231155351</v>
      </c>
      <c r="C20" s="1">
        <v>1365591.8642228988</v>
      </c>
      <c r="D20" s="1">
        <v>795.06870000000004</v>
      </c>
      <c r="E20" t="s">
        <v>496</v>
      </c>
      <c r="F20" t="s">
        <v>69</v>
      </c>
    </row>
    <row r="21" spans="1:6" x14ac:dyDescent="0.25">
      <c r="A21">
        <v>5051</v>
      </c>
      <c r="B21" s="1">
        <v>439399.33267954085</v>
      </c>
      <c r="C21" s="1">
        <v>1365591.1719601799</v>
      </c>
      <c r="D21" s="1">
        <v>788.40350000000001</v>
      </c>
      <c r="E21" t="s">
        <v>85</v>
      </c>
      <c r="F21" t="s">
        <v>69</v>
      </c>
    </row>
    <row r="22" spans="1:6" x14ac:dyDescent="0.25">
      <c r="A22">
        <v>5052</v>
      </c>
      <c r="B22" s="1">
        <v>439397.07347485685</v>
      </c>
      <c r="C22" s="1">
        <v>1365592.8407113687</v>
      </c>
      <c r="D22" s="1">
        <v>788.00170000000003</v>
      </c>
      <c r="E22" t="s">
        <v>496</v>
      </c>
      <c r="F22" t="s">
        <v>69</v>
      </c>
    </row>
    <row r="23" spans="1:6" x14ac:dyDescent="0.25">
      <c r="A23">
        <v>5053</v>
      </c>
      <c r="B23" s="1">
        <v>439376.75823429605</v>
      </c>
      <c r="C23" s="1">
        <v>1365590.7057179383</v>
      </c>
      <c r="D23" s="1">
        <v>788.54100000000005</v>
      </c>
      <c r="E23" t="s">
        <v>496</v>
      </c>
      <c r="F23" t="s">
        <v>69</v>
      </c>
    </row>
    <row r="24" spans="1:6" x14ac:dyDescent="0.25">
      <c r="A24">
        <v>5054</v>
      </c>
      <c r="B24" s="1">
        <v>439246.46592981328</v>
      </c>
      <c r="C24" s="1">
        <v>1365575.9109775347</v>
      </c>
      <c r="D24" s="1">
        <v>787.53740000000005</v>
      </c>
      <c r="E24" t="s">
        <v>496</v>
      </c>
      <c r="F24" t="s">
        <v>69</v>
      </c>
    </row>
    <row r="25" spans="1:6" x14ac:dyDescent="0.25">
      <c r="A25">
        <v>5055</v>
      </c>
      <c r="B25" s="1">
        <v>439246.06889384182</v>
      </c>
      <c r="C25" s="1">
        <v>1365578.1400794915</v>
      </c>
      <c r="D25" s="1">
        <v>787.43780000000004</v>
      </c>
      <c r="E25" t="s">
        <v>497</v>
      </c>
      <c r="F25" t="s">
        <v>69</v>
      </c>
    </row>
    <row r="26" spans="1:6" x14ac:dyDescent="0.25">
      <c r="A26">
        <v>5056</v>
      </c>
      <c r="B26" s="1">
        <v>439238.68322470022</v>
      </c>
      <c r="C26" s="1">
        <v>1365573.2597373324</v>
      </c>
      <c r="D26" s="1">
        <v>787.10540000000003</v>
      </c>
      <c r="E26" t="s">
        <v>85</v>
      </c>
      <c r="F26" t="s">
        <v>69</v>
      </c>
    </row>
    <row r="27" spans="1:6" x14ac:dyDescent="0.25">
      <c r="A27">
        <v>5057</v>
      </c>
      <c r="B27" s="1">
        <v>439234.24942299782</v>
      </c>
      <c r="C27" s="1">
        <v>1365572.9114057736</v>
      </c>
      <c r="D27" s="1">
        <v>788.45050000000003</v>
      </c>
      <c r="E27" t="s">
        <v>496</v>
      </c>
      <c r="F27" t="s">
        <v>69</v>
      </c>
    </row>
    <row r="28" spans="1:6" x14ac:dyDescent="0.25">
      <c r="A28">
        <v>5058</v>
      </c>
      <c r="B28" s="1">
        <v>439230.87981771154</v>
      </c>
      <c r="C28" s="1">
        <v>1365571.8545100186</v>
      </c>
      <c r="D28" s="1">
        <v>789.57510000000002</v>
      </c>
      <c r="E28" t="s">
        <v>496</v>
      </c>
      <c r="F28" t="s">
        <v>69</v>
      </c>
    </row>
    <row r="29" spans="1:6" x14ac:dyDescent="0.25">
      <c r="A29">
        <v>5059</v>
      </c>
      <c r="B29" s="1">
        <v>439230.71330262528</v>
      </c>
      <c r="C29" s="1">
        <v>1365574.3124327066</v>
      </c>
      <c r="D29" s="1">
        <v>789.51229999999998</v>
      </c>
      <c r="E29" t="s">
        <v>498</v>
      </c>
      <c r="F29" t="s">
        <v>69</v>
      </c>
    </row>
    <row r="30" spans="1:6" x14ac:dyDescent="0.25">
      <c r="A30">
        <v>5060</v>
      </c>
      <c r="B30" s="1">
        <v>439210.10533554346</v>
      </c>
      <c r="C30" s="1">
        <v>1365567.6737312402</v>
      </c>
      <c r="D30" s="1">
        <v>796.45579999999995</v>
      </c>
      <c r="E30" t="s">
        <v>498</v>
      </c>
      <c r="F30" t="s">
        <v>69</v>
      </c>
    </row>
    <row r="31" spans="1:6" x14ac:dyDescent="0.25">
      <c r="A31">
        <v>5061</v>
      </c>
      <c r="B31" s="1">
        <v>439210.31445448962</v>
      </c>
      <c r="C31" s="1">
        <v>1365566.760448497</v>
      </c>
      <c r="D31" s="1">
        <v>796.49109999999996</v>
      </c>
      <c r="E31" t="s">
        <v>496</v>
      </c>
      <c r="F31" t="s">
        <v>69</v>
      </c>
    </row>
    <row r="32" spans="1:6" x14ac:dyDescent="0.25">
      <c r="A32">
        <v>5062</v>
      </c>
      <c r="B32" s="1">
        <v>439191.95579119475</v>
      </c>
      <c r="C32" s="1">
        <v>1365560.0915442943</v>
      </c>
      <c r="D32" s="1">
        <v>801.76520000000005</v>
      </c>
      <c r="E32" t="s">
        <v>496</v>
      </c>
      <c r="F32" t="s">
        <v>69</v>
      </c>
    </row>
    <row r="33" spans="1:6" x14ac:dyDescent="0.25">
      <c r="A33">
        <v>5063</v>
      </c>
      <c r="B33" s="1">
        <v>439191.29223107622</v>
      </c>
      <c r="C33" s="1">
        <v>1365562.1308290532</v>
      </c>
      <c r="D33" s="1">
        <v>801.70320000000004</v>
      </c>
      <c r="E33" t="s">
        <v>498</v>
      </c>
      <c r="F33" t="s">
        <v>69</v>
      </c>
    </row>
    <row r="34" spans="1:6" x14ac:dyDescent="0.25">
      <c r="A34">
        <v>5064</v>
      </c>
      <c r="B34" s="1">
        <v>439175.72142036073</v>
      </c>
      <c r="C34" s="1">
        <v>1365554.7843634635</v>
      </c>
      <c r="D34" s="1">
        <v>804.17700000000002</v>
      </c>
      <c r="E34" t="s">
        <v>499</v>
      </c>
      <c r="F34" t="s">
        <v>69</v>
      </c>
    </row>
    <row r="35" spans="1:6" x14ac:dyDescent="0.25">
      <c r="A35">
        <v>5065</v>
      </c>
      <c r="B35" s="1">
        <v>439176.28207115573</v>
      </c>
      <c r="C35" s="1">
        <v>1365553.4953466787</v>
      </c>
      <c r="D35" s="1">
        <v>804.14229999999998</v>
      </c>
      <c r="E35" t="s">
        <v>496</v>
      </c>
      <c r="F35" t="s">
        <v>69</v>
      </c>
    </row>
    <row r="36" spans="1:6" x14ac:dyDescent="0.25">
      <c r="A36">
        <v>5066</v>
      </c>
      <c r="B36" s="1">
        <v>439170.62255840388</v>
      </c>
      <c r="C36" s="1">
        <v>1365550.659689768</v>
      </c>
      <c r="D36" s="1">
        <v>804.31420000000003</v>
      </c>
      <c r="E36" t="s">
        <v>496</v>
      </c>
      <c r="F36" t="s">
        <v>69</v>
      </c>
    </row>
    <row r="37" spans="1:6" x14ac:dyDescent="0.25">
      <c r="A37">
        <v>5067</v>
      </c>
      <c r="B37" s="1">
        <v>439170.63945993513</v>
      </c>
      <c r="C37" s="1">
        <v>1365548.7936207021</v>
      </c>
      <c r="D37" s="1">
        <v>804.04240000000004</v>
      </c>
      <c r="E37" t="s">
        <v>85</v>
      </c>
      <c r="F37" t="s">
        <v>69</v>
      </c>
    </row>
    <row r="38" spans="1:6" x14ac:dyDescent="0.25">
      <c r="A38">
        <v>5068</v>
      </c>
      <c r="B38" s="1">
        <v>439163.56001853774</v>
      </c>
      <c r="C38" s="1">
        <v>1365545.8147508167</v>
      </c>
      <c r="D38" s="1">
        <v>804.46159999999998</v>
      </c>
      <c r="E38" t="s">
        <v>496</v>
      </c>
      <c r="F38" t="s">
        <v>69</v>
      </c>
    </row>
    <row r="39" spans="1:6" x14ac:dyDescent="0.25">
      <c r="A39">
        <v>5069</v>
      </c>
      <c r="B39" s="1">
        <v>439133.37248354708</v>
      </c>
      <c r="C39" s="1">
        <v>1365537.9816411368</v>
      </c>
      <c r="D39" s="1">
        <v>803.53129999999999</v>
      </c>
      <c r="E39" t="s">
        <v>496</v>
      </c>
      <c r="F39" t="s">
        <v>69</v>
      </c>
    </row>
    <row r="40" spans="1:6" x14ac:dyDescent="0.25">
      <c r="A40">
        <v>5070</v>
      </c>
      <c r="B40" s="1">
        <v>439128.09310523543</v>
      </c>
      <c r="C40" s="1">
        <v>1365534.5137269439</v>
      </c>
      <c r="D40" s="1">
        <v>803.97950000000003</v>
      </c>
      <c r="E40" t="s">
        <v>496</v>
      </c>
      <c r="F40" t="s">
        <v>69</v>
      </c>
    </row>
    <row r="41" spans="1:6" x14ac:dyDescent="0.25">
      <c r="A41">
        <v>5071</v>
      </c>
      <c r="B41" s="1">
        <v>439114.31505694421</v>
      </c>
      <c r="C41" s="1">
        <v>1365528.0963455292</v>
      </c>
      <c r="D41" s="1">
        <v>804.58069999999998</v>
      </c>
      <c r="E41" t="s">
        <v>496</v>
      </c>
      <c r="F41" t="s">
        <v>69</v>
      </c>
    </row>
    <row r="42" spans="1:6" x14ac:dyDescent="0.25">
      <c r="A42">
        <v>5072</v>
      </c>
      <c r="B42" s="1">
        <v>439074.19682223216</v>
      </c>
      <c r="C42" s="1">
        <v>1365520.8754913197</v>
      </c>
      <c r="D42" s="1">
        <v>803.39729999999997</v>
      </c>
      <c r="E42" t="s">
        <v>496</v>
      </c>
      <c r="F42" t="s">
        <v>69</v>
      </c>
    </row>
    <row r="43" spans="1:6" x14ac:dyDescent="0.25">
      <c r="A43">
        <v>5073</v>
      </c>
      <c r="B43" s="1">
        <v>439035.7230365072</v>
      </c>
      <c r="C43" s="1">
        <v>1365517.1041496361</v>
      </c>
      <c r="D43" s="1">
        <v>800.75519999999995</v>
      </c>
      <c r="E43" t="s">
        <v>496</v>
      </c>
      <c r="F43" t="s">
        <v>69</v>
      </c>
    </row>
    <row r="44" spans="1:6" x14ac:dyDescent="0.25">
      <c r="A44">
        <v>5074</v>
      </c>
      <c r="B44" s="1">
        <v>438996.52018472878</v>
      </c>
      <c r="C44" s="1">
        <v>1365515.4195970157</v>
      </c>
      <c r="D44" s="1">
        <v>795.58320000000003</v>
      </c>
      <c r="E44" t="s">
        <v>496</v>
      </c>
      <c r="F44" t="s">
        <v>69</v>
      </c>
    </row>
    <row r="45" spans="1:6" x14ac:dyDescent="0.25">
      <c r="A45">
        <v>5075</v>
      </c>
      <c r="B45" s="1">
        <v>438979.2924238937</v>
      </c>
      <c r="C45" s="1">
        <v>1365512.2971141187</v>
      </c>
      <c r="D45" s="1">
        <v>794.31579999999997</v>
      </c>
      <c r="E45" t="s">
        <v>496</v>
      </c>
      <c r="F45" t="s">
        <v>69</v>
      </c>
    </row>
    <row r="46" spans="1:6" x14ac:dyDescent="0.25">
      <c r="A46">
        <v>5076</v>
      </c>
      <c r="B46" s="1">
        <v>438973.04345773737</v>
      </c>
      <c r="C46" s="1">
        <v>1365507.1893513554</v>
      </c>
      <c r="D46" s="1">
        <v>792.58690000000001</v>
      </c>
      <c r="E46" t="s">
        <v>496</v>
      </c>
      <c r="F46" t="s">
        <v>69</v>
      </c>
    </row>
    <row r="47" spans="1:6" x14ac:dyDescent="0.25">
      <c r="A47">
        <v>5077</v>
      </c>
      <c r="B47" s="1">
        <v>438969.45383251732</v>
      </c>
      <c r="C47" s="1">
        <v>1365501.3425216328</v>
      </c>
      <c r="D47" s="1">
        <v>791.46900000000005</v>
      </c>
      <c r="E47" t="s">
        <v>496</v>
      </c>
      <c r="F47" t="s">
        <v>69</v>
      </c>
    </row>
    <row r="48" spans="1:6" x14ac:dyDescent="0.25">
      <c r="A48">
        <v>5078</v>
      </c>
      <c r="B48" s="1">
        <v>438968.84227711032</v>
      </c>
      <c r="C48" s="1">
        <v>1365501.5493403703</v>
      </c>
      <c r="D48" s="1">
        <v>791.60410000000002</v>
      </c>
      <c r="E48" t="s">
        <v>85</v>
      </c>
      <c r="F48" t="s">
        <v>69</v>
      </c>
    </row>
    <row r="49" spans="1:6" x14ac:dyDescent="0.25">
      <c r="A49">
        <v>5079</v>
      </c>
      <c r="B49" s="1">
        <v>438954.78640364821</v>
      </c>
      <c r="C49" s="1">
        <v>1365480.7729580302</v>
      </c>
      <c r="D49" s="1">
        <v>789.3288</v>
      </c>
      <c r="E49" t="s">
        <v>496</v>
      </c>
      <c r="F49" t="s">
        <v>69</v>
      </c>
    </row>
    <row r="50" spans="1:6" x14ac:dyDescent="0.25">
      <c r="A50">
        <v>5080</v>
      </c>
      <c r="B50" s="1">
        <v>438944.56667774107</v>
      </c>
      <c r="C50" s="1">
        <v>1365466.2610432506</v>
      </c>
      <c r="D50" s="1">
        <v>787.41120000000001</v>
      </c>
      <c r="E50" t="s">
        <v>496</v>
      </c>
      <c r="F50" t="s">
        <v>69</v>
      </c>
    </row>
    <row r="51" spans="1:6" x14ac:dyDescent="0.25">
      <c r="A51">
        <v>5081</v>
      </c>
      <c r="B51" s="1">
        <v>438941.93503931462</v>
      </c>
      <c r="C51" s="1">
        <v>1365462.9327417065</v>
      </c>
      <c r="D51" s="1">
        <v>787.79380000000003</v>
      </c>
      <c r="E51" t="s">
        <v>85</v>
      </c>
      <c r="F51" t="s">
        <v>69</v>
      </c>
    </row>
    <row r="52" spans="1:6" x14ac:dyDescent="0.25">
      <c r="A52">
        <v>5082</v>
      </c>
      <c r="B52" s="1">
        <v>438937.81056563731</v>
      </c>
      <c r="C52" s="1">
        <v>1365459.6334427902</v>
      </c>
      <c r="D52" s="1">
        <v>788.18589999999995</v>
      </c>
      <c r="E52" t="s">
        <v>500</v>
      </c>
      <c r="F52" t="s">
        <v>69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E4959-52E6-44FD-A775-50D5EA84A41E}">
  <dimension ref="A1:T204"/>
  <sheetViews>
    <sheetView workbookViewId="0">
      <selection activeCell="B1" activeCellId="1" sqref="O1:Q1048576 B1:D1048576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 t="s">
        <v>0</v>
      </c>
      <c r="B1" s="3">
        <v>439809.12109999999</v>
      </c>
      <c r="C1" s="3">
        <v>1365547.7594000001</v>
      </c>
      <c r="D1" s="3">
        <v>837.49300000000005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CP101</v>
      </c>
      <c r="O1" s="5">
        <f>B1*$M$1</f>
        <v>439809.12109999999</v>
      </c>
      <c r="P1" s="5">
        <f>C1*$M$1</f>
        <v>1365547.7594000001</v>
      </c>
      <c r="Q1" s="5">
        <f t="shared" ref="Q1:R1" si="1">D1</f>
        <v>837.49300000000005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2</v>
      </c>
      <c r="B2" s="3">
        <v>438958.87180000002</v>
      </c>
      <c r="C2" s="3">
        <v>1365505.5793999999</v>
      </c>
      <c r="D2" s="3">
        <v>791.11900000000003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65" si="3">A2</f>
        <v>CP100</v>
      </c>
      <c r="O2" s="5">
        <f t="shared" ref="O2:O65" si="4">B2*$M$1</f>
        <v>438958.87180000002</v>
      </c>
      <c r="P2" s="5">
        <f t="shared" ref="P2:P65" si="5">C2*$M$1</f>
        <v>1365505.5793999999</v>
      </c>
      <c r="Q2" s="5">
        <f t="shared" ref="Q2:Q65" si="6">D2</f>
        <v>791.11900000000003</v>
      </c>
      <c r="R2" s="4" t="str">
        <f t="shared" ref="R2:R65" si="7">E2</f>
        <v>IPINS</v>
      </c>
      <c r="S2" s="5" t="str">
        <f t="shared" ref="S2:S65" si="8">F2</f>
        <v/>
      </c>
      <c r="T2" s="4" t="str">
        <f t="shared" ref="T2:T65" si="9">G2</f>
        <v/>
      </c>
    </row>
    <row r="3" spans="1:20" x14ac:dyDescent="0.25">
      <c r="A3" s="2" t="s">
        <v>3</v>
      </c>
      <c r="B3" s="3">
        <v>439750.4963</v>
      </c>
      <c r="C3" s="3">
        <v>1365528.9767</v>
      </c>
      <c r="D3" s="3">
        <v>835.70330000000001</v>
      </c>
      <c r="E3" s="2" t="s">
        <v>4</v>
      </c>
      <c r="F3" s="4" t="str">
        <f>IF(OR(H3&gt;0,I3&gt;0,J3&gt;0,K3&gt;0,L3&gt;0),"NOTE","")</f>
        <v>NOTE</v>
      </c>
      <c r="G3" s="4" t="str">
        <f t="shared" si="2"/>
        <v>SQUARE NOTCH 125FT SOUTH OF SEVILLE CT  ON EAST EDGE OF SIDEWALK 220827_JEH TOPO_2022_0727 Files\WIN_20220727_13_35_44_Pro.jpg</v>
      </c>
      <c r="H3" s="2" t="s">
        <v>54</v>
      </c>
      <c r="I3" s="2" t="s">
        <v>55</v>
      </c>
      <c r="J3" s="2" t="s">
        <v>56</v>
      </c>
      <c r="L3" s="2" t="s">
        <v>57</v>
      </c>
      <c r="N3" s="4" t="str">
        <f t="shared" si="3"/>
        <v>CHECK BM501</v>
      </c>
      <c r="O3" s="5">
        <f t="shared" si="4"/>
        <v>439750.4963</v>
      </c>
      <c r="P3" s="5">
        <f t="shared" si="5"/>
        <v>1365528.9767</v>
      </c>
      <c r="Q3" s="5">
        <f t="shared" si="6"/>
        <v>835.70330000000001</v>
      </c>
      <c r="R3" s="4" t="str">
        <f t="shared" si="7"/>
        <v>BM501</v>
      </c>
      <c r="S3" s="5" t="str">
        <f t="shared" si="8"/>
        <v>NOTE</v>
      </c>
      <c r="T3" s="4" t="str">
        <f t="shared" si="9"/>
        <v>SQUARE NOTCH 125FT SOUTH OF SEVILLE CT  ON EAST EDGE OF SIDEWALK 220827_JEH TOPO_2022_0727 Files\WIN_20220727_13_35_44_Pro.jpg</v>
      </c>
    </row>
    <row r="4" spans="1:20" x14ac:dyDescent="0.25">
      <c r="A4" s="2">
        <v>1000</v>
      </c>
      <c r="B4" s="3">
        <v>440008.19089999999</v>
      </c>
      <c r="C4" s="3">
        <v>1365571.7975000001</v>
      </c>
      <c r="D4" s="3">
        <v>842.65859999999998</v>
      </c>
      <c r="E4" s="2" t="s">
        <v>5</v>
      </c>
      <c r="F4" s="4" t="str">
        <f t="shared" ref="F4:F5" si="10">IF(OR(H4&gt;0,I4&gt;0,J4&gt;0,K4&gt;0,L4&gt;0),"NOTE","")</f>
        <v>NOTE</v>
      </c>
      <c r="G4" s="4" t="str">
        <f t="shared" si="2"/>
        <v>Asphalt</v>
      </c>
      <c r="H4" s="2" t="s">
        <v>58</v>
      </c>
      <c r="N4" s="4">
        <f t="shared" si="3"/>
        <v>1000</v>
      </c>
      <c r="O4" s="5">
        <f t="shared" si="4"/>
        <v>440008.19089999999</v>
      </c>
      <c r="P4" s="5">
        <f t="shared" si="5"/>
        <v>1365571.7975000001</v>
      </c>
      <c r="Q4" s="5">
        <f t="shared" si="6"/>
        <v>842.65859999999998</v>
      </c>
      <c r="R4" s="4" t="str">
        <f t="shared" si="7"/>
        <v>EP1 1</v>
      </c>
      <c r="S4" s="5" t="str">
        <f t="shared" si="8"/>
        <v>NOTE</v>
      </c>
      <c r="T4" s="4" t="str">
        <f t="shared" si="9"/>
        <v>Asphalt</v>
      </c>
    </row>
    <row r="5" spans="1:20" x14ac:dyDescent="0.25">
      <c r="A5" s="2">
        <v>1001</v>
      </c>
      <c r="B5" s="3">
        <v>440007.98540000001</v>
      </c>
      <c r="C5" s="3">
        <v>1365573.4325000001</v>
      </c>
      <c r="D5" s="3">
        <v>842.72379999999998</v>
      </c>
      <c r="E5" s="2" t="s">
        <v>6</v>
      </c>
      <c r="F5" s="4" t="str">
        <f t="shared" si="10"/>
        <v>NOTE</v>
      </c>
      <c r="G5" s="4" t="str">
        <f t="shared" si="2"/>
        <v>White Solid</v>
      </c>
      <c r="H5" s="2" t="s">
        <v>59</v>
      </c>
      <c r="I5" s="2" t="s">
        <v>60</v>
      </c>
      <c r="N5" s="4">
        <f t="shared" si="3"/>
        <v>1001</v>
      </c>
      <c r="O5" s="5">
        <f t="shared" si="4"/>
        <v>440007.98540000001</v>
      </c>
      <c r="P5" s="5">
        <f t="shared" si="5"/>
        <v>1365573.4325000001</v>
      </c>
      <c r="Q5" s="5">
        <f t="shared" si="6"/>
        <v>842.72379999999998</v>
      </c>
      <c r="R5" s="4" t="str">
        <f t="shared" si="7"/>
        <v>PAINTL1 1</v>
      </c>
      <c r="S5" s="5" t="str">
        <f t="shared" si="8"/>
        <v>NOTE</v>
      </c>
      <c r="T5" s="4" t="str">
        <f t="shared" si="9"/>
        <v>White Solid</v>
      </c>
    </row>
    <row r="6" spans="1:20" x14ac:dyDescent="0.25">
      <c r="A6" s="2">
        <v>1002</v>
      </c>
      <c r="B6" s="3">
        <v>440009.82449999999</v>
      </c>
      <c r="C6" s="3">
        <v>1365554.8448999999</v>
      </c>
      <c r="D6" s="3">
        <v>843.55070000000001</v>
      </c>
      <c r="E6" s="2" t="s">
        <v>7</v>
      </c>
      <c r="F6" s="4" t="str">
        <f t="shared" ref="F6:F69" si="11">IF(OR(H6&gt;0,I6&gt;0,J6&gt;0,K6&gt;0,L6&gt;0),"NOTE","")</f>
        <v>NOTE</v>
      </c>
      <c r="G6" s="4" t="str">
        <f t="shared" si="2"/>
        <v>Concrete</v>
      </c>
      <c r="H6" s="2" t="s">
        <v>61</v>
      </c>
      <c r="N6" s="4">
        <f t="shared" si="3"/>
        <v>1002</v>
      </c>
      <c r="O6" s="5">
        <f t="shared" si="4"/>
        <v>440009.82449999999</v>
      </c>
      <c r="P6" s="5">
        <f t="shared" si="5"/>
        <v>1365554.8448999999</v>
      </c>
      <c r="Q6" s="5">
        <f t="shared" si="6"/>
        <v>843.55070000000001</v>
      </c>
      <c r="R6" s="4" t="str">
        <f t="shared" si="7"/>
        <v>WALK1 1</v>
      </c>
      <c r="S6" s="5" t="str">
        <f t="shared" si="8"/>
        <v>NOTE</v>
      </c>
      <c r="T6" s="4" t="str">
        <f t="shared" si="9"/>
        <v>Concrete</v>
      </c>
    </row>
    <row r="7" spans="1:20" x14ac:dyDescent="0.25">
      <c r="A7" s="2">
        <v>1003</v>
      </c>
      <c r="B7" s="3">
        <v>440010.29629999999</v>
      </c>
      <c r="C7" s="3">
        <v>1365551.0474</v>
      </c>
      <c r="D7" s="3">
        <v>843.51310000000001</v>
      </c>
      <c r="E7" s="2" t="s">
        <v>8</v>
      </c>
      <c r="F7" s="4" t="str">
        <f t="shared" si="11"/>
        <v>NOTE</v>
      </c>
      <c r="G7" s="4" t="str">
        <f t="shared" si="2"/>
        <v>Concrete</v>
      </c>
      <c r="H7" s="2" t="s">
        <v>61</v>
      </c>
      <c r="N7" s="4">
        <f t="shared" si="3"/>
        <v>1003</v>
      </c>
      <c r="O7" s="5">
        <f t="shared" si="4"/>
        <v>440010.29629999999</v>
      </c>
      <c r="P7" s="5">
        <f t="shared" si="5"/>
        <v>1365551.0474</v>
      </c>
      <c r="Q7" s="5">
        <f t="shared" si="6"/>
        <v>843.51310000000001</v>
      </c>
      <c r="R7" s="4" t="str">
        <f t="shared" si="7"/>
        <v>WALK2</v>
      </c>
      <c r="S7" s="5" t="str">
        <f t="shared" si="8"/>
        <v>NOTE</v>
      </c>
      <c r="T7" s="4" t="str">
        <f t="shared" si="9"/>
        <v>Concrete</v>
      </c>
    </row>
    <row r="8" spans="1:20" x14ac:dyDescent="0.25">
      <c r="A8" s="2">
        <v>1004</v>
      </c>
      <c r="B8" s="3">
        <v>439982.47</v>
      </c>
      <c r="C8" s="3">
        <v>1365548.1059999999</v>
      </c>
      <c r="D8" s="3">
        <v>843.56700000000001</v>
      </c>
      <c r="E8" s="2" t="s">
        <v>8</v>
      </c>
      <c r="F8" s="4" t="str">
        <f t="shared" si="11"/>
        <v>NOTE</v>
      </c>
      <c r="G8" s="4" t="str">
        <f t="shared" si="2"/>
        <v>Concrete</v>
      </c>
      <c r="H8" s="2" t="s">
        <v>61</v>
      </c>
      <c r="N8" s="4">
        <f t="shared" si="3"/>
        <v>1004</v>
      </c>
      <c r="O8" s="5">
        <f t="shared" si="4"/>
        <v>439982.47</v>
      </c>
      <c r="P8" s="5">
        <f t="shared" si="5"/>
        <v>1365548.1059999999</v>
      </c>
      <c r="Q8" s="5">
        <f t="shared" si="6"/>
        <v>843.56700000000001</v>
      </c>
      <c r="R8" s="4" t="str">
        <f t="shared" si="7"/>
        <v>WALK2</v>
      </c>
      <c r="S8" s="5" t="str">
        <f t="shared" si="8"/>
        <v>NOTE</v>
      </c>
      <c r="T8" s="4" t="str">
        <f t="shared" si="9"/>
        <v>Concrete</v>
      </c>
    </row>
    <row r="9" spans="1:20" x14ac:dyDescent="0.25">
      <c r="A9" s="2">
        <v>1005</v>
      </c>
      <c r="B9" s="3">
        <v>439982.20569999999</v>
      </c>
      <c r="C9" s="3">
        <v>1365552.1394</v>
      </c>
      <c r="D9" s="3">
        <v>843.48659999999995</v>
      </c>
      <c r="E9" s="2" t="s">
        <v>9</v>
      </c>
      <c r="F9" s="4" t="str">
        <f t="shared" si="11"/>
        <v>NOTE</v>
      </c>
      <c r="G9" s="4" t="str">
        <f t="shared" si="2"/>
        <v>Concrete</v>
      </c>
      <c r="H9" s="2" t="s">
        <v>61</v>
      </c>
      <c r="N9" s="4">
        <f t="shared" si="3"/>
        <v>1005</v>
      </c>
      <c r="O9" s="5">
        <f t="shared" si="4"/>
        <v>439982.20569999999</v>
      </c>
      <c r="P9" s="5">
        <f t="shared" si="5"/>
        <v>1365552.1394</v>
      </c>
      <c r="Q9" s="5">
        <f t="shared" si="6"/>
        <v>843.48659999999995</v>
      </c>
      <c r="R9" s="4" t="str">
        <f t="shared" si="7"/>
        <v>WALK1</v>
      </c>
      <c r="S9" s="5" t="str">
        <f t="shared" si="8"/>
        <v>NOTE</v>
      </c>
      <c r="T9" s="4" t="str">
        <f t="shared" si="9"/>
        <v>Concrete</v>
      </c>
    </row>
    <row r="10" spans="1:20" x14ac:dyDescent="0.25">
      <c r="A10" s="2">
        <v>1006</v>
      </c>
      <c r="B10" s="3">
        <v>439982.01579999999</v>
      </c>
      <c r="C10" s="3">
        <v>1365569.2932</v>
      </c>
      <c r="D10" s="3">
        <v>842.66669999999999</v>
      </c>
      <c r="E10" s="2" t="s">
        <v>10</v>
      </c>
      <c r="F10" s="4" t="str">
        <f t="shared" si="11"/>
        <v>NOTE</v>
      </c>
      <c r="G10" s="4" t="str">
        <f t="shared" si="2"/>
        <v>Asphalt</v>
      </c>
      <c r="H10" s="2" t="s">
        <v>58</v>
      </c>
      <c r="N10" s="4">
        <f t="shared" si="3"/>
        <v>1006</v>
      </c>
      <c r="O10" s="5">
        <f t="shared" si="4"/>
        <v>439982.01579999999</v>
      </c>
      <c r="P10" s="5">
        <f t="shared" si="5"/>
        <v>1365569.2932</v>
      </c>
      <c r="Q10" s="5">
        <f t="shared" si="6"/>
        <v>842.66669999999999</v>
      </c>
      <c r="R10" s="4" t="str">
        <f t="shared" si="7"/>
        <v>EP1</v>
      </c>
      <c r="S10" s="5" t="str">
        <f t="shared" si="8"/>
        <v>NOTE</v>
      </c>
      <c r="T10" s="4" t="str">
        <f t="shared" si="9"/>
        <v>Asphalt</v>
      </c>
    </row>
    <row r="11" spans="1:20" x14ac:dyDescent="0.25">
      <c r="A11" s="2">
        <v>1007</v>
      </c>
      <c r="B11" s="3">
        <v>439981.8394</v>
      </c>
      <c r="C11" s="3">
        <v>1365570.6819</v>
      </c>
      <c r="D11" s="3">
        <v>842.72760000000005</v>
      </c>
      <c r="E11" s="2" t="s">
        <v>11</v>
      </c>
      <c r="F11" s="4" t="str">
        <f t="shared" si="11"/>
        <v>NOTE</v>
      </c>
      <c r="G11" s="4" t="str">
        <f t="shared" si="2"/>
        <v>White Solid</v>
      </c>
      <c r="H11" s="2" t="s">
        <v>59</v>
      </c>
      <c r="I11" s="2" t="s">
        <v>60</v>
      </c>
      <c r="N11" s="4">
        <f t="shared" si="3"/>
        <v>1007</v>
      </c>
      <c r="O11" s="5">
        <f t="shared" si="4"/>
        <v>439981.8394</v>
      </c>
      <c r="P11" s="5">
        <f t="shared" si="5"/>
        <v>1365570.6819</v>
      </c>
      <c r="Q11" s="5">
        <f t="shared" si="6"/>
        <v>842.72760000000005</v>
      </c>
      <c r="R11" s="4" t="str">
        <f t="shared" si="7"/>
        <v>PAINTL1</v>
      </c>
      <c r="S11" s="5" t="str">
        <f t="shared" si="8"/>
        <v>NOTE</v>
      </c>
      <c r="T11" s="4" t="str">
        <f t="shared" si="9"/>
        <v>White Solid</v>
      </c>
    </row>
    <row r="12" spans="1:20" x14ac:dyDescent="0.25">
      <c r="A12" s="2">
        <v>1008</v>
      </c>
      <c r="B12" s="3">
        <v>439953.25679999997</v>
      </c>
      <c r="C12" s="3">
        <v>1365567.9717000001</v>
      </c>
      <c r="D12" s="3">
        <v>842.59249999999997</v>
      </c>
      <c r="E12" s="2" t="s">
        <v>11</v>
      </c>
      <c r="F12" s="4" t="str">
        <f t="shared" si="11"/>
        <v>NOTE</v>
      </c>
      <c r="G12" s="4" t="str">
        <f t="shared" si="2"/>
        <v>White Solid</v>
      </c>
      <c r="H12" s="2" t="s">
        <v>59</v>
      </c>
      <c r="I12" s="2" t="s">
        <v>60</v>
      </c>
      <c r="N12" s="4">
        <f t="shared" si="3"/>
        <v>1008</v>
      </c>
      <c r="O12" s="5">
        <f t="shared" si="4"/>
        <v>439953.25679999997</v>
      </c>
      <c r="P12" s="5">
        <f t="shared" si="5"/>
        <v>1365567.9717000001</v>
      </c>
      <c r="Q12" s="5">
        <f t="shared" si="6"/>
        <v>842.59249999999997</v>
      </c>
      <c r="R12" s="4" t="str">
        <f t="shared" si="7"/>
        <v>PAINTL1</v>
      </c>
      <c r="S12" s="5" t="str">
        <f t="shared" si="8"/>
        <v>NOTE</v>
      </c>
      <c r="T12" s="4" t="str">
        <f t="shared" si="9"/>
        <v>White Solid</v>
      </c>
    </row>
    <row r="13" spans="1:20" x14ac:dyDescent="0.25">
      <c r="A13" s="2">
        <v>1009</v>
      </c>
      <c r="B13" s="3">
        <v>439953.44270000001</v>
      </c>
      <c r="C13" s="3">
        <v>1365566.3707999999</v>
      </c>
      <c r="D13" s="3">
        <v>842.56470000000002</v>
      </c>
      <c r="E13" s="2" t="s">
        <v>10</v>
      </c>
      <c r="F13" s="4" t="str">
        <f t="shared" si="11"/>
        <v>NOTE</v>
      </c>
      <c r="G13" s="4" t="str">
        <f t="shared" si="2"/>
        <v>Asphalt</v>
      </c>
      <c r="H13" s="2" t="s">
        <v>58</v>
      </c>
      <c r="N13" s="4">
        <f t="shared" si="3"/>
        <v>1009</v>
      </c>
      <c r="O13" s="5">
        <f t="shared" si="4"/>
        <v>439953.44270000001</v>
      </c>
      <c r="P13" s="5">
        <f t="shared" si="5"/>
        <v>1365566.3707999999</v>
      </c>
      <c r="Q13" s="5">
        <f t="shared" si="6"/>
        <v>842.56470000000002</v>
      </c>
      <c r="R13" s="4" t="str">
        <f t="shared" si="7"/>
        <v>EP1</v>
      </c>
      <c r="S13" s="5" t="str">
        <f t="shared" si="8"/>
        <v>NOTE</v>
      </c>
      <c r="T13" s="4" t="str">
        <f t="shared" si="9"/>
        <v>Asphalt</v>
      </c>
    </row>
    <row r="14" spans="1:20" x14ac:dyDescent="0.25">
      <c r="A14" s="2">
        <v>1010</v>
      </c>
      <c r="B14" s="3">
        <v>439955.59570000001</v>
      </c>
      <c r="C14" s="3">
        <v>1365549.3609</v>
      </c>
      <c r="D14" s="3">
        <v>843.23</v>
      </c>
      <c r="E14" s="2" t="s">
        <v>9</v>
      </c>
      <c r="F14" s="4" t="str">
        <f t="shared" si="11"/>
        <v>NOTE</v>
      </c>
      <c r="G14" s="4" t="str">
        <f t="shared" si="2"/>
        <v>Concrete</v>
      </c>
      <c r="H14" s="2" t="s">
        <v>61</v>
      </c>
      <c r="N14" s="4">
        <f t="shared" si="3"/>
        <v>1010</v>
      </c>
      <c r="O14" s="5">
        <f t="shared" si="4"/>
        <v>439955.59570000001</v>
      </c>
      <c r="P14" s="5">
        <f t="shared" si="5"/>
        <v>1365549.3609</v>
      </c>
      <c r="Q14" s="5">
        <f t="shared" si="6"/>
        <v>843.23</v>
      </c>
      <c r="R14" s="4" t="str">
        <f t="shared" si="7"/>
        <v>WALK1</v>
      </c>
      <c r="S14" s="5" t="str">
        <f t="shared" si="8"/>
        <v>NOTE</v>
      </c>
      <c r="T14" s="4" t="str">
        <f t="shared" si="9"/>
        <v>Concrete</v>
      </c>
    </row>
    <row r="15" spans="1:20" x14ac:dyDescent="0.25">
      <c r="A15" s="2">
        <v>1011</v>
      </c>
      <c r="B15" s="3">
        <v>439955.89189999999</v>
      </c>
      <c r="C15" s="3">
        <v>1365545.3916</v>
      </c>
      <c r="D15" s="3">
        <v>843.25080000000003</v>
      </c>
      <c r="E15" s="2" t="s">
        <v>8</v>
      </c>
      <c r="F15" s="4" t="str">
        <f t="shared" si="11"/>
        <v>NOTE</v>
      </c>
      <c r="G15" s="4" t="str">
        <f t="shared" si="2"/>
        <v>Concrete</v>
      </c>
      <c r="H15" s="2" t="s">
        <v>61</v>
      </c>
      <c r="N15" s="4">
        <f t="shared" si="3"/>
        <v>1011</v>
      </c>
      <c r="O15" s="5">
        <f t="shared" si="4"/>
        <v>439955.89189999999</v>
      </c>
      <c r="P15" s="5">
        <f t="shared" si="5"/>
        <v>1365545.3916</v>
      </c>
      <c r="Q15" s="5">
        <f t="shared" si="6"/>
        <v>843.25080000000003</v>
      </c>
      <c r="R15" s="4" t="str">
        <f t="shared" si="7"/>
        <v>WALK2</v>
      </c>
      <c r="S15" s="5" t="str">
        <f t="shared" si="8"/>
        <v>NOTE</v>
      </c>
      <c r="T15" s="4" t="str">
        <f t="shared" si="9"/>
        <v>Concrete</v>
      </c>
    </row>
    <row r="16" spans="1:20" x14ac:dyDescent="0.25">
      <c r="A16" s="2">
        <v>1012</v>
      </c>
      <c r="B16" s="3">
        <v>439931.0969</v>
      </c>
      <c r="C16" s="3">
        <v>1365543.0218</v>
      </c>
      <c r="D16" s="3">
        <v>842.55269999999996</v>
      </c>
      <c r="E16" s="2" t="s">
        <v>8</v>
      </c>
      <c r="F16" s="4" t="str">
        <f t="shared" si="11"/>
        <v>NOTE</v>
      </c>
      <c r="G16" s="4" t="str">
        <f t="shared" si="2"/>
        <v>Concrete</v>
      </c>
      <c r="H16" s="2" t="s">
        <v>61</v>
      </c>
      <c r="N16" s="4">
        <f t="shared" si="3"/>
        <v>1012</v>
      </c>
      <c r="O16" s="5">
        <f t="shared" si="4"/>
        <v>439931.0969</v>
      </c>
      <c r="P16" s="5">
        <f t="shared" si="5"/>
        <v>1365543.0218</v>
      </c>
      <c r="Q16" s="5">
        <f t="shared" si="6"/>
        <v>842.55269999999996</v>
      </c>
      <c r="R16" s="4" t="str">
        <f t="shared" si="7"/>
        <v>WALK2</v>
      </c>
      <c r="S16" s="5" t="str">
        <f t="shared" si="8"/>
        <v>NOTE</v>
      </c>
      <c r="T16" s="4" t="str">
        <f t="shared" si="9"/>
        <v>Concrete</v>
      </c>
    </row>
    <row r="17" spans="1:20" x14ac:dyDescent="0.25">
      <c r="A17" s="2">
        <v>1013</v>
      </c>
      <c r="B17" s="3">
        <v>439931.33169999998</v>
      </c>
      <c r="C17" s="3">
        <v>1365546.9737</v>
      </c>
      <c r="D17" s="3">
        <v>842.56809999999996</v>
      </c>
      <c r="E17" s="2" t="s">
        <v>9</v>
      </c>
      <c r="F17" s="4" t="str">
        <f t="shared" si="11"/>
        <v>NOTE</v>
      </c>
      <c r="G17" s="4" t="str">
        <f t="shared" si="2"/>
        <v>Concrete</v>
      </c>
      <c r="H17" s="2" t="s">
        <v>61</v>
      </c>
      <c r="N17" s="4">
        <f t="shared" si="3"/>
        <v>1013</v>
      </c>
      <c r="O17" s="5">
        <f t="shared" si="4"/>
        <v>439931.33169999998</v>
      </c>
      <c r="P17" s="5">
        <f t="shared" si="5"/>
        <v>1365546.9737</v>
      </c>
      <c r="Q17" s="5">
        <f t="shared" si="6"/>
        <v>842.56809999999996</v>
      </c>
      <c r="R17" s="4" t="str">
        <f t="shared" si="7"/>
        <v>WALK1</v>
      </c>
      <c r="S17" s="5" t="str">
        <f t="shared" si="8"/>
        <v>NOTE</v>
      </c>
      <c r="T17" s="4" t="str">
        <f t="shared" si="9"/>
        <v>Concrete</v>
      </c>
    </row>
    <row r="18" spans="1:20" x14ac:dyDescent="0.25">
      <c r="A18" s="2">
        <v>1014</v>
      </c>
      <c r="B18" s="3">
        <v>439930.06069999997</v>
      </c>
      <c r="C18" s="3">
        <v>1365563.9643999999</v>
      </c>
      <c r="D18" s="3">
        <v>842.19860000000006</v>
      </c>
      <c r="E18" s="2" t="s">
        <v>12</v>
      </c>
      <c r="F18" s="4" t="str">
        <f t="shared" si="11"/>
        <v>NOTE</v>
      </c>
      <c r="G18" s="4" t="str">
        <f t="shared" si="2"/>
        <v>Asphalt</v>
      </c>
      <c r="H18" s="2" t="s">
        <v>58</v>
      </c>
      <c r="N18" s="4">
        <f t="shared" si="3"/>
        <v>1014</v>
      </c>
      <c r="O18" s="5">
        <f t="shared" si="4"/>
        <v>439930.06069999997</v>
      </c>
      <c r="P18" s="5">
        <f t="shared" si="5"/>
        <v>1365563.9643999999</v>
      </c>
      <c r="Q18" s="5">
        <f t="shared" si="6"/>
        <v>842.19860000000006</v>
      </c>
      <c r="R18" s="4" t="str">
        <f t="shared" si="7"/>
        <v>EP1 3</v>
      </c>
      <c r="S18" s="5" t="str">
        <f t="shared" si="8"/>
        <v>NOTE</v>
      </c>
      <c r="T18" s="4" t="str">
        <f t="shared" si="9"/>
        <v>Asphalt</v>
      </c>
    </row>
    <row r="19" spans="1:20" x14ac:dyDescent="0.25">
      <c r="A19" s="2">
        <v>1015</v>
      </c>
      <c r="B19" s="3">
        <v>439929.80219999998</v>
      </c>
      <c r="C19" s="3">
        <v>1365565.4482</v>
      </c>
      <c r="D19" s="3">
        <v>842.23969999999997</v>
      </c>
      <c r="E19" s="2" t="s">
        <v>11</v>
      </c>
      <c r="F19" s="4" t="str">
        <f t="shared" si="11"/>
        <v>NOTE</v>
      </c>
      <c r="G19" s="4" t="str">
        <f t="shared" si="2"/>
        <v>White Solid</v>
      </c>
      <c r="H19" s="2" t="s">
        <v>59</v>
      </c>
      <c r="I19" s="2" t="s">
        <v>60</v>
      </c>
      <c r="N19" s="4">
        <f t="shared" si="3"/>
        <v>1015</v>
      </c>
      <c r="O19" s="5">
        <f t="shared" si="4"/>
        <v>439929.80219999998</v>
      </c>
      <c r="P19" s="5">
        <f t="shared" si="5"/>
        <v>1365565.4482</v>
      </c>
      <c r="Q19" s="5">
        <f t="shared" si="6"/>
        <v>842.23969999999997</v>
      </c>
      <c r="R19" s="4" t="str">
        <f t="shared" si="7"/>
        <v>PAINTL1</v>
      </c>
      <c r="S19" s="5" t="str">
        <f t="shared" si="8"/>
        <v>NOTE</v>
      </c>
      <c r="T19" s="4" t="str">
        <f t="shared" si="9"/>
        <v>White Solid</v>
      </c>
    </row>
    <row r="20" spans="1:20" x14ac:dyDescent="0.25">
      <c r="A20" s="2">
        <v>1016</v>
      </c>
      <c r="B20" s="3">
        <v>439915.95309999998</v>
      </c>
      <c r="C20" s="3">
        <v>1365564.2943</v>
      </c>
      <c r="D20" s="3">
        <v>841.90880000000004</v>
      </c>
      <c r="E20" s="2" t="s">
        <v>13</v>
      </c>
      <c r="F20" s="4" t="str">
        <f t="shared" si="11"/>
        <v>NOTE</v>
      </c>
      <c r="G20" s="4" t="str">
        <f t="shared" si="2"/>
        <v>White Solid</v>
      </c>
      <c r="H20" s="2" t="s">
        <v>59</v>
      </c>
      <c r="I20" s="2" t="s">
        <v>60</v>
      </c>
      <c r="N20" s="4">
        <f t="shared" si="3"/>
        <v>1016</v>
      </c>
      <c r="O20" s="5">
        <f t="shared" si="4"/>
        <v>439915.95309999998</v>
      </c>
      <c r="P20" s="5">
        <f t="shared" si="5"/>
        <v>1365564.2943</v>
      </c>
      <c r="Q20" s="5">
        <f t="shared" si="6"/>
        <v>841.90880000000004</v>
      </c>
      <c r="R20" s="4" t="str">
        <f t="shared" si="7"/>
        <v>PAINTL1 2</v>
      </c>
      <c r="S20" s="5" t="str">
        <f t="shared" si="8"/>
        <v>NOTE</v>
      </c>
      <c r="T20" s="4" t="str">
        <f t="shared" si="9"/>
        <v>White Solid</v>
      </c>
    </row>
    <row r="21" spans="1:20" x14ac:dyDescent="0.25">
      <c r="A21" s="2">
        <v>1017</v>
      </c>
      <c r="B21" s="3">
        <v>439917.44540000003</v>
      </c>
      <c r="C21" s="3">
        <v>1365560.1074999999</v>
      </c>
      <c r="D21" s="3">
        <v>841.78949999999998</v>
      </c>
      <c r="E21" s="2" t="s">
        <v>10</v>
      </c>
      <c r="F21" s="4" t="str">
        <f t="shared" si="11"/>
        <v>NOTE</v>
      </c>
      <c r="G21" s="4" t="str">
        <f t="shared" si="2"/>
        <v>Asphalt</v>
      </c>
      <c r="H21" s="2" t="s">
        <v>58</v>
      </c>
      <c r="N21" s="4">
        <f t="shared" si="3"/>
        <v>1017</v>
      </c>
      <c r="O21" s="5">
        <f t="shared" si="4"/>
        <v>439917.44540000003</v>
      </c>
      <c r="P21" s="5">
        <f t="shared" si="5"/>
        <v>1365560.1074999999</v>
      </c>
      <c r="Q21" s="5">
        <f t="shared" si="6"/>
        <v>841.78949999999998</v>
      </c>
      <c r="R21" s="4" t="str">
        <f t="shared" si="7"/>
        <v>EP1</v>
      </c>
      <c r="S21" s="5" t="str">
        <f t="shared" si="8"/>
        <v>NOTE</v>
      </c>
      <c r="T21" s="4" t="str">
        <f t="shared" si="9"/>
        <v>Asphalt</v>
      </c>
    </row>
    <row r="22" spans="1:20" x14ac:dyDescent="0.25">
      <c r="A22" s="2">
        <v>1018</v>
      </c>
      <c r="B22" s="3">
        <v>439904.20750000002</v>
      </c>
      <c r="C22" s="3">
        <v>1365548.5045</v>
      </c>
      <c r="D22" s="3">
        <v>841.12990000000002</v>
      </c>
      <c r="E22" s="2" t="s">
        <v>10</v>
      </c>
      <c r="F22" s="4" t="str">
        <f t="shared" si="11"/>
        <v>NOTE</v>
      </c>
      <c r="G22" s="4" t="str">
        <f t="shared" si="2"/>
        <v>Asphalt</v>
      </c>
      <c r="H22" s="2" t="s">
        <v>58</v>
      </c>
      <c r="N22" s="4">
        <f t="shared" si="3"/>
        <v>1018</v>
      </c>
      <c r="O22" s="5">
        <f t="shared" si="4"/>
        <v>439904.20750000002</v>
      </c>
      <c r="P22" s="5">
        <f t="shared" si="5"/>
        <v>1365548.5045</v>
      </c>
      <c r="Q22" s="5">
        <f t="shared" si="6"/>
        <v>841.12990000000002</v>
      </c>
      <c r="R22" s="4" t="str">
        <f t="shared" si="7"/>
        <v>EP1</v>
      </c>
      <c r="S22" s="5" t="str">
        <f t="shared" si="8"/>
        <v>NOTE</v>
      </c>
      <c r="T22" s="4" t="str">
        <f t="shared" si="9"/>
        <v>Asphalt</v>
      </c>
    </row>
    <row r="23" spans="1:20" x14ac:dyDescent="0.25">
      <c r="A23" s="2">
        <v>1019</v>
      </c>
      <c r="B23" s="3">
        <v>439904.60110000003</v>
      </c>
      <c r="C23" s="3">
        <v>1365547.9018000001</v>
      </c>
      <c r="D23" s="3">
        <v>841.13170000000002</v>
      </c>
      <c r="E23" s="2" t="s">
        <v>14</v>
      </c>
      <c r="F23" s="4" t="str">
        <f t="shared" si="11"/>
        <v>NOTE</v>
      </c>
      <c r="G23" s="4" t="str">
        <f t="shared" si="2"/>
        <v>6 IN Concrete</v>
      </c>
      <c r="H23" s="2" t="s">
        <v>62</v>
      </c>
      <c r="I23" s="2" t="s">
        <v>61</v>
      </c>
      <c r="N23" s="4">
        <f t="shared" si="3"/>
        <v>1019</v>
      </c>
      <c r="O23" s="5">
        <f t="shared" si="4"/>
        <v>439904.60110000003</v>
      </c>
      <c r="P23" s="5">
        <f t="shared" si="5"/>
        <v>1365547.9018000001</v>
      </c>
      <c r="Q23" s="5">
        <f t="shared" si="6"/>
        <v>841.13170000000002</v>
      </c>
      <c r="R23" s="4" t="str">
        <f t="shared" si="7"/>
        <v>C1 1 3</v>
      </c>
      <c r="S23" s="5" t="str">
        <f t="shared" si="8"/>
        <v>NOTE</v>
      </c>
      <c r="T23" s="4" t="str">
        <f t="shared" si="9"/>
        <v>6 IN Concrete</v>
      </c>
    </row>
    <row r="24" spans="1:20" x14ac:dyDescent="0.25">
      <c r="A24" s="2">
        <v>1020</v>
      </c>
      <c r="B24" s="3">
        <v>439902.63990000001</v>
      </c>
      <c r="C24" s="3">
        <v>1365544.2242000001</v>
      </c>
      <c r="D24" s="3">
        <v>841.13819999999998</v>
      </c>
      <c r="E24" s="2" t="s">
        <v>15</v>
      </c>
      <c r="F24" s="4" t="str">
        <f t="shared" si="11"/>
        <v>NOTE</v>
      </c>
      <c r="G24" s="4" t="str">
        <f t="shared" si="2"/>
        <v>Concrete 6 IN Concrete</v>
      </c>
      <c r="H24" s="2" t="s">
        <v>61</v>
      </c>
      <c r="J24" s="2" t="s">
        <v>62</v>
      </c>
      <c r="K24" s="2" t="s">
        <v>61</v>
      </c>
      <c r="N24" s="4">
        <f t="shared" si="3"/>
        <v>1020</v>
      </c>
      <c r="O24" s="5">
        <f t="shared" si="4"/>
        <v>439902.63990000001</v>
      </c>
      <c r="P24" s="5">
        <f t="shared" si="5"/>
        <v>1365544.2242000001</v>
      </c>
      <c r="Q24" s="5">
        <f t="shared" si="6"/>
        <v>841.13819999999998</v>
      </c>
      <c r="R24" s="4" t="str">
        <f t="shared" si="7"/>
        <v>WALK1 2 C1</v>
      </c>
      <c r="S24" s="5" t="str">
        <f t="shared" si="8"/>
        <v>NOTE</v>
      </c>
      <c r="T24" s="4" t="str">
        <f t="shared" si="9"/>
        <v>Concrete 6 IN Concrete</v>
      </c>
    </row>
    <row r="25" spans="1:20" x14ac:dyDescent="0.25">
      <c r="A25" s="2">
        <v>1021</v>
      </c>
      <c r="B25" s="3">
        <v>439901.26799999998</v>
      </c>
      <c r="C25" s="3">
        <v>1365540.0203</v>
      </c>
      <c r="D25" s="3">
        <v>840.94500000000005</v>
      </c>
      <c r="E25" s="2" t="s">
        <v>16</v>
      </c>
      <c r="F25" s="4" t="str">
        <f t="shared" si="11"/>
        <v>NOTE</v>
      </c>
      <c r="G25" s="4" t="str">
        <f t="shared" si="2"/>
        <v>Concrete 6 IN Concrete</v>
      </c>
      <c r="H25" s="2" t="s">
        <v>61</v>
      </c>
      <c r="J25" s="2" t="s">
        <v>62</v>
      </c>
      <c r="K25" s="2" t="s">
        <v>61</v>
      </c>
      <c r="N25" s="4">
        <f t="shared" si="3"/>
        <v>1021</v>
      </c>
      <c r="O25" s="5">
        <f t="shared" si="4"/>
        <v>439901.26799999998</v>
      </c>
      <c r="P25" s="5">
        <f t="shared" si="5"/>
        <v>1365540.0203</v>
      </c>
      <c r="Q25" s="5">
        <f t="shared" si="6"/>
        <v>840.94500000000005</v>
      </c>
      <c r="R25" s="4" t="str">
        <f t="shared" si="7"/>
        <v>WALK2 2 C1</v>
      </c>
      <c r="S25" s="5" t="str">
        <f t="shared" si="8"/>
        <v>NOTE</v>
      </c>
      <c r="T25" s="4" t="str">
        <f t="shared" si="9"/>
        <v>Concrete 6 IN Concrete</v>
      </c>
    </row>
    <row r="26" spans="1:20" x14ac:dyDescent="0.25">
      <c r="A26" s="2">
        <v>1022</v>
      </c>
      <c r="B26" s="3">
        <v>439901.90130000003</v>
      </c>
      <c r="C26" s="3">
        <v>1365544.0919000001</v>
      </c>
      <c r="D26" s="3">
        <v>841.00429999999994</v>
      </c>
      <c r="E26" s="2" t="s">
        <v>10</v>
      </c>
      <c r="F26" s="4" t="str">
        <f t="shared" si="11"/>
        <v>NOTE</v>
      </c>
      <c r="G26" s="4" t="str">
        <f t="shared" si="2"/>
        <v>Asphalt</v>
      </c>
      <c r="H26" s="2" t="s">
        <v>58</v>
      </c>
      <c r="N26" s="4">
        <f t="shared" si="3"/>
        <v>1022</v>
      </c>
      <c r="O26" s="5">
        <f t="shared" si="4"/>
        <v>439901.90130000003</v>
      </c>
      <c r="P26" s="5">
        <f t="shared" si="5"/>
        <v>1365544.0919000001</v>
      </c>
      <c r="Q26" s="5">
        <f t="shared" si="6"/>
        <v>841.00429999999994</v>
      </c>
      <c r="R26" s="4" t="str">
        <f t="shared" si="7"/>
        <v>EP1</v>
      </c>
      <c r="S26" s="5" t="str">
        <f t="shared" si="8"/>
        <v>NOTE</v>
      </c>
      <c r="T26" s="4" t="str">
        <f t="shared" si="9"/>
        <v>Asphalt</v>
      </c>
    </row>
    <row r="27" spans="1:20" x14ac:dyDescent="0.25">
      <c r="A27" s="2">
        <v>1023</v>
      </c>
      <c r="B27" s="3">
        <v>439900.65409999999</v>
      </c>
      <c r="C27" s="3">
        <v>1365540.0930999999</v>
      </c>
      <c r="D27" s="3">
        <v>840.80650000000003</v>
      </c>
      <c r="E27" s="2" t="s">
        <v>10</v>
      </c>
      <c r="F27" s="4" t="str">
        <f t="shared" si="11"/>
        <v>NOTE</v>
      </c>
      <c r="G27" s="4" t="str">
        <f t="shared" si="2"/>
        <v>Asphalt</v>
      </c>
      <c r="H27" s="2" t="s">
        <v>58</v>
      </c>
      <c r="N27" s="4">
        <f t="shared" si="3"/>
        <v>1023</v>
      </c>
      <c r="O27" s="5">
        <f t="shared" si="4"/>
        <v>439900.65409999999</v>
      </c>
      <c r="P27" s="5">
        <f t="shared" si="5"/>
        <v>1365540.0930999999</v>
      </c>
      <c r="Q27" s="5">
        <f t="shared" si="6"/>
        <v>840.80650000000003</v>
      </c>
      <c r="R27" s="4" t="str">
        <f t="shared" si="7"/>
        <v>EP1</v>
      </c>
      <c r="S27" s="5" t="str">
        <f t="shared" si="8"/>
        <v>NOTE</v>
      </c>
      <c r="T27" s="4" t="str">
        <f t="shared" si="9"/>
        <v>Asphalt</v>
      </c>
    </row>
    <row r="28" spans="1:20" x14ac:dyDescent="0.25">
      <c r="A28" s="2">
        <v>1024</v>
      </c>
      <c r="B28" s="3">
        <v>439899.41440000001</v>
      </c>
      <c r="C28" s="3">
        <v>1365525.3855999999</v>
      </c>
      <c r="D28" s="3">
        <v>840.31949999999995</v>
      </c>
      <c r="E28" s="2" t="s">
        <v>12</v>
      </c>
      <c r="F28" s="4" t="str">
        <f t="shared" si="11"/>
        <v>NOTE</v>
      </c>
      <c r="G28" s="4" t="str">
        <f t="shared" si="2"/>
        <v>Asphalt</v>
      </c>
      <c r="H28" s="2" t="s">
        <v>58</v>
      </c>
      <c r="N28" s="4">
        <f t="shared" si="3"/>
        <v>1024</v>
      </c>
      <c r="O28" s="5">
        <f t="shared" si="4"/>
        <v>439899.41440000001</v>
      </c>
      <c r="P28" s="5">
        <f t="shared" si="5"/>
        <v>1365525.3855999999</v>
      </c>
      <c r="Q28" s="5">
        <f t="shared" si="6"/>
        <v>840.31949999999995</v>
      </c>
      <c r="R28" s="4" t="str">
        <f t="shared" si="7"/>
        <v>EP1 3</v>
      </c>
      <c r="S28" s="5" t="str">
        <f t="shared" si="8"/>
        <v>NOTE</v>
      </c>
      <c r="T28" s="4" t="str">
        <f t="shared" si="9"/>
        <v>Asphalt</v>
      </c>
    </row>
    <row r="29" spans="1:20" x14ac:dyDescent="0.25">
      <c r="A29" s="2">
        <v>1025</v>
      </c>
      <c r="B29" s="3">
        <v>439900.15049999999</v>
      </c>
      <c r="C29" s="3">
        <v>1365525.6366000001</v>
      </c>
      <c r="D29" s="3">
        <v>840.55119999999999</v>
      </c>
      <c r="E29" s="2" t="s">
        <v>17</v>
      </c>
      <c r="F29" s="4" t="str">
        <f t="shared" si="11"/>
        <v>NOTE</v>
      </c>
      <c r="G29" s="4" t="str">
        <f t="shared" si="2"/>
        <v>6 IN Concrete</v>
      </c>
      <c r="H29" s="2" t="s">
        <v>62</v>
      </c>
      <c r="I29" s="2" t="s">
        <v>61</v>
      </c>
      <c r="N29" s="4">
        <f t="shared" si="3"/>
        <v>1025</v>
      </c>
      <c r="O29" s="5">
        <f t="shared" si="4"/>
        <v>439900.15049999999</v>
      </c>
      <c r="P29" s="5">
        <f t="shared" si="5"/>
        <v>1365525.6366000001</v>
      </c>
      <c r="Q29" s="5">
        <f t="shared" si="6"/>
        <v>840.55119999999999</v>
      </c>
      <c r="R29" s="4" t="str">
        <f t="shared" si="7"/>
        <v>C1 2</v>
      </c>
      <c r="S29" s="5" t="str">
        <f t="shared" si="8"/>
        <v>NOTE</v>
      </c>
      <c r="T29" s="4" t="str">
        <f t="shared" si="9"/>
        <v>6 IN Concrete</v>
      </c>
    </row>
    <row r="30" spans="1:20" x14ac:dyDescent="0.25">
      <c r="A30" s="2">
        <v>1026</v>
      </c>
      <c r="B30" s="3">
        <v>439900.3125</v>
      </c>
      <c r="C30" s="3">
        <v>1365525.5433</v>
      </c>
      <c r="D30" s="3">
        <v>840.64009999999996</v>
      </c>
      <c r="E30" s="2" t="s">
        <v>18</v>
      </c>
      <c r="F30" s="4" t="str">
        <f t="shared" si="11"/>
        <v>NOTE</v>
      </c>
      <c r="G30" s="4" t="str">
        <f t="shared" si="2"/>
        <v>12 IN Concrete</v>
      </c>
      <c r="H30" s="2" t="s">
        <v>63</v>
      </c>
      <c r="I30" s="2" t="s">
        <v>61</v>
      </c>
      <c r="N30" s="4">
        <f t="shared" si="3"/>
        <v>1026</v>
      </c>
      <c r="O30" s="5">
        <f t="shared" si="4"/>
        <v>439900.3125</v>
      </c>
      <c r="P30" s="5">
        <f t="shared" si="5"/>
        <v>1365525.5433</v>
      </c>
      <c r="Q30" s="5">
        <f t="shared" si="6"/>
        <v>840.64009999999996</v>
      </c>
      <c r="R30" s="4" t="str">
        <f t="shared" si="7"/>
        <v>C1 1</v>
      </c>
      <c r="S30" s="5" t="str">
        <f t="shared" si="8"/>
        <v>NOTE</v>
      </c>
      <c r="T30" s="4" t="str">
        <f t="shared" si="9"/>
        <v>12 IN Concrete</v>
      </c>
    </row>
    <row r="31" spans="1:20" x14ac:dyDescent="0.25">
      <c r="A31" s="2">
        <v>1027</v>
      </c>
      <c r="B31" s="3">
        <v>439903.09980000003</v>
      </c>
      <c r="C31" s="3">
        <v>1365499.8506</v>
      </c>
      <c r="D31" s="3">
        <v>839.61540000000002</v>
      </c>
      <c r="E31" s="2" t="s">
        <v>19</v>
      </c>
      <c r="F31" s="4" t="str">
        <f t="shared" si="11"/>
        <v>NOTE</v>
      </c>
      <c r="G31" s="4" t="str">
        <f t="shared" si="2"/>
        <v>12 IN Concrete</v>
      </c>
      <c r="H31" s="2" t="s">
        <v>63</v>
      </c>
      <c r="I31" s="2" t="s">
        <v>61</v>
      </c>
      <c r="N31" s="4">
        <f t="shared" si="3"/>
        <v>1027</v>
      </c>
      <c r="O31" s="5">
        <f t="shared" si="4"/>
        <v>439903.09980000003</v>
      </c>
      <c r="P31" s="5">
        <f t="shared" si="5"/>
        <v>1365499.8506</v>
      </c>
      <c r="Q31" s="5">
        <f t="shared" si="6"/>
        <v>839.61540000000002</v>
      </c>
      <c r="R31" s="4" t="str">
        <f t="shared" si="7"/>
        <v>C1</v>
      </c>
      <c r="S31" s="5" t="str">
        <f t="shared" si="8"/>
        <v>NOTE</v>
      </c>
      <c r="T31" s="4" t="str">
        <f t="shared" si="9"/>
        <v>12 IN Concrete</v>
      </c>
    </row>
    <row r="32" spans="1:20" x14ac:dyDescent="0.25">
      <c r="A32" s="2">
        <v>1028</v>
      </c>
      <c r="B32" s="3">
        <v>439902.20890000003</v>
      </c>
      <c r="C32" s="3">
        <v>1365499.8048</v>
      </c>
      <c r="D32" s="3">
        <v>839.24879999999996</v>
      </c>
      <c r="E32" s="2" t="s">
        <v>10</v>
      </c>
      <c r="F32" s="4" t="str">
        <f t="shared" si="11"/>
        <v>NOTE</v>
      </c>
      <c r="G32" s="4" t="str">
        <f t="shared" si="2"/>
        <v>Asphalt</v>
      </c>
      <c r="H32" s="2" t="s">
        <v>58</v>
      </c>
      <c r="N32" s="4">
        <f t="shared" si="3"/>
        <v>1028</v>
      </c>
      <c r="O32" s="5">
        <f t="shared" si="4"/>
        <v>439902.20890000003</v>
      </c>
      <c r="P32" s="5">
        <f t="shared" si="5"/>
        <v>1365499.8048</v>
      </c>
      <c r="Q32" s="5">
        <f t="shared" si="6"/>
        <v>839.24879999999996</v>
      </c>
      <c r="R32" s="4" t="str">
        <f t="shared" si="7"/>
        <v>EP1</v>
      </c>
      <c r="S32" s="5" t="str">
        <f t="shared" si="8"/>
        <v>NOTE</v>
      </c>
      <c r="T32" s="4" t="str">
        <f t="shared" si="9"/>
        <v>Asphalt</v>
      </c>
    </row>
    <row r="33" spans="1:20" x14ac:dyDescent="0.25">
      <c r="A33" s="2">
        <v>1029</v>
      </c>
      <c r="B33" s="3">
        <v>439902.72230000002</v>
      </c>
      <c r="C33" s="3">
        <v>1365494.6321</v>
      </c>
      <c r="D33" s="3">
        <v>839.01509999999996</v>
      </c>
      <c r="E33" s="2" t="s">
        <v>10</v>
      </c>
      <c r="F33" s="4" t="str">
        <f t="shared" si="11"/>
        <v>NOTE</v>
      </c>
      <c r="G33" s="4" t="str">
        <f t="shared" si="2"/>
        <v>Asphalt</v>
      </c>
      <c r="H33" s="2" t="s">
        <v>58</v>
      </c>
      <c r="N33" s="4">
        <f t="shared" si="3"/>
        <v>1029</v>
      </c>
      <c r="O33" s="5">
        <f t="shared" si="4"/>
        <v>439902.72230000002</v>
      </c>
      <c r="P33" s="5">
        <f t="shared" si="5"/>
        <v>1365494.6321</v>
      </c>
      <c r="Q33" s="5">
        <f t="shared" si="6"/>
        <v>839.01509999999996</v>
      </c>
      <c r="R33" s="4" t="str">
        <f t="shared" si="7"/>
        <v>EP1</v>
      </c>
      <c r="S33" s="5" t="str">
        <f t="shared" si="8"/>
        <v>NOTE</v>
      </c>
      <c r="T33" s="4" t="str">
        <f t="shared" si="9"/>
        <v>Asphalt</v>
      </c>
    </row>
    <row r="34" spans="1:20" x14ac:dyDescent="0.25">
      <c r="A34" s="2">
        <v>1030</v>
      </c>
      <c r="B34" s="3">
        <v>439903.5477</v>
      </c>
      <c r="C34" s="3">
        <v>1365494.7720000001</v>
      </c>
      <c r="D34" s="3">
        <v>839.36199999999997</v>
      </c>
      <c r="E34" s="2" t="s">
        <v>20</v>
      </c>
      <c r="F34" s="4" t="str">
        <f t="shared" si="11"/>
        <v>NOTE</v>
      </c>
      <c r="G34" s="4" t="str">
        <f t="shared" si="2"/>
        <v>12 IN Concrete Concrete</v>
      </c>
      <c r="H34" s="2" t="s">
        <v>63</v>
      </c>
      <c r="I34" s="2" t="s">
        <v>61</v>
      </c>
      <c r="K34" s="2" t="s">
        <v>61</v>
      </c>
      <c r="N34" s="4">
        <f t="shared" si="3"/>
        <v>1030</v>
      </c>
      <c r="O34" s="5">
        <f t="shared" si="4"/>
        <v>439903.5477</v>
      </c>
      <c r="P34" s="5">
        <f t="shared" si="5"/>
        <v>1365494.7720000001</v>
      </c>
      <c r="Q34" s="5">
        <f t="shared" si="6"/>
        <v>839.36199999999997</v>
      </c>
      <c r="R34" s="4" t="str">
        <f t="shared" si="7"/>
        <v>C1 WALK1</v>
      </c>
      <c r="S34" s="5" t="str">
        <f t="shared" si="8"/>
        <v>NOTE</v>
      </c>
      <c r="T34" s="4" t="str">
        <f t="shared" si="9"/>
        <v>12 IN Concrete Concrete</v>
      </c>
    </row>
    <row r="35" spans="1:20" x14ac:dyDescent="0.25">
      <c r="A35" s="2">
        <v>1031</v>
      </c>
      <c r="B35" s="3">
        <v>439928.85440000001</v>
      </c>
      <c r="C35" s="3">
        <v>1365496.5719999999</v>
      </c>
      <c r="D35" s="3">
        <v>841.97550000000001</v>
      </c>
      <c r="E35" s="2" t="s">
        <v>9</v>
      </c>
      <c r="F35" s="4" t="str">
        <f t="shared" si="11"/>
        <v>NOTE</v>
      </c>
      <c r="G35" s="4" t="str">
        <f t="shared" si="2"/>
        <v>Concrete</v>
      </c>
      <c r="H35" s="2" t="s">
        <v>61</v>
      </c>
      <c r="N35" s="4">
        <f t="shared" si="3"/>
        <v>1031</v>
      </c>
      <c r="O35" s="5">
        <f t="shared" si="4"/>
        <v>439928.85440000001</v>
      </c>
      <c r="P35" s="5">
        <f t="shared" si="5"/>
        <v>1365496.5719999999</v>
      </c>
      <c r="Q35" s="5">
        <f t="shared" si="6"/>
        <v>841.97550000000001</v>
      </c>
      <c r="R35" s="4" t="str">
        <f t="shared" si="7"/>
        <v>WALK1</v>
      </c>
      <c r="S35" s="5" t="str">
        <f t="shared" si="8"/>
        <v>NOTE</v>
      </c>
      <c r="T35" s="4" t="str">
        <f t="shared" si="9"/>
        <v>Concrete</v>
      </c>
    </row>
    <row r="36" spans="1:20" x14ac:dyDescent="0.25">
      <c r="A36" s="2">
        <v>1032</v>
      </c>
      <c r="B36" s="3">
        <v>439956.45850000001</v>
      </c>
      <c r="C36" s="3">
        <v>1365499.2907</v>
      </c>
      <c r="D36" s="3">
        <v>844.6798</v>
      </c>
      <c r="E36" s="2" t="s">
        <v>21</v>
      </c>
      <c r="F36" s="4" t="str">
        <f t="shared" si="11"/>
        <v>NOTE</v>
      </c>
      <c r="G36" s="4" t="str">
        <f t="shared" si="2"/>
        <v>Concrete</v>
      </c>
      <c r="H36" s="2" t="s">
        <v>61</v>
      </c>
      <c r="N36" s="4">
        <f t="shared" si="3"/>
        <v>1032</v>
      </c>
      <c r="O36" s="5">
        <f t="shared" si="4"/>
        <v>439956.45850000001</v>
      </c>
      <c r="P36" s="5">
        <f t="shared" si="5"/>
        <v>1365499.2907</v>
      </c>
      <c r="Q36" s="5">
        <f t="shared" si="6"/>
        <v>844.6798</v>
      </c>
      <c r="R36" s="4" t="str">
        <f t="shared" si="7"/>
        <v>WALK1 2</v>
      </c>
      <c r="S36" s="5" t="str">
        <f t="shared" si="8"/>
        <v>NOTE</v>
      </c>
      <c r="T36" s="4" t="str">
        <f t="shared" si="9"/>
        <v>Concrete</v>
      </c>
    </row>
    <row r="37" spans="1:20" x14ac:dyDescent="0.25">
      <c r="A37" s="2">
        <v>1033</v>
      </c>
      <c r="B37" s="3">
        <v>439958.00400000002</v>
      </c>
      <c r="C37" s="3">
        <v>1365496.4913000001</v>
      </c>
      <c r="D37" s="3">
        <v>844.68470000000002</v>
      </c>
      <c r="E37" s="2" t="s">
        <v>22</v>
      </c>
      <c r="F37" s="4" t="str">
        <f t="shared" si="11"/>
        <v>NOTE</v>
      </c>
      <c r="G37" s="4" t="str">
        <f t="shared" si="2"/>
        <v>Concrete</v>
      </c>
      <c r="H37" s="2" t="s">
        <v>61</v>
      </c>
      <c r="N37" s="4">
        <f t="shared" si="3"/>
        <v>1033</v>
      </c>
      <c r="O37" s="5">
        <f t="shared" si="4"/>
        <v>439958.00400000002</v>
      </c>
      <c r="P37" s="5">
        <f t="shared" si="5"/>
        <v>1365496.4913000001</v>
      </c>
      <c r="Q37" s="5">
        <f t="shared" si="6"/>
        <v>844.68470000000002</v>
      </c>
      <c r="R37" s="4" t="str">
        <f t="shared" si="7"/>
        <v>WALK2 1</v>
      </c>
      <c r="S37" s="5" t="str">
        <f t="shared" si="8"/>
        <v>NOTE</v>
      </c>
      <c r="T37" s="4" t="str">
        <f t="shared" si="9"/>
        <v>Concrete</v>
      </c>
    </row>
    <row r="38" spans="1:20" x14ac:dyDescent="0.25">
      <c r="A38" s="2">
        <v>1034</v>
      </c>
      <c r="B38" s="3">
        <v>439929.00439999998</v>
      </c>
      <c r="C38" s="3">
        <v>1365493.8043</v>
      </c>
      <c r="D38" s="3">
        <v>841.83270000000005</v>
      </c>
      <c r="E38" s="2" t="s">
        <v>8</v>
      </c>
      <c r="F38" s="4" t="str">
        <f t="shared" si="11"/>
        <v>NOTE</v>
      </c>
      <c r="G38" s="4" t="str">
        <f t="shared" si="2"/>
        <v>Concrete</v>
      </c>
      <c r="H38" s="2" t="s">
        <v>61</v>
      </c>
      <c r="N38" s="4">
        <f t="shared" si="3"/>
        <v>1034</v>
      </c>
      <c r="O38" s="5">
        <f t="shared" si="4"/>
        <v>439929.00439999998</v>
      </c>
      <c r="P38" s="5">
        <f t="shared" si="5"/>
        <v>1365493.8043</v>
      </c>
      <c r="Q38" s="5">
        <f t="shared" si="6"/>
        <v>841.83270000000005</v>
      </c>
      <c r="R38" s="4" t="str">
        <f t="shared" si="7"/>
        <v>WALK2</v>
      </c>
      <c r="S38" s="5" t="str">
        <f t="shared" si="8"/>
        <v>NOTE</v>
      </c>
      <c r="T38" s="4" t="str">
        <f t="shared" si="9"/>
        <v>Concrete</v>
      </c>
    </row>
    <row r="39" spans="1:20" x14ac:dyDescent="0.25">
      <c r="A39" s="2">
        <v>1035</v>
      </c>
      <c r="B39" s="3">
        <v>439903.90600000002</v>
      </c>
      <c r="C39" s="3">
        <v>1365491.0341</v>
      </c>
      <c r="D39" s="3">
        <v>839.11</v>
      </c>
      <c r="E39" s="2" t="s">
        <v>16</v>
      </c>
      <c r="F39" s="4" t="str">
        <f t="shared" si="11"/>
        <v>NOTE</v>
      </c>
      <c r="G39" s="4" t="str">
        <f t="shared" si="2"/>
        <v>Concrete 12 IN Concrete</v>
      </c>
      <c r="H39" s="2" t="s">
        <v>61</v>
      </c>
      <c r="J39" s="2" t="s">
        <v>63</v>
      </c>
      <c r="K39" s="2" t="s">
        <v>61</v>
      </c>
      <c r="N39" s="4">
        <f t="shared" si="3"/>
        <v>1035</v>
      </c>
      <c r="O39" s="5">
        <f t="shared" si="4"/>
        <v>439903.90600000002</v>
      </c>
      <c r="P39" s="5">
        <f t="shared" si="5"/>
        <v>1365491.0341</v>
      </c>
      <c r="Q39" s="5">
        <f t="shared" si="6"/>
        <v>839.11</v>
      </c>
      <c r="R39" s="4" t="str">
        <f t="shared" si="7"/>
        <v>WALK2 2 C1</v>
      </c>
      <c r="S39" s="5" t="str">
        <f t="shared" si="8"/>
        <v>NOTE</v>
      </c>
      <c r="T39" s="4" t="str">
        <f t="shared" si="9"/>
        <v>Concrete 12 IN Concrete</v>
      </c>
    </row>
    <row r="40" spans="1:20" x14ac:dyDescent="0.25">
      <c r="A40" s="2">
        <v>1036</v>
      </c>
      <c r="B40" s="3">
        <v>439903.0416</v>
      </c>
      <c r="C40" s="3">
        <v>1365490.9535000001</v>
      </c>
      <c r="D40" s="3">
        <v>838.82489999999996</v>
      </c>
      <c r="E40" s="2" t="s">
        <v>10</v>
      </c>
      <c r="F40" s="4" t="str">
        <f t="shared" si="11"/>
        <v>NOTE</v>
      </c>
      <c r="G40" s="4" t="str">
        <f t="shared" si="2"/>
        <v>Asphalt</v>
      </c>
      <c r="H40" s="2" t="s">
        <v>58</v>
      </c>
      <c r="N40" s="4">
        <f t="shared" si="3"/>
        <v>1036</v>
      </c>
      <c r="O40" s="5">
        <f t="shared" si="4"/>
        <v>439903.0416</v>
      </c>
      <c r="P40" s="5">
        <f t="shared" si="5"/>
        <v>1365490.9535000001</v>
      </c>
      <c r="Q40" s="5">
        <f t="shared" si="6"/>
        <v>838.82489999999996</v>
      </c>
      <c r="R40" s="4" t="str">
        <f t="shared" si="7"/>
        <v>EP1</v>
      </c>
      <c r="S40" s="5" t="str">
        <f t="shared" si="8"/>
        <v>NOTE</v>
      </c>
      <c r="T40" s="4" t="str">
        <f t="shared" si="9"/>
        <v>Asphalt</v>
      </c>
    </row>
    <row r="41" spans="1:20" x14ac:dyDescent="0.25">
      <c r="A41" s="2">
        <v>1037</v>
      </c>
      <c r="B41" s="3">
        <v>439904.61780000001</v>
      </c>
      <c r="C41" s="3">
        <v>1365473.2359</v>
      </c>
      <c r="D41" s="3">
        <v>837.89059999999995</v>
      </c>
      <c r="E41" s="2" t="s">
        <v>10</v>
      </c>
      <c r="F41" s="4" t="str">
        <f t="shared" si="11"/>
        <v>NOTE</v>
      </c>
      <c r="G41" s="4" t="str">
        <f t="shared" si="2"/>
        <v>Asphalt</v>
      </c>
      <c r="H41" s="2" t="s">
        <v>58</v>
      </c>
      <c r="N41" s="4">
        <f t="shared" si="3"/>
        <v>1037</v>
      </c>
      <c r="O41" s="5">
        <f t="shared" si="4"/>
        <v>439904.61780000001</v>
      </c>
      <c r="P41" s="5">
        <f t="shared" si="5"/>
        <v>1365473.2359</v>
      </c>
      <c r="Q41" s="5">
        <f t="shared" si="6"/>
        <v>837.89059999999995</v>
      </c>
      <c r="R41" s="4" t="str">
        <f t="shared" si="7"/>
        <v>EP1</v>
      </c>
      <c r="S41" s="5" t="str">
        <f t="shared" si="8"/>
        <v>NOTE</v>
      </c>
      <c r="T41" s="4" t="str">
        <f t="shared" si="9"/>
        <v>Asphalt</v>
      </c>
    </row>
    <row r="42" spans="1:20" x14ac:dyDescent="0.25">
      <c r="A42" s="2">
        <v>1038</v>
      </c>
      <c r="B42" s="3">
        <v>439905.60570000001</v>
      </c>
      <c r="C42" s="3">
        <v>1365473.2239000001</v>
      </c>
      <c r="D42" s="3">
        <v>838.15940000000001</v>
      </c>
      <c r="E42" s="2" t="s">
        <v>23</v>
      </c>
      <c r="F42" s="4" t="str">
        <f t="shared" si="11"/>
        <v>NOTE</v>
      </c>
      <c r="G42" s="4" t="str">
        <f t="shared" si="2"/>
        <v>12 IN Concrete Concrete</v>
      </c>
      <c r="H42" s="2" t="s">
        <v>63</v>
      </c>
      <c r="I42" s="2" t="s">
        <v>61</v>
      </c>
      <c r="K42" s="2" t="s">
        <v>61</v>
      </c>
      <c r="N42" s="4">
        <f t="shared" si="3"/>
        <v>1038</v>
      </c>
      <c r="O42" s="5">
        <f t="shared" si="4"/>
        <v>439905.60570000001</v>
      </c>
      <c r="P42" s="5">
        <f t="shared" si="5"/>
        <v>1365473.2239000001</v>
      </c>
      <c r="Q42" s="5">
        <f t="shared" si="6"/>
        <v>838.15940000000001</v>
      </c>
      <c r="R42" s="4" t="str">
        <f t="shared" si="7"/>
        <v>C1 DR1 1</v>
      </c>
      <c r="S42" s="5" t="str">
        <f t="shared" si="8"/>
        <v>NOTE</v>
      </c>
      <c r="T42" s="4" t="str">
        <f t="shared" si="9"/>
        <v>12 IN Concrete Concrete</v>
      </c>
    </row>
    <row r="43" spans="1:20" x14ac:dyDescent="0.25">
      <c r="A43" s="2">
        <v>1039</v>
      </c>
      <c r="B43" s="3">
        <v>439929.95439999999</v>
      </c>
      <c r="C43" s="3">
        <v>1365475.1783</v>
      </c>
      <c r="D43" s="3">
        <v>837.22280000000001</v>
      </c>
      <c r="E43" s="2" t="s">
        <v>24</v>
      </c>
      <c r="F43" s="4" t="str">
        <f t="shared" si="11"/>
        <v>NOTE</v>
      </c>
      <c r="G43" s="4" t="str">
        <f t="shared" si="2"/>
        <v>Concrete Residential</v>
      </c>
      <c r="H43" s="2" t="s">
        <v>61</v>
      </c>
      <c r="I43" s="2" t="s">
        <v>64</v>
      </c>
      <c r="N43" s="4">
        <f t="shared" si="3"/>
        <v>1039</v>
      </c>
      <c r="O43" s="5">
        <f t="shared" si="4"/>
        <v>439929.95439999999</v>
      </c>
      <c r="P43" s="5">
        <f t="shared" si="5"/>
        <v>1365475.1783</v>
      </c>
      <c r="Q43" s="5">
        <f t="shared" si="6"/>
        <v>837.22280000000001</v>
      </c>
      <c r="R43" s="4" t="str">
        <f t="shared" si="7"/>
        <v>DR1</v>
      </c>
      <c r="S43" s="5" t="str">
        <f t="shared" si="8"/>
        <v>NOTE</v>
      </c>
      <c r="T43" s="4" t="str">
        <f t="shared" si="9"/>
        <v>Concrete Residential</v>
      </c>
    </row>
    <row r="44" spans="1:20" x14ac:dyDescent="0.25">
      <c r="A44" s="2">
        <v>1040</v>
      </c>
      <c r="B44" s="3">
        <v>439952.11670000001</v>
      </c>
      <c r="C44" s="3">
        <v>1365476.7291999999</v>
      </c>
      <c r="D44" s="3">
        <v>837.38030000000003</v>
      </c>
      <c r="E44" s="2" t="s">
        <v>25</v>
      </c>
      <c r="F44" s="4" t="str">
        <f t="shared" si="11"/>
        <v>NOTE</v>
      </c>
      <c r="G44" s="4" t="str">
        <f t="shared" si="2"/>
        <v>Concrete Residential</v>
      </c>
      <c r="H44" s="2" t="s">
        <v>61</v>
      </c>
      <c r="I44" s="2" t="s">
        <v>64</v>
      </c>
      <c r="N44" s="4">
        <f t="shared" si="3"/>
        <v>1040</v>
      </c>
      <c r="O44" s="5">
        <f t="shared" si="4"/>
        <v>439952.11670000001</v>
      </c>
      <c r="P44" s="5">
        <f t="shared" si="5"/>
        <v>1365476.7291999999</v>
      </c>
      <c r="Q44" s="5">
        <f t="shared" si="6"/>
        <v>837.38030000000003</v>
      </c>
      <c r="R44" s="4" t="str">
        <f t="shared" si="7"/>
        <v>DR1 2</v>
      </c>
      <c r="S44" s="5" t="str">
        <f t="shared" si="8"/>
        <v>NOTE</v>
      </c>
      <c r="T44" s="4" t="str">
        <f t="shared" si="9"/>
        <v>Concrete Residential</v>
      </c>
    </row>
    <row r="45" spans="1:20" x14ac:dyDescent="0.25">
      <c r="A45" s="2">
        <v>1041</v>
      </c>
      <c r="B45" s="3">
        <v>439951.68640000001</v>
      </c>
      <c r="C45" s="3">
        <v>1365457.5157999999</v>
      </c>
      <c r="D45" s="3">
        <v>837.3519</v>
      </c>
      <c r="E45" s="2" t="s">
        <v>26</v>
      </c>
      <c r="F45" s="4" t="str">
        <f t="shared" si="11"/>
        <v>NOTE</v>
      </c>
      <c r="G45" s="4" t="str">
        <f t="shared" si="2"/>
        <v>Concrete Residential</v>
      </c>
      <c r="H45" s="2" t="s">
        <v>61</v>
      </c>
      <c r="I45" s="2" t="s">
        <v>64</v>
      </c>
      <c r="N45" s="4">
        <f t="shared" si="3"/>
        <v>1041</v>
      </c>
      <c r="O45" s="5">
        <f t="shared" si="4"/>
        <v>439951.68640000001</v>
      </c>
      <c r="P45" s="5">
        <f t="shared" si="5"/>
        <v>1365457.5157999999</v>
      </c>
      <c r="Q45" s="5">
        <f t="shared" si="6"/>
        <v>837.3519</v>
      </c>
      <c r="R45" s="4" t="str">
        <f t="shared" si="7"/>
        <v>DR1 1</v>
      </c>
      <c r="S45" s="5" t="str">
        <f t="shared" si="8"/>
        <v>NOTE</v>
      </c>
      <c r="T45" s="4" t="str">
        <f t="shared" si="9"/>
        <v>Concrete Residential</v>
      </c>
    </row>
    <row r="46" spans="1:20" x14ac:dyDescent="0.25">
      <c r="A46" s="2">
        <v>1042</v>
      </c>
      <c r="B46" s="3">
        <v>439928.66619999998</v>
      </c>
      <c r="C46" s="3">
        <v>1365455.6133000001</v>
      </c>
      <c r="D46" s="3">
        <v>837.14559999999994</v>
      </c>
      <c r="E46" s="2" t="s">
        <v>24</v>
      </c>
      <c r="F46" s="4" t="str">
        <f t="shared" si="11"/>
        <v>NOTE</v>
      </c>
      <c r="G46" s="4" t="str">
        <f t="shared" si="2"/>
        <v>Concrete Residential</v>
      </c>
      <c r="H46" s="2" t="s">
        <v>61</v>
      </c>
      <c r="I46" s="2" t="s">
        <v>64</v>
      </c>
      <c r="N46" s="4">
        <f t="shared" si="3"/>
        <v>1042</v>
      </c>
      <c r="O46" s="5">
        <f t="shared" si="4"/>
        <v>439928.66619999998</v>
      </c>
      <c r="P46" s="5">
        <f t="shared" si="5"/>
        <v>1365455.6133000001</v>
      </c>
      <c r="Q46" s="5">
        <f t="shared" si="6"/>
        <v>837.14559999999994</v>
      </c>
      <c r="R46" s="4" t="str">
        <f t="shared" si="7"/>
        <v>DR1</v>
      </c>
      <c r="S46" s="5" t="str">
        <f t="shared" si="8"/>
        <v>NOTE</v>
      </c>
      <c r="T46" s="4" t="str">
        <f t="shared" si="9"/>
        <v>Concrete Residential</v>
      </c>
    </row>
    <row r="47" spans="1:20" x14ac:dyDescent="0.25">
      <c r="A47" s="2">
        <v>1043</v>
      </c>
      <c r="B47" s="3">
        <v>439941.7524</v>
      </c>
      <c r="C47" s="3">
        <v>1365466.3979</v>
      </c>
      <c r="D47" s="3">
        <v>837.25660000000005</v>
      </c>
      <c r="E47" s="2" t="s">
        <v>27</v>
      </c>
      <c r="F47" s="4" t="str">
        <f t="shared" si="11"/>
        <v>NOTE</v>
      </c>
      <c r="G47" s="4" t="str">
        <f t="shared" si="2"/>
        <v>JOINT</v>
      </c>
      <c r="H47" s="2" t="s">
        <v>65</v>
      </c>
      <c r="N47" s="4">
        <f t="shared" si="3"/>
        <v>1043</v>
      </c>
      <c r="O47" s="5">
        <f t="shared" si="4"/>
        <v>439941.7524</v>
      </c>
      <c r="P47" s="5">
        <f t="shared" si="5"/>
        <v>1365466.3979</v>
      </c>
      <c r="Q47" s="5">
        <f t="shared" si="6"/>
        <v>837.25660000000005</v>
      </c>
      <c r="R47" s="4" t="str">
        <f t="shared" si="7"/>
        <v>MISC</v>
      </c>
      <c r="S47" s="5" t="str">
        <f t="shared" si="8"/>
        <v>NOTE</v>
      </c>
      <c r="T47" s="4" t="str">
        <f t="shared" si="9"/>
        <v>JOINT</v>
      </c>
    </row>
    <row r="48" spans="1:20" x14ac:dyDescent="0.25">
      <c r="A48" s="2">
        <v>1044</v>
      </c>
      <c r="B48" s="3">
        <v>439923.82860000001</v>
      </c>
      <c r="C48" s="3">
        <v>1365464.8422000001</v>
      </c>
      <c r="D48" s="3">
        <v>837.16060000000004</v>
      </c>
      <c r="E48" s="2" t="s">
        <v>27</v>
      </c>
      <c r="F48" s="4" t="str">
        <f t="shared" si="11"/>
        <v>NOTE</v>
      </c>
      <c r="G48" s="4" t="str">
        <f t="shared" si="2"/>
        <v>JOINT</v>
      </c>
      <c r="H48" s="2" t="s">
        <v>65</v>
      </c>
      <c r="N48" s="4">
        <f t="shared" si="3"/>
        <v>1044</v>
      </c>
      <c r="O48" s="5">
        <f t="shared" si="4"/>
        <v>439923.82860000001</v>
      </c>
      <c r="P48" s="5">
        <f t="shared" si="5"/>
        <v>1365464.8422000001</v>
      </c>
      <c r="Q48" s="5">
        <f t="shared" si="6"/>
        <v>837.16060000000004</v>
      </c>
      <c r="R48" s="4" t="str">
        <f t="shared" si="7"/>
        <v>MISC</v>
      </c>
      <c r="S48" s="5" t="str">
        <f t="shared" si="8"/>
        <v>NOTE</v>
      </c>
      <c r="T48" s="4" t="str">
        <f t="shared" si="9"/>
        <v>JOINT</v>
      </c>
    </row>
    <row r="49" spans="1:20" x14ac:dyDescent="0.25">
      <c r="A49" s="2">
        <v>1045</v>
      </c>
      <c r="B49" s="3">
        <v>439906.51329999999</v>
      </c>
      <c r="C49" s="3">
        <v>1365463.4310999999</v>
      </c>
      <c r="D49" s="3">
        <v>837.72450000000003</v>
      </c>
      <c r="E49" s="2" t="s">
        <v>19</v>
      </c>
      <c r="F49" s="4" t="str">
        <f t="shared" si="11"/>
        <v>NOTE</v>
      </c>
      <c r="G49" s="4" t="str">
        <f t="shared" si="2"/>
        <v>12 IN Concrete</v>
      </c>
      <c r="H49" s="2" t="s">
        <v>63</v>
      </c>
      <c r="I49" s="2" t="s">
        <v>61</v>
      </c>
      <c r="N49" s="4">
        <f t="shared" si="3"/>
        <v>1045</v>
      </c>
      <c r="O49" s="5">
        <f t="shared" si="4"/>
        <v>439906.51329999999</v>
      </c>
      <c r="P49" s="5">
        <f t="shared" si="5"/>
        <v>1365463.4310999999</v>
      </c>
      <c r="Q49" s="5">
        <f t="shared" si="6"/>
        <v>837.72450000000003</v>
      </c>
      <c r="R49" s="4" t="str">
        <f t="shared" si="7"/>
        <v>C1</v>
      </c>
      <c r="S49" s="5" t="str">
        <f t="shared" si="8"/>
        <v>NOTE</v>
      </c>
      <c r="T49" s="4" t="str">
        <f t="shared" si="9"/>
        <v>12 IN Concrete</v>
      </c>
    </row>
    <row r="50" spans="1:20" x14ac:dyDescent="0.25">
      <c r="A50" s="2">
        <v>1046</v>
      </c>
      <c r="B50" s="3">
        <v>439905.74160000001</v>
      </c>
      <c r="C50" s="3">
        <v>1365463.2626</v>
      </c>
      <c r="D50" s="3">
        <v>837.39340000000004</v>
      </c>
      <c r="E50" s="2" t="s">
        <v>10</v>
      </c>
      <c r="F50" s="4" t="str">
        <f t="shared" si="11"/>
        <v>NOTE</v>
      </c>
      <c r="G50" s="4" t="str">
        <f t="shared" si="2"/>
        <v>Asphalt</v>
      </c>
      <c r="H50" s="2" t="s">
        <v>58</v>
      </c>
      <c r="N50" s="4">
        <f t="shared" si="3"/>
        <v>1046</v>
      </c>
      <c r="O50" s="5">
        <f t="shared" si="4"/>
        <v>439905.74160000001</v>
      </c>
      <c r="P50" s="5">
        <f t="shared" si="5"/>
        <v>1365463.2626</v>
      </c>
      <c r="Q50" s="5">
        <f t="shared" si="6"/>
        <v>837.39340000000004</v>
      </c>
      <c r="R50" s="4" t="str">
        <f t="shared" si="7"/>
        <v>EP1</v>
      </c>
      <c r="S50" s="5" t="str">
        <f t="shared" si="8"/>
        <v>NOTE</v>
      </c>
      <c r="T50" s="4" t="str">
        <f t="shared" si="9"/>
        <v>Asphalt</v>
      </c>
    </row>
    <row r="51" spans="1:20" x14ac:dyDescent="0.25">
      <c r="A51" s="2">
        <v>1047</v>
      </c>
      <c r="B51" s="3">
        <v>439906.71899999998</v>
      </c>
      <c r="C51" s="3">
        <v>1365453.9576000001</v>
      </c>
      <c r="D51" s="3">
        <v>836.85950000000003</v>
      </c>
      <c r="E51" s="2" t="s">
        <v>10</v>
      </c>
      <c r="F51" s="4" t="str">
        <f t="shared" si="11"/>
        <v>NOTE</v>
      </c>
      <c r="G51" s="4" t="str">
        <f t="shared" si="2"/>
        <v>Asphalt</v>
      </c>
      <c r="H51" s="2" t="s">
        <v>58</v>
      </c>
      <c r="N51" s="4">
        <f t="shared" si="3"/>
        <v>1047</v>
      </c>
      <c r="O51" s="5">
        <f t="shared" si="4"/>
        <v>439906.71899999998</v>
      </c>
      <c r="P51" s="5">
        <f t="shared" si="5"/>
        <v>1365453.9576000001</v>
      </c>
      <c r="Q51" s="5">
        <f t="shared" si="6"/>
        <v>836.85950000000003</v>
      </c>
      <c r="R51" s="4" t="str">
        <f t="shared" si="7"/>
        <v>EP1</v>
      </c>
      <c r="S51" s="5" t="str">
        <f t="shared" si="8"/>
        <v>NOTE</v>
      </c>
      <c r="T51" s="4" t="str">
        <f t="shared" si="9"/>
        <v>Asphalt</v>
      </c>
    </row>
    <row r="52" spans="1:20" x14ac:dyDescent="0.25">
      <c r="A52" s="2">
        <v>1048</v>
      </c>
      <c r="B52" s="3">
        <v>439907.50650000002</v>
      </c>
      <c r="C52" s="3">
        <v>1365454.0634000001</v>
      </c>
      <c r="D52" s="3">
        <v>837.14070000000004</v>
      </c>
      <c r="E52" s="2" t="s">
        <v>28</v>
      </c>
      <c r="F52" s="4" t="str">
        <f t="shared" si="11"/>
        <v>NOTE</v>
      </c>
      <c r="G52" s="4" t="str">
        <f t="shared" si="2"/>
        <v>Concrete Residential 12 IN</v>
      </c>
      <c r="H52" s="2" t="s">
        <v>61</v>
      </c>
      <c r="I52" s="2" t="s">
        <v>64</v>
      </c>
      <c r="K52" s="2" t="s">
        <v>63</v>
      </c>
      <c r="N52" s="4">
        <f t="shared" si="3"/>
        <v>1048</v>
      </c>
      <c r="O52" s="5">
        <f t="shared" si="4"/>
        <v>439907.50650000002</v>
      </c>
      <c r="P52" s="5">
        <f t="shared" si="5"/>
        <v>1365454.0634000001</v>
      </c>
      <c r="Q52" s="5">
        <f t="shared" si="6"/>
        <v>837.14070000000004</v>
      </c>
      <c r="R52" s="4" t="str">
        <f t="shared" si="7"/>
        <v>DR1 2 C1</v>
      </c>
      <c r="S52" s="5" t="str">
        <f t="shared" si="8"/>
        <v>NOTE</v>
      </c>
      <c r="T52" s="4" t="str">
        <f t="shared" si="9"/>
        <v>Concrete Residential 12 IN</v>
      </c>
    </row>
    <row r="53" spans="1:20" x14ac:dyDescent="0.25">
      <c r="A53" s="2">
        <v>1049</v>
      </c>
      <c r="B53" s="3">
        <v>439909.59169999999</v>
      </c>
      <c r="C53" s="3">
        <v>1365427.74</v>
      </c>
      <c r="D53" s="3">
        <v>835.23180000000002</v>
      </c>
      <c r="E53" s="2" t="s">
        <v>10</v>
      </c>
      <c r="F53" s="4" t="str">
        <f t="shared" si="11"/>
        <v>NOTE</v>
      </c>
      <c r="G53" s="4" t="str">
        <f t="shared" si="2"/>
        <v>Asphalt</v>
      </c>
      <c r="H53" s="2" t="s">
        <v>58</v>
      </c>
      <c r="N53" s="4">
        <f t="shared" si="3"/>
        <v>1049</v>
      </c>
      <c r="O53" s="5">
        <f t="shared" si="4"/>
        <v>439909.59169999999</v>
      </c>
      <c r="P53" s="5">
        <f t="shared" si="5"/>
        <v>1365427.74</v>
      </c>
      <c r="Q53" s="5">
        <f t="shared" si="6"/>
        <v>835.23180000000002</v>
      </c>
      <c r="R53" s="4" t="str">
        <f t="shared" si="7"/>
        <v>EP1</v>
      </c>
      <c r="S53" s="5" t="str">
        <f t="shared" si="8"/>
        <v>NOTE</v>
      </c>
      <c r="T53" s="4" t="str">
        <f t="shared" si="9"/>
        <v>Asphalt</v>
      </c>
    </row>
    <row r="54" spans="1:20" x14ac:dyDescent="0.25">
      <c r="A54" s="2">
        <v>1050</v>
      </c>
      <c r="B54" s="3">
        <v>439910.17739999999</v>
      </c>
      <c r="C54" s="3">
        <v>1365427.7301</v>
      </c>
      <c r="D54" s="3">
        <v>835.50959999999998</v>
      </c>
      <c r="E54" s="2" t="s">
        <v>19</v>
      </c>
      <c r="F54" s="4" t="str">
        <f t="shared" si="11"/>
        <v>NOTE</v>
      </c>
      <c r="G54" s="4" t="str">
        <f t="shared" si="2"/>
        <v>12 IN Concrete</v>
      </c>
      <c r="H54" s="2" t="s">
        <v>63</v>
      </c>
      <c r="I54" s="2" t="s">
        <v>61</v>
      </c>
      <c r="N54" s="4">
        <f t="shared" si="3"/>
        <v>1050</v>
      </c>
      <c r="O54" s="5">
        <f t="shared" si="4"/>
        <v>439910.17739999999</v>
      </c>
      <c r="P54" s="5">
        <f t="shared" si="5"/>
        <v>1365427.7301</v>
      </c>
      <c r="Q54" s="5">
        <f t="shared" si="6"/>
        <v>835.50959999999998</v>
      </c>
      <c r="R54" s="4" t="str">
        <f t="shared" si="7"/>
        <v>C1</v>
      </c>
      <c r="S54" s="5" t="str">
        <f t="shared" si="8"/>
        <v>NOTE</v>
      </c>
      <c r="T54" s="4" t="str">
        <f t="shared" si="9"/>
        <v>12 IN Concrete</v>
      </c>
    </row>
    <row r="55" spans="1:20" x14ac:dyDescent="0.25">
      <c r="A55" s="2">
        <v>1051</v>
      </c>
      <c r="B55" s="3">
        <v>439913.06939999998</v>
      </c>
      <c r="C55" s="3">
        <v>1365398.8578000001</v>
      </c>
      <c r="D55" s="3">
        <v>833.82219999999995</v>
      </c>
      <c r="E55" s="2" t="s">
        <v>19</v>
      </c>
      <c r="F55" s="4" t="str">
        <f t="shared" si="11"/>
        <v>NOTE</v>
      </c>
      <c r="G55" s="4" t="str">
        <f t="shared" si="2"/>
        <v>12 IN Concrete</v>
      </c>
      <c r="H55" s="2" t="s">
        <v>63</v>
      </c>
      <c r="I55" s="2" t="s">
        <v>61</v>
      </c>
      <c r="N55" s="4">
        <f t="shared" si="3"/>
        <v>1051</v>
      </c>
      <c r="O55" s="5">
        <f t="shared" si="4"/>
        <v>439913.06939999998</v>
      </c>
      <c r="P55" s="5">
        <f t="shared" si="5"/>
        <v>1365398.8578000001</v>
      </c>
      <c r="Q55" s="5">
        <f t="shared" si="6"/>
        <v>833.82219999999995</v>
      </c>
      <c r="R55" s="4" t="str">
        <f t="shared" si="7"/>
        <v>C1</v>
      </c>
      <c r="S55" s="5" t="str">
        <f t="shared" si="8"/>
        <v>NOTE</v>
      </c>
      <c r="T55" s="4" t="str">
        <f t="shared" si="9"/>
        <v>12 IN Concrete</v>
      </c>
    </row>
    <row r="56" spans="1:20" x14ac:dyDescent="0.25">
      <c r="A56" s="2">
        <v>1052</v>
      </c>
      <c r="B56" s="3">
        <v>439912.47639999999</v>
      </c>
      <c r="C56" s="3">
        <v>1365398.6786</v>
      </c>
      <c r="D56" s="3">
        <v>833.64369999999997</v>
      </c>
      <c r="E56" s="2" t="s">
        <v>10</v>
      </c>
      <c r="F56" s="4" t="str">
        <f t="shared" si="11"/>
        <v>NOTE</v>
      </c>
      <c r="G56" s="4" t="str">
        <f t="shared" si="2"/>
        <v>Asphalt</v>
      </c>
      <c r="H56" s="2" t="s">
        <v>58</v>
      </c>
      <c r="N56" s="4">
        <f t="shared" si="3"/>
        <v>1052</v>
      </c>
      <c r="O56" s="5">
        <f t="shared" si="4"/>
        <v>439912.47639999999</v>
      </c>
      <c r="P56" s="5">
        <f t="shared" si="5"/>
        <v>1365398.6786</v>
      </c>
      <c r="Q56" s="5">
        <f t="shared" si="6"/>
        <v>833.64369999999997</v>
      </c>
      <c r="R56" s="4" t="str">
        <f t="shared" si="7"/>
        <v>EP1</v>
      </c>
      <c r="S56" s="5" t="str">
        <f t="shared" si="8"/>
        <v>NOTE</v>
      </c>
      <c r="T56" s="4" t="str">
        <f t="shared" si="9"/>
        <v>Asphalt</v>
      </c>
    </row>
    <row r="57" spans="1:20" x14ac:dyDescent="0.25">
      <c r="A57" s="2">
        <v>1053</v>
      </c>
      <c r="B57" s="3">
        <v>439915.48349999997</v>
      </c>
      <c r="C57" s="3">
        <v>1365374.3411000001</v>
      </c>
      <c r="D57" s="3">
        <v>832.71990000000005</v>
      </c>
      <c r="E57" s="2" t="s">
        <v>17</v>
      </c>
      <c r="F57" s="4" t="str">
        <f t="shared" si="11"/>
        <v/>
      </c>
      <c r="G57" s="4" t="str">
        <f t="shared" si="2"/>
        <v/>
      </c>
      <c r="N57" s="4">
        <f t="shared" si="3"/>
        <v>1053</v>
      </c>
      <c r="O57" s="5">
        <f t="shared" si="4"/>
        <v>439915.48349999997</v>
      </c>
      <c r="P57" s="5">
        <f t="shared" si="5"/>
        <v>1365374.3411000001</v>
      </c>
      <c r="Q57" s="5">
        <f t="shared" si="6"/>
        <v>832.71990000000005</v>
      </c>
      <c r="R57" s="4" t="str">
        <f t="shared" si="7"/>
        <v>C1 2</v>
      </c>
      <c r="S57" s="5" t="str">
        <f t="shared" si="8"/>
        <v/>
      </c>
      <c r="T57" s="4" t="str">
        <f t="shared" si="9"/>
        <v/>
      </c>
    </row>
    <row r="58" spans="1:20" x14ac:dyDescent="0.25">
      <c r="A58" s="2">
        <v>1054</v>
      </c>
      <c r="B58" s="3">
        <v>439914.55290000001</v>
      </c>
      <c r="C58" s="3">
        <v>1365374.2091999999</v>
      </c>
      <c r="D58" s="3">
        <v>832.51980000000003</v>
      </c>
      <c r="E58" s="2" t="s">
        <v>29</v>
      </c>
      <c r="F58" s="4" t="str">
        <f t="shared" si="11"/>
        <v>NOTE</v>
      </c>
      <c r="G58" s="4" t="str">
        <f t="shared" si="2"/>
        <v>Asphalt</v>
      </c>
      <c r="H58" s="2" t="s">
        <v>58</v>
      </c>
      <c r="N58" s="4">
        <f t="shared" si="3"/>
        <v>1054</v>
      </c>
      <c r="O58" s="5">
        <f t="shared" si="4"/>
        <v>439914.55290000001</v>
      </c>
      <c r="P58" s="5">
        <f t="shared" si="5"/>
        <v>1365374.2091999999</v>
      </c>
      <c r="Q58" s="5">
        <f t="shared" si="6"/>
        <v>832.51980000000003</v>
      </c>
      <c r="R58" s="4" t="str">
        <f t="shared" si="7"/>
        <v>EP1 2</v>
      </c>
      <c r="S58" s="5" t="str">
        <f t="shared" si="8"/>
        <v>NOTE</v>
      </c>
      <c r="T58" s="4" t="str">
        <f t="shared" si="9"/>
        <v>Asphalt</v>
      </c>
    </row>
    <row r="59" spans="1:20" x14ac:dyDescent="0.25">
      <c r="A59" s="2">
        <v>1055</v>
      </c>
      <c r="B59" s="3">
        <v>439875.53169999999</v>
      </c>
      <c r="C59" s="3">
        <v>1365525.7833</v>
      </c>
      <c r="D59" s="3">
        <v>840.04989999999998</v>
      </c>
      <c r="E59" s="2" t="s">
        <v>30</v>
      </c>
      <c r="F59" s="4" t="str">
        <f t="shared" si="11"/>
        <v>NOTE</v>
      </c>
      <c r="G59" s="4" t="str">
        <f t="shared" si="2"/>
        <v>Asphalt</v>
      </c>
      <c r="H59" s="2" t="s">
        <v>58</v>
      </c>
      <c r="N59" s="4">
        <f t="shared" si="3"/>
        <v>1055</v>
      </c>
      <c r="O59" s="5">
        <f t="shared" si="4"/>
        <v>439875.53169999999</v>
      </c>
      <c r="P59" s="5">
        <f t="shared" si="5"/>
        <v>1365525.7833</v>
      </c>
      <c r="Q59" s="5">
        <f t="shared" si="6"/>
        <v>840.04989999999998</v>
      </c>
      <c r="R59" s="4" t="str">
        <f t="shared" si="7"/>
        <v>EP1 1 3</v>
      </c>
      <c r="S59" s="5" t="str">
        <f t="shared" si="8"/>
        <v>NOTE</v>
      </c>
      <c r="T59" s="4" t="str">
        <f t="shared" si="9"/>
        <v>Asphalt</v>
      </c>
    </row>
    <row r="60" spans="1:20" x14ac:dyDescent="0.25">
      <c r="A60" s="2">
        <v>1056</v>
      </c>
      <c r="B60" s="3">
        <v>439874.93469999998</v>
      </c>
      <c r="C60" s="3">
        <v>1365525.6735</v>
      </c>
      <c r="D60" s="3">
        <v>840.28949999999998</v>
      </c>
      <c r="E60" s="2" t="s">
        <v>14</v>
      </c>
      <c r="F60" s="4" t="str">
        <f t="shared" si="11"/>
        <v>NOTE</v>
      </c>
      <c r="G60" s="4" t="str">
        <f t="shared" si="2"/>
        <v>12 IN Concrete</v>
      </c>
      <c r="H60" s="2" t="s">
        <v>63</v>
      </c>
      <c r="I60" s="2" t="s">
        <v>61</v>
      </c>
      <c r="N60" s="4">
        <f t="shared" si="3"/>
        <v>1056</v>
      </c>
      <c r="O60" s="5">
        <f t="shared" si="4"/>
        <v>439874.93469999998</v>
      </c>
      <c r="P60" s="5">
        <f t="shared" si="5"/>
        <v>1365525.6735</v>
      </c>
      <c r="Q60" s="5">
        <f t="shared" si="6"/>
        <v>840.28949999999998</v>
      </c>
      <c r="R60" s="4" t="str">
        <f t="shared" si="7"/>
        <v>C1 1 3</v>
      </c>
      <c r="S60" s="5" t="str">
        <f t="shared" si="8"/>
        <v>NOTE</v>
      </c>
      <c r="T60" s="4" t="str">
        <f t="shared" si="9"/>
        <v>12 IN Concrete</v>
      </c>
    </row>
    <row r="61" spans="1:20" x14ac:dyDescent="0.25">
      <c r="A61" s="2">
        <v>1057</v>
      </c>
      <c r="B61" s="3">
        <v>439871.19959999999</v>
      </c>
      <c r="C61" s="3">
        <v>1365537.1491</v>
      </c>
      <c r="D61" s="3">
        <v>840.27390000000003</v>
      </c>
      <c r="E61" s="2" t="s">
        <v>10</v>
      </c>
      <c r="F61" s="4" t="str">
        <f t="shared" si="11"/>
        <v>NOTE</v>
      </c>
      <c r="G61" s="4" t="str">
        <f t="shared" si="2"/>
        <v>Asphalt</v>
      </c>
      <c r="H61" s="2" t="s">
        <v>58</v>
      </c>
      <c r="N61" s="4">
        <f t="shared" si="3"/>
        <v>1057</v>
      </c>
      <c r="O61" s="5">
        <f t="shared" si="4"/>
        <v>439871.19959999999</v>
      </c>
      <c r="P61" s="5">
        <f t="shared" si="5"/>
        <v>1365537.1491</v>
      </c>
      <c r="Q61" s="5">
        <f t="shared" si="6"/>
        <v>840.27390000000003</v>
      </c>
      <c r="R61" s="4" t="str">
        <f t="shared" si="7"/>
        <v>EP1</v>
      </c>
      <c r="S61" s="5" t="str">
        <f t="shared" si="8"/>
        <v>NOTE</v>
      </c>
      <c r="T61" s="4" t="str">
        <f t="shared" si="9"/>
        <v>Asphalt</v>
      </c>
    </row>
    <row r="62" spans="1:20" x14ac:dyDescent="0.25">
      <c r="A62" s="2">
        <v>1058</v>
      </c>
      <c r="B62" s="3">
        <v>439870.6606</v>
      </c>
      <c r="C62" s="3">
        <v>1365537.1673000001</v>
      </c>
      <c r="D62" s="3">
        <v>840.45659999999998</v>
      </c>
      <c r="E62" s="2" t="s">
        <v>31</v>
      </c>
      <c r="F62" s="4" t="str">
        <f t="shared" si="11"/>
        <v>NOTE</v>
      </c>
      <c r="G62" s="4" t="str">
        <f t="shared" si="2"/>
        <v>6 IN Concrete Concrete</v>
      </c>
      <c r="H62" s="2" t="s">
        <v>62</v>
      </c>
      <c r="I62" s="2" t="s">
        <v>61</v>
      </c>
      <c r="K62" s="2" t="s">
        <v>61</v>
      </c>
      <c r="N62" s="4">
        <f t="shared" si="3"/>
        <v>1058</v>
      </c>
      <c r="O62" s="5">
        <f t="shared" si="4"/>
        <v>439870.6606</v>
      </c>
      <c r="P62" s="5">
        <f t="shared" si="5"/>
        <v>1365537.1673000001</v>
      </c>
      <c r="Q62" s="5">
        <f t="shared" si="6"/>
        <v>840.45659999999998</v>
      </c>
      <c r="R62" s="4" t="str">
        <f t="shared" si="7"/>
        <v>C1 WALK2 1</v>
      </c>
      <c r="S62" s="5" t="str">
        <f t="shared" si="8"/>
        <v>NOTE</v>
      </c>
      <c r="T62" s="4" t="str">
        <f t="shared" si="9"/>
        <v>6 IN Concrete Concrete</v>
      </c>
    </row>
    <row r="63" spans="1:20" x14ac:dyDescent="0.25">
      <c r="A63" s="2">
        <v>1059</v>
      </c>
      <c r="B63" s="3">
        <v>439868.54320000001</v>
      </c>
      <c r="C63" s="3">
        <v>1365540.7291000001</v>
      </c>
      <c r="D63" s="3">
        <v>840.38599999999997</v>
      </c>
      <c r="E63" s="2" t="s">
        <v>32</v>
      </c>
      <c r="F63" s="4" t="str">
        <f t="shared" si="11"/>
        <v>NOTE</v>
      </c>
      <c r="G63" s="4" t="str">
        <f t="shared" si="2"/>
        <v>6 IN Concrete Concrete</v>
      </c>
      <c r="H63" s="2" t="s">
        <v>62</v>
      </c>
      <c r="I63" s="2" t="s">
        <v>61</v>
      </c>
      <c r="K63" s="2" t="s">
        <v>61</v>
      </c>
      <c r="N63" s="4">
        <f t="shared" si="3"/>
        <v>1059</v>
      </c>
      <c r="O63" s="5">
        <f t="shared" si="4"/>
        <v>439868.54320000001</v>
      </c>
      <c r="P63" s="5">
        <f t="shared" si="5"/>
        <v>1365540.7291000001</v>
      </c>
      <c r="Q63" s="5">
        <f t="shared" si="6"/>
        <v>840.38599999999997</v>
      </c>
      <c r="R63" s="4" t="str">
        <f t="shared" si="7"/>
        <v>C1 WALK1 1</v>
      </c>
      <c r="S63" s="5" t="str">
        <f t="shared" si="8"/>
        <v>NOTE</v>
      </c>
      <c r="T63" s="4" t="str">
        <f t="shared" si="9"/>
        <v>6 IN Concrete Concrete</v>
      </c>
    </row>
    <row r="64" spans="1:20" x14ac:dyDescent="0.25">
      <c r="A64" s="2">
        <v>1060</v>
      </c>
      <c r="B64" s="3">
        <v>439869.0723</v>
      </c>
      <c r="C64" s="3">
        <v>1365540.6714999999</v>
      </c>
      <c r="D64" s="3">
        <v>840.21960000000001</v>
      </c>
      <c r="E64" s="2" t="s">
        <v>10</v>
      </c>
      <c r="F64" s="4" t="str">
        <f t="shared" si="11"/>
        <v>NOTE</v>
      </c>
      <c r="G64" s="4" t="str">
        <f t="shared" si="2"/>
        <v>Asphalt</v>
      </c>
      <c r="H64" s="2" t="s">
        <v>58</v>
      </c>
      <c r="N64" s="4">
        <f t="shared" si="3"/>
        <v>1060</v>
      </c>
      <c r="O64" s="5">
        <f t="shared" si="4"/>
        <v>439869.0723</v>
      </c>
      <c r="P64" s="5">
        <f t="shared" si="5"/>
        <v>1365540.6714999999</v>
      </c>
      <c r="Q64" s="5">
        <f t="shared" si="6"/>
        <v>840.21960000000001</v>
      </c>
      <c r="R64" s="4" t="str">
        <f t="shared" si="7"/>
        <v>EP1</v>
      </c>
      <c r="S64" s="5" t="str">
        <f t="shared" si="8"/>
        <v>NOTE</v>
      </c>
      <c r="T64" s="4" t="str">
        <f t="shared" si="9"/>
        <v>Asphalt</v>
      </c>
    </row>
    <row r="65" spans="1:20" x14ac:dyDescent="0.25">
      <c r="A65" s="2">
        <v>1061</v>
      </c>
      <c r="B65" s="3">
        <v>439853.81079999998</v>
      </c>
      <c r="C65" s="3">
        <v>1365552.2080000001</v>
      </c>
      <c r="D65" s="3">
        <v>839.91830000000004</v>
      </c>
      <c r="E65" s="2" t="s">
        <v>10</v>
      </c>
      <c r="F65" s="4" t="str">
        <f t="shared" si="11"/>
        <v>NOTE</v>
      </c>
      <c r="G65" s="4" t="str">
        <f t="shared" si="2"/>
        <v>Asphalt</v>
      </c>
      <c r="H65" s="2" t="s">
        <v>58</v>
      </c>
      <c r="N65" s="4">
        <f t="shared" si="3"/>
        <v>1061</v>
      </c>
      <c r="O65" s="5">
        <f t="shared" si="4"/>
        <v>439853.81079999998</v>
      </c>
      <c r="P65" s="5">
        <f t="shared" si="5"/>
        <v>1365552.2080000001</v>
      </c>
      <c r="Q65" s="5">
        <f t="shared" si="6"/>
        <v>839.91830000000004</v>
      </c>
      <c r="R65" s="4" t="str">
        <f t="shared" si="7"/>
        <v>EP1</v>
      </c>
      <c r="S65" s="5" t="str">
        <f t="shared" si="8"/>
        <v>NOTE</v>
      </c>
      <c r="T65" s="4" t="str">
        <f t="shared" si="9"/>
        <v>Asphalt</v>
      </c>
    </row>
    <row r="66" spans="1:20" x14ac:dyDescent="0.25">
      <c r="A66" s="2">
        <v>1062</v>
      </c>
      <c r="B66" s="3">
        <v>439846.80920000002</v>
      </c>
      <c r="C66" s="3">
        <v>1365557.6592999999</v>
      </c>
      <c r="D66" s="3">
        <v>839.82979999999998</v>
      </c>
      <c r="E66" s="2" t="s">
        <v>6</v>
      </c>
      <c r="F66" s="4" t="str">
        <f t="shared" si="11"/>
        <v>NOTE</v>
      </c>
      <c r="G66" s="4" t="str">
        <f t="shared" ref="G66:G129" si="12">IF(OR(H66&gt;0,I66&gt;0,J66&gt;0,K66&gt;0),CONCATENATE(H66,IF(I66&gt;0,CONCATENATE(" ",I66),I66),IF(J66&gt;0,CONCATENATE(" ",J66),J66),IF(K66&gt;0,CONCATENATE(" ",K66),K66),IF(L66&gt;0,CONCATENATE(" ",L66),L66)),"")</f>
        <v>White Solid</v>
      </c>
      <c r="H66" s="2" t="s">
        <v>59</v>
      </c>
      <c r="I66" s="2" t="s">
        <v>60</v>
      </c>
      <c r="N66" s="4">
        <f t="shared" ref="N66:N129" si="13">A66</f>
        <v>1062</v>
      </c>
      <c r="O66" s="5">
        <f t="shared" ref="O66:O129" si="14">B66*$M$1</f>
        <v>439846.80920000002</v>
      </c>
      <c r="P66" s="5">
        <f t="shared" ref="P66:P129" si="15">C66*$M$1</f>
        <v>1365557.6592999999</v>
      </c>
      <c r="Q66" s="5">
        <f t="shared" ref="Q66:Q129" si="16">D66</f>
        <v>839.82979999999998</v>
      </c>
      <c r="R66" s="4" t="str">
        <f t="shared" ref="R66:R129" si="17">E66</f>
        <v>PAINTL1 1</v>
      </c>
      <c r="S66" s="5" t="str">
        <f t="shared" ref="S66:S129" si="18">F66</f>
        <v>NOTE</v>
      </c>
      <c r="T66" s="4" t="str">
        <f t="shared" ref="T66:T129" si="19">G66</f>
        <v>White Solid</v>
      </c>
    </row>
    <row r="67" spans="1:20" x14ac:dyDescent="0.25">
      <c r="A67" s="2">
        <v>1063</v>
      </c>
      <c r="B67" s="3">
        <v>439837.9253</v>
      </c>
      <c r="C67" s="3">
        <v>1365556.8754</v>
      </c>
      <c r="D67" s="3">
        <v>839.50699999999995</v>
      </c>
      <c r="E67" s="2" t="s">
        <v>11</v>
      </c>
      <c r="F67" s="4" t="str">
        <f t="shared" si="11"/>
        <v>NOTE</v>
      </c>
      <c r="G67" s="4" t="str">
        <f t="shared" si="12"/>
        <v>White Solid</v>
      </c>
      <c r="H67" s="2" t="s">
        <v>59</v>
      </c>
      <c r="I67" s="2" t="s">
        <v>60</v>
      </c>
      <c r="N67" s="4">
        <f t="shared" si="13"/>
        <v>1063</v>
      </c>
      <c r="O67" s="5">
        <f t="shared" si="14"/>
        <v>439837.9253</v>
      </c>
      <c r="P67" s="5">
        <f t="shared" si="15"/>
        <v>1365556.8754</v>
      </c>
      <c r="Q67" s="5">
        <f t="shared" si="16"/>
        <v>839.50699999999995</v>
      </c>
      <c r="R67" s="4" t="str">
        <f t="shared" si="17"/>
        <v>PAINTL1</v>
      </c>
      <c r="S67" s="5" t="str">
        <f t="shared" si="18"/>
        <v>NOTE</v>
      </c>
      <c r="T67" s="4" t="str">
        <f t="shared" si="19"/>
        <v>White Solid</v>
      </c>
    </row>
    <row r="68" spans="1:20" x14ac:dyDescent="0.25">
      <c r="A68" s="2">
        <v>1064</v>
      </c>
      <c r="B68" s="3">
        <v>439838.1</v>
      </c>
      <c r="C68" s="3">
        <v>1365554.9484000001</v>
      </c>
      <c r="D68" s="3">
        <v>839.46590000000003</v>
      </c>
      <c r="E68" s="2" t="s">
        <v>12</v>
      </c>
      <c r="F68" s="4" t="str">
        <f t="shared" si="11"/>
        <v>NOTE</v>
      </c>
      <c r="G68" s="4" t="str">
        <f t="shared" si="12"/>
        <v>Asphalt</v>
      </c>
      <c r="H68" s="2" t="s">
        <v>58</v>
      </c>
      <c r="N68" s="4">
        <f t="shared" si="13"/>
        <v>1064</v>
      </c>
      <c r="O68" s="5">
        <f t="shared" si="14"/>
        <v>439838.1</v>
      </c>
      <c r="P68" s="5">
        <f t="shared" si="15"/>
        <v>1365554.9484000001</v>
      </c>
      <c r="Q68" s="5">
        <f t="shared" si="16"/>
        <v>839.46590000000003</v>
      </c>
      <c r="R68" s="4" t="str">
        <f t="shared" si="17"/>
        <v>EP1 3</v>
      </c>
      <c r="S68" s="5" t="str">
        <f t="shared" si="18"/>
        <v>NOTE</v>
      </c>
      <c r="T68" s="4" t="str">
        <f t="shared" si="19"/>
        <v>Asphalt</v>
      </c>
    </row>
    <row r="69" spans="1:20" x14ac:dyDescent="0.25">
      <c r="A69" s="2">
        <v>1065</v>
      </c>
      <c r="B69" s="3">
        <v>439840.07809999998</v>
      </c>
      <c r="C69" s="3">
        <v>1365537.9217999999</v>
      </c>
      <c r="D69" s="3">
        <v>840.16520000000003</v>
      </c>
      <c r="E69" s="2" t="s">
        <v>9</v>
      </c>
      <c r="F69" s="4" t="str">
        <f t="shared" si="11"/>
        <v>NOTE</v>
      </c>
      <c r="G69" s="4" t="str">
        <f t="shared" si="12"/>
        <v>Concrete</v>
      </c>
      <c r="H69" s="2" t="s">
        <v>61</v>
      </c>
      <c r="N69" s="4">
        <f t="shared" si="13"/>
        <v>1065</v>
      </c>
      <c r="O69" s="5">
        <f t="shared" si="14"/>
        <v>439840.07809999998</v>
      </c>
      <c r="P69" s="5">
        <f t="shared" si="15"/>
        <v>1365537.9217999999</v>
      </c>
      <c r="Q69" s="5">
        <f t="shared" si="16"/>
        <v>840.16520000000003</v>
      </c>
      <c r="R69" s="4" t="str">
        <f t="shared" si="17"/>
        <v>WALK1</v>
      </c>
      <c r="S69" s="5" t="str">
        <f t="shared" si="18"/>
        <v>NOTE</v>
      </c>
      <c r="T69" s="4" t="str">
        <f t="shared" si="19"/>
        <v>Concrete</v>
      </c>
    </row>
    <row r="70" spans="1:20" x14ac:dyDescent="0.25">
      <c r="A70" s="2">
        <v>1066</v>
      </c>
      <c r="B70" s="3">
        <v>439840.7046</v>
      </c>
      <c r="C70" s="3">
        <v>1365534.0445999999</v>
      </c>
      <c r="D70" s="3">
        <v>840.25300000000004</v>
      </c>
      <c r="E70" s="2" t="s">
        <v>8</v>
      </c>
      <c r="F70" s="4" t="str">
        <f t="shared" ref="F70:F133" si="20">IF(OR(H70&gt;0,I70&gt;0,J70&gt;0,K70&gt;0,L70&gt;0),"NOTE","")</f>
        <v>NOTE</v>
      </c>
      <c r="G70" s="4" t="str">
        <f t="shared" si="12"/>
        <v>Concrete</v>
      </c>
      <c r="H70" s="2" t="s">
        <v>61</v>
      </c>
      <c r="N70" s="4">
        <f t="shared" si="13"/>
        <v>1066</v>
      </c>
      <c r="O70" s="5">
        <f t="shared" si="14"/>
        <v>439840.7046</v>
      </c>
      <c r="P70" s="5">
        <f t="shared" si="15"/>
        <v>1365534.0445999999</v>
      </c>
      <c r="Q70" s="5">
        <f t="shared" si="16"/>
        <v>840.25300000000004</v>
      </c>
      <c r="R70" s="4" t="str">
        <f t="shared" si="17"/>
        <v>WALK2</v>
      </c>
      <c r="S70" s="5" t="str">
        <f t="shared" si="18"/>
        <v>NOTE</v>
      </c>
      <c r="T70" s="4" t="str">
        <f t="shared" si="19"/>
        <v>Concrete</v>
      </c>
    </row>
    <row r="71" spans="1:20" x14ac:dyDescent="0.25">
      <c r="A71" s="2">
        <v>1067</v>
      </c>
      <c r="B71" s="3">
        <v>439811.78950000001</v>
      </c>
      <c r="C71" s="3">
        <v>1365531.2848</v>
      </c>
      <c r="D71" s="3">
        <v>839.15300000000002</v>
      </c>
      <c r="E71" s="2" t="s">
        <v>8</v>
      </c>
      <c r="F71" s="4" t="str">
        <f t="shared" si="20"/>
        <v>NOTE</v>
      </c>
      <c r="G71" s="4" t="str">
        <f t="shared" si="12"/>
        <v>Concrete</v>
      </c>
      <c r="H71" s="2" t="s">
        <v>61</v>
      </c>
      <c r="N71" s="4">
        <f t="shared" si="13"/>
        <v>1067</v>
      </c>
      <c r="O71" s="5">
        <f t="shared" si="14"/>
        <v>439811.78950000001</v>
      </c>
      <c r="P71" s="5">
        <f t="shared" si="15"/>
        <v>1365531.2848</v>
      </c>
      <c r="Q71" s="5">
        <f t="shared" si="16"/>
        <v>839.15300000000002</v>
      </c>
      <c r="R71" s="4" t="str">
        <f t="shared" si="17"/>
        <v>WALK2</v>
      </c>
      <c r="S71" s="5" t="str">
        <f t="shared" si="18"/>
        <v>NOTE</v>
      </c>
      <c r="T71" s="4" t="str">
        <f t="shared" si="19"/>
        <v>Concrete</v>
      </c>
    </row>
    <row r="72" spans="1:20" x14ac:dyDescent="0.25">
      <c r="A72" s="2">
        <v>1068</v>
      </c>
      <c r="B72" s="3">
        <v>439812.50750000001</v>
      </c>
      <c r="C72" s="3">
        <v>1365535.3300999999</v>
      </c>
      <c r="D72" s="3">
        <v>839.12689999999998</v>
      </c>
      <c r="E72" s="2" t="s">
        <v>9</v>
      </c>
      <c r="F72" s="4" t="str">
        <f t="shared" si="20"/>
        <v>NOTE</v>
      </c>
      <c r="G72" s="4" t="str">
        <f t="shared" si="12"/>
        <v>Concrete</v>
      </c>
      <c r="H72" s="2" t="s">
        <v>61</v>
      </c>
      <c r="N72" s="4">
        <f t="shared" si="13"/>
        <v>1068</v>
      </c>
      <c r="O72" s="5">
        <f t="shared" si="14"/>
        <v>439812.50750000001</v>
      </c>
      <c r="P72" s="5">
        <f t="shared" si="15"/>
        <v>1365535.3300999999</v>
      </c>
      <c r="Q72" s="5">
        <f t="shared" si="16"/>
        <v>839.12689999999998</v>
      </c>
      <c r="R72" s="4" t="str">
        <f t="shared" si="17"/>
        <v>WALK1</v>
      </c>
      <c r="S72" s="5" t="str">
        <f t="shared" si="18"/>
        <v>NOTE</v>
      </c>
      <c r="T72" s="4" t="str">
        <f t="shared" si="19"/>
        <v>Concrete</v>
      </c>
    </row>
    <row r="73" spans="1:20" x14ac:dyDescent="0.25">
      <c r="A73" s="2">
        <v>1069</v>
      </c>
      <c r="B73" s="3">
        <v>439810.283</v>
      </c>
      <c r="C73" s="3">
        <v>1365552.2407</v>
      </c>
      <c r="D73" s="3">
        <v>838.28899999999999</v>
      </c>
      <c r="E73" s="2" t="s">
        <v>10</v>
      </c>
      <c r="F73" s="4" t="str">
        <f t="shared" si="20"/>
        <v>NOTE</v>
      </c>
      <c r="G73" s="4" t="str">
        <f t="shared" si="12"/>
        <v>Asphalt</v>
      </c>
      <c r="H73" s="2" t="s">
        <v>58</v>
      </c>
      <c r="N73" s="4">
        <f t="shared" si="13"/>
        <v>1069</v>
      </c>
      <c r="O73" s="5">
        <f t="shared" si="14"/>
        <v>439810.283</v>
      </c>
      <c r="P73" s="5">
        <f t="shared" si="15"/>
        <v>1365552.2407</v>
      </c>
      <c r="Q73" s="5">
        <f t="shared" si="16"/>
        <v>838.28899999999999</v>
      </c>
      <c r="R73" s="4" t="str">
        <f t="shared" si="17"/>
        <v>EP1</v>
      </c>
      <c r="S73" s="5" t="str">
        <f t="shared" si="18"/>
        <v>NOTE</v>
      </c>
      <c r="T73" s="4" t="str">
        <f t="shared" si="19"/>
        <v>Asphalt</v>
      </c>
    </row>
    <row r="74" spans="1:20" x14ac:dyDescent="0.25">
      <c r="A74" s="2">
        <v>1070</v>
      </c>
      <c r="B74" s="3">
        <v>439810.09360000002</v>
      </c>
      <c r="C74" s="3">
        <v>1365554.1858000001</v>
      </c>
      <c r="D74" s="3">
        <v>838.41489999999999</v>
      </c>
      <c r="E74" s="2" t="s">
        <v>11</v>
      </c>
      <c r="F74" s="4" t="str">
        <f t="shared" si="20"/>
        <v>NOTE</v>
      </c>
      <c r="G74" s="4" t="str">
        <f t="shared" si="12"/>
        <v>White Solid</v>
      </c>
      <c r="H74" s="2" t="s">
        <v>59</v>
      </c>
      <c r="I74" s="2" t="s">
        <v>60</v>
      </c>
      <c r="N74" s="4">
        <f t="shared" si="13"/>
        <v>1070</v>
      </c>
      <c r="O74" s="5">
        <f t="shared" si="14"/>
        <v>439810.09360000002</v>
      </c>
      <c r="P74" s="5">
        <f t="shared" si="15"/>
        <v>1365554.1858000001</v>
      </c>
      <c r="Q74" s="5">
        <f t="shared" si="16"/>
        <v>838.41489999999999</v>
      </c>
      <c r="R74" s="4" t="str">
        <f t="shared" si="17"/>
        <v>PAINTL1</v>
      </c>
      <c r="S74" s="5" t="str">
        <f t="shared" si="18"/>
        <v>NOTE</v>
      </c>
      <c r="T74" s="4" t="str">
        <f t="shared" si="19"/>
        <v>White Solid</v>
      </c>
    </row>
    <row r="75" spans="1:20" x14ac:dyDescent="0.25">
      <c r="A75" s="2">
        <v>1071</v>
      </c>
      <c r="B75" s="3">
        <v>439781.48619999998</v>
      </c>
      <c r="C75" s="3">
        <v>1365551.3691</v>
      </c>
      <c r="D75" s="3">
        <v>836.94740000000002</v>
      </c>
      <c r="E75" s="2" t="s">
        <v>11</v>
      </c>
      <c r="F75" s="4" t="str">
        <f t="shared" si="20"/>
        <v>NOTE</v>
      </c>
      <c r="G75" s="4" t="str">
        <f t="shared" si="12"/>
        <v>White Solid</v>
      </c>
      <c r="H75" s="2" t="s">
        <v>59</v>
      </c>
      <c r="I75" s="2" t="s">
        <v>60</v>
      </c>
      <c r="N75" s="4">
        <f t="shared" si="13"/>
        <v>1071</v>
      </c>
      <c r="O75" s="5">
        <f t="shared" si="14"/>
        <v>439781.48619999998</v>
      </c>
      <c r="P75" s="5">
        <f t="shared" si="15"/>
        <v>1365551.3691</v>
      </c>
      <c r="Q75" s="5">
        <f t="shared" si="16"/>
        <v>836.94740000000002</v>
      </c>
      <c r="R75" s="4" t="str">
        <f t="shared" si="17"/>
        <v>PAINTL1</v>
      </c>
      <c r="S75" s="5" t="str">
        <f t="shared" si="18"/>
        <v>NOTE</v>
      </c>
      <c r="T75" s="4" t="str">
        <f t="shared" si="19"/>
        <v>White Solid</v>
      </c>
    </row>
    <row r="76" spans="1:20" x14ac:dyDescent="0.25">
      <c r="A76" s="2">
        <v>1072</v>
      </c>
      <c r="B76" s="3">
        <v>439781.70260000002</v>
      </c>
      <c r="C76" s="3">
        <v>1365549.4497</v>
      </c>
      <c r="D76" s="3">
        <v>836.88990000000001</v>
      </c>
      <c r="E76" s="2" t="s">
        <v>10</v>
      </c>
      <c r="F76" s="4" t="str">
        <f t="shared" si="20"/>
        <v>NOTE</v>
      </c>
      <c r="G76" s="4" t="str">
        <f t="shared" si="12"/>
        <v>Asphalt</v>
      </c>
      <c r="H76" s="2" t="s">
        <v>58</v>
      </c>
      <c r="N76" s="4">
        <f t="shared" si="13"/>
        <v>1072</v>
      </c>
      <c r="O76" s="5">
        <f t="shared" si="14"/>
        <v>439781.70260000002</v>
      </c>
      <c r="P76" s="5">
        <f t="shared" si="15"/>
        <v>1365549.4497</v>
      </c>
      <c r="Q76" s="5">
        <f t="shared" si="16"/>
        <v>836.88990000000001</v>
      </c>
      <c r="R76" s="4" t="str">
        <f t="shared" si="17"/>
        <v>EP1</v>
      </c>
      <c r="S76" s="5" t="str">
        <f t="shared" si="18"/>
        <v>NOTE</v>
      </c>
      <c r="T76" s="4" t="str">
        <f t="shared" si="19"/>
        <v>Asphalt</v>
      </c>
    </row>
    <row r="77" spans="1:20" x14ac:dyDescent="0.25">
      <c r="A77" s="2">
        <v>1073</v>
      </c>
      <c r="B77" s="3">
        <v>439783.17</v>
      </c>
      <c r="C77" s="3">
        <v>1365532.3478999999</v>
      </c>
      <c r="D77" s="3">
        <v>837.78970000000004</v>
      </c>
      <c r="E77" s="2" t="s">
        <v>9</v>
      </c>
      <c r="F77" s="4" t="str">
        <f t="shared" si="20"/>
        <v>NOTE</v>
      </c>
      <c r="G77" s="4" t="str">
        <f t="shared" si="12"/>
        <v>Concrete</v>
      </c>
      <c r="H77" s="2" t="s">
        <v>61</v>
      </c>
      <c r="N77" s="4">
        <f t="shared" si="13"/>
        <v>1073</v>
      </c>
      <c r="O77" s="5">
        <f t="shared" si="14"/>
        <v>439783.17</v>
      </c>
      <c r="P77" s="5">
        <f t="shared" si="15"/>
        <v>1365532.3478999999</v>
      </c>
      <c r="Q77" s="5">
        <f t="shared" si="16"/>
        <v>837.78970000000004</v>
      </c>
      <c r="R77" s="4" t="str">
        <f t="shared" si="17"/>
        <v>WALK1</v>
      </c>
      <c r="S77" s="5" t="str">
        <f t="shared" si="18"/>
        <v>NOTE</v>
      </c>
      <c r="T77" s="4" t="str">
        <f t="shared" si="19"/>
        <v>Concrete</v>
      </c>
    </row>
    <row r="78" spans="1:20" x14ac:dyDescent="0.25">
      <c r="A78" s="2">
        <v>1074</v>
      </c>
      <c r="B78" s="3">
        <v>439783.56910000002</v>
      </c>
      <c r="C78" s="3">
        <v>1365528.4841</v>
      </c>
      <c r="D78" s="3">
        <v>837.83349999999996</v>
      </c>
      <c r="E78" s="2" t="s">
        <v>8</v>
      </c>
      <c r="F78" s="4" t="str">
        <f t="shared" si="20"/>
        <v>NOTE</v>
      </c>
      <c r="G78" s="4" t="str">
        <f t="shared" si="12"/>
        <v>Concrete</v>
      </c>
      <c r="H78" s="2" t="s">
        <v>61</v>
      </c>
      <c r="N78" s="4">
        <f t="shared" si="13"/>
        <v>1074</v>
      </c>
      <c r="O78" s="5">
        <f t="shared" si="14"/>
        <v>439783.56910000002</v>
      </c>
      <c r="P78" s="5">
        <f t="shared" si="15"/>
        <v>1365528.4841</v>
      </c>
      <c r="Q78" s="5">
        <f t="shared" si="16"/>
        <v>837.83349999999996</v>
      </c>
      <c r="R78" s="4" t="str">
        <f t="shared" si="17"/>
        <v>WALK2</v>
      </c>
      <c r="S78" s="5" t="str">
        <f t="shared" si="18"/>
        <v>NOTE</v>
      </c>
      <c r="T78" s="4" t="str">
        <f t="shared" si="19"/>
        <v>Concrete</v>
      </c>
    </row>
    <row r="79" spans="1:20" x14ac:dyDescent="0.25">
      <c r="A79" s="2">
        <v>1075</v>
      </c>
      <c r="B79" s="3">
        <v>439755.28820000001</v>
      </c>
      <c r="C79" s="3">
        <v>1365525.6129000001</v>
      </c>
      <c r="D79" s="3">
        <v>836.05709999999999</v>
      </c>
      <c r="E79" s="2" t="s">
        <v>8</v>
      </c>
      <c r="F79" s="4" t="str">
        <f t="shared" si="20"/>
        <v>NOTE</v>
      </c>
      <c r="G79" s="4" t="str">
        <f t="shared" si="12"/>
        <v>Concrete</v>
      </c>
      <c r="H79" s="2" t="s">
        <v>61</v>
      </c>
      <c r="N79" s="4">
        <f t="shared" si="13"/>
        <v>1075</v>
      </c>
      <c r="O79" s="5">
        <f t="shared" si="14"/>
        <v>439755.28820000001</v>
      </c>
      <c r="P79" s="5">
        <f t="shared" si="15"/>
        <v>1365525.6129000001</v>
      </c>
      <c r="Q79" s="5">
        <f t="shared" si="16"/>
        <v>836.05709999999999</v>
      </c>
      <c r="R79" s="4" t="str">
        <f t="shared" si="17"/>
        <v>WALK2</v>
      </c>
      <c r="S79" s="5" t="str">
        <f t="shared" si="18"/>
        <v>NOTE</v>
      </c>
      <c r="T79" s="4" t="str">
        <f t="shared" si="19"/>
        <v>Concrete</v>
      </c>
    </row>
    <row r="80" spans="1:20" x14ac:dyDescent="0.25">
      <c r="A80" s="2">
        <v>1076</v>
      </c>
      <c r="B80" s="3">
        <v>439755.0662</v>
      </c>
      <c r="C80" s="3">
        <v>1365529.5773</v>
      </c>
      <c r="D80" s="3">
        <v>836.02290000000005</v>
      </c>
      <c r="E80" s="2" t="s">
        <v>9</v>
      </c>
      <c r="F80" s="4" t="str">
        <f t="shared" si="20"/>
        <v>NOTE</v>
      </c>
      <c r="G80" s="4" t="str">
        <f t="shared" si="12"/>
        <v>Concrete</v>
      </c>
      <c r="H80" s="2" t="s">
        <v>61</v>
      </c>
      <c r="N80" s="4">
        <f t="shared" si="13"/>
        <v>1076</v>
      </c>
      <c r="O80" s="5">
        <f t="shared" si="14"/>
        <v>439755.0662</v>
      </c>
      <c r="P80" s="5">
        <f t="shared" si="15"/>
        <v>1365529.5773</v>
      </c>
      <c r="Q80" s="5">
        <f t="shared" si="16"/>
        <v>836.02290000000005</v>
      </c>
      <c r="R80" s="4" t="str">
        <f t="shared" si="17"/>
        <v>WALK1</v>
      </c>
      <c r="S80" s="5" t="str">
        <f t="shared" si="18"/>
        <v>NOTE</v>
      </c>
      <c r="T80" s="4" t="str">
        <f t="shared" si="19"/>
        <v>Concrete</v>
      </c>
    </row>
    <row r="81" spans="1:20" x14ac:dyDescent="0.25">
      <c r="A81" s="2">
        <v>1077</v>
      </c>
      <c r="B81" s="3">
        <v>439753.38170000003</v>
      </c>
      <c r="C81" s="3">
        <v>1365546.7065999999</v>
      </c>
      <c r="D81" s="3">
        <v>835.34680000000003</v>
      </c>
      <c r="E81" s="2" t="s">
        <v>10</v>
      </c>
      <c r="F81" s="4" t="str">
        <f t="shared" si="20"/>
        <v>NOTE</v>
      </c>
      <c r="G81" s="4" t="str">
        <f t="shared" si="12"/>
        <v>Asphalt</v>
      </c>
      <c r="H81" s="2" t="s">
        <v>58</v>
      </c>
      <c r="N81" s="4">
        <f t="shared" si="13"/>
        <v>1077</v>
      </c>
      <c r="O81" s="5">
        <f t="shared" si="14"/>
        <v>439753.38170000003</v>
      </c>
      <c r="P81" s="5">
        <f t="shared" si="15"/>
        <v>1365546.7065999999</v>
      </c>
      <c r="Q81" s="5">
        <f t="shared" si="16"/>
        <v>835.34680000000003</v>
      </c>
      <c r="R81" s="4" t="str">
        <f t="shared" si="17"/>
        <v>EP1</v>
      </c>
      <c r="S81" s="5" t="str">
        <f t="shared" si="18"/>
        <v>NOTE</v>
      </c>
      <c r="T81" s="4" t="str">
        <f t="shared" si="19"/>
        <v>Asphalt</v>
      </c>
    </row>
    <row r="82" spans="1:20" x14ac:dyDescent="0.25">
      <c r="A82" s="2">
        <v>1078</v>
      </c>
      <c r="B82" s="3">
        <v>439753.14510000002</v>
      </c>
      <c r="C82" s="3">
        <v>1365548.5658</v>
      </c>
      <c r="D82" s="3">
        <v>835.41039999999998</v>
      </c>
      <c r="E82" s="2" t="s">
        <v>11</v>
      </c>
      <c r="F82" s="4" t="str">
        <f t="shared" si="20"/>
        <v>NOTE</v>
      </c>
      <c r="G82" s="4" t="str">
        <f t="shared" si="12"/>
        <v>White Solid</v>
      </c>
      <c r="H82" s="2" t="s">
        <v>59</v>
      </c>
      <c r="I82" s="2" t="s">
        <v>60</v>
      </c>
      <c r="N82" s="4">
        <f t="shared" si="13"/>
        <v>1078</v>
      </c>
      <c r="O82" s="5">
        <f t="shared" si="14"/>
        <v>439753.14510000002</v>
      </c>
      <c r="P82" s="5">
        <f t="shared" si="15"/>
        <v>1365548.5658</v>
      </c>
      <c r="Q82" s="5">
        <f t="shared" si="16"/>
        <v>835.41039999999998</v>
      </c>
      <c r="R82" s="4" t="str">
        <f t="shared" si="17"/>
        <v>PAINTL1</v>
      </c>
      <c r="S82" s="5" t="str">
        <f t="shared" si="18"/>
        <v>NOTE</v>
      </c>
      <c r="T82" s="4" t="str">
        <f t="shared" si="19"/>
        <v>White Solid</v>
      </c>
    </row>
    <row r="83" spans="1:20" x14ac:dyDescent="0.25">
      <c r="A83" s="2">
        <v>1079</v>
      </c>
      <c r="B83" s="3">
        <v>439724.58350000001</v>
      </c>
      <c r="C83" s="3">
        <v>1365545.8134999999</v>
      </c>
      <c r="D83" s="3">
        <v>833.62450000000001</v>
      </c>
      <c r="E83" s="2" t="s">
        <v>11</v>
      </c>
      <c r="F83" s="4" t="str">
        <f t="shared" si="20"/>
        <v>NOTE</v>
      </c>
      <c r="G83" s="4" t="str">
        <f t="shared" si="12"/>
        <v>White Solid</v>
      </c>
      <c r="H83" s="2" t="s">
        <v>59</v>
      </c>
      <c r="I83" s="2" t="s">
        <v>60</v>
      </c>
      <c r="N83" s="4">
        <f t="shared" si="13"/>
        <v>1079</v>
      </c>
      <c r="O83" s="5">
        <f t="shared" si="14"/>
        <v>439724.58350000001</v>
      </c>
      <c r="P83" s="5">
        <f t="shared" si="15"/>
        <v>1365545.8134999999</v>
      </c>
      <c r="Q83" s="5">
        <f t="shared" si="16"/>
        <v>833.62450000000001</v>
      </c>
      <c r="R83" s="4" t="str">
        <f t="shared" si="17"/>
        <v>PAINTL1</v>
      </c>
      <c r="S83" s="5" t="str">
        <f t="shared" si="18"/>
        <v>NOTE</v>
      </c>
      <c r="T83" s="4" t="str">
        <f t="shared" si="19"/>
        <v>White Solid</v>
      </c>
    </row>
    <row r="84" spans="1:20" x14ac:dyDescent="0.25">
      <c r="A84" s="2">
        <v>1080</v>
      </c>
      <c r="B84" s="3">
        <v>439724.73509999999</v>
      </c>
      <c r="C84" s="3">
        <v>1365543.7420999999</v>
      </c>
      <c r="D84" s="3">
        <v>833.4941</v>
      </c>
      <c r="E84" s="2" t="s">
        <v>10</v>
      </c>
      <c r="F84" s="4" t="str">
        <f t="shared" si="20"/>
        <v>NOTE</v>
      </c>
      <c r="G84" s="4" t="str">
        <f t="shared" si="12"/>
        <v>Asphalt</v>
      </c>
      <c r="H84" s="2" t="s">
        <v>58</v>
      </c>
      <c r="N84" s="4">
        <f t="shared" si="13"/>
        <v>1080</v>
      </c>
      <c r="O84" s="5">
        <f t="shared" si="14"/>
        <v>439724.73509999999</v>
      </c>
      <c r="P84" s="5">
        <f t="shared" si="15"/>
        <v>1365543.7420999999</v>
      </c>
      <c r="Q84" s="5">
        <f t="shared" si="16"/>
        <v>833.4941</v>
      </c>
      <c r="R84" s="4" t="str">
        <f t="shared" si="17"/>
        <v>EP1</v>
      </c>
      <c r="S84" s="5" t="str">
        <f t="shared" si="18"/>
        <v>NOTE</v>
      </c>
      <c r="T84" s="4" t="str">
        <f t="shared" si="19"/>
        <v>Asphalt</v>
      </c>
    </row>
    <row r="85" spans="1:20" x14ac:dyDescent="0.25">
      <c r="A85" s="2">
        <v>1081</v>
      </c>
      <c r="B85" s="3">
        <v>439726.66700000002</v>
      </c>
      <c r="C85" s="3">
        <v>1365526.7069000001</v>
      </c>
      <c r="D85" s="3">
        <v>833.98500000000001</v>
      </c>
      <c r="E85" s="2" t="s">
        <v>21</v>
      </c>
      <c r="F85" s="4" t="str">
        <f t="shared" si="20"/>
        <v>NOTE</v>
      </c>
      <c r="G85" s="4" t="str">
        <f t="shared" si="12"/>
        <v>Concrete</v>
      </c>
      <c r="H85" s="2" t="s">
        <v>61</v>
      </c>
      <c r="N85" s="4">
        <f t="shared" si="13"/>
        <v>1081</v>
      </c>
      <c r="O85" s="5">
        <f t="shared" si="14"/>
        <v>439726.66700000002</v>
      </c>
      <c r="P85" s="5">
        <f t="shared" si="15"/>
        <v>1365526.7069000001</v>
      </c>
      <c r="Q85" s="5">
        <f t="shared" si="16"/>
        <v>833.98500000000001</v>
      </c>
      <c r="R85" s="4" t="str">
        <f t="shared" si="17"/>
        <v>WALK1 2</v>
      </c>
      <c r="S85" s="5" t="str">
        <f t="shared" si="18"/>
        <v>NOTE</v>
      </c>
      <c r="T85" s="4" t="str">
        <f t="shared" si="19"/>
        <v>Concrete</v>
      </c>
    </row>
    <row r="86" spans="1:20" x14ac:dyDescent="0.25">
      <c r="A86" s="2">
        <v>1082</v>
      </c>
      <c r="B86" s="3">
        <v>439727.20280000003</v>
      </c>
      <c r="C86" s="3">
        <v>1365522.8004000001</v>
      </c>
      <c r="D86" s="3">
        <v>834.07439999999997</v>
      </c>
      <c r="E86" s="2" t="s">
        <v>33</v>
      </c>
      <c r="F86" s="4" t="str">
        <f t="shared" si="20"/>
        <v>NOTE</v>
      </c>
      <c r="G86" s="4" t="str">
        <f t="shared" si="12"/>
        <v>Concrete</v>
      </c>
      <c r="H86" s="2" t="s">
        <v>61</v>
      </c>
      <c r="N86" s="4">
        <f t="shared" si="13"/>
        <v>1082</v>
      </c>
      <c r="O86" s="5">
        <f t="shared" si="14"/>
        <v>439727.20280000003</v>
      </c>
      <c r="P86" s="5">
        <f t="shared" si="15"/>
        <v>1365522.8004000001</v>
      </c>
      <c r="Q86" s="5">
        <f t="shared" si="16"/>
        <v>834.07439999999997</v>
      </c>
      <c r="R86" s="4" t="str">
        <f t="shared" si="17"/>
        <v>WALK2 2</v>
      </c>
      <c r="S86" s="5" t="str">
        <f t="shared" si="18"/>
        <v>NOTE</v>
      </c>
      <c r="T86" s="4" t="str">
        <f t="shared" si="19"/>
        <v>Concrete</v>
      </c>
    </row>
    <row r="87" spans="1:20" x14ac:dyDescent="0.25">
      <c r="A87" s="2" t="s">
        <v>34</v>
      </c>
      <c r="B87" s="3">
        <v>438958.81839999999</v>
      </c>
      <c r="C87" s="3">
        <v>1365505.6059999999</v>
      </c>
      <c r="D87" s="3">
        <v>791.15480000000002</v>
      </c>
      <c r="E87" s="2" t="s">
        <v>2</v>
      </c>
      <c r="F87" s="4" t="str">
        <f t="shared" si="20"/>
        <v/>
      </c>
      <c r="G87" s="4" t="str">
        <f t="shared" si="12"/>
        <v/>
      </c>
      <c r="N87" s="4" t="str">
        <f t="shared" si="13"/>
        <v>LEVEL CHECK</v>
      </c>
      <c r="O87" s="5">
        <f t="shared" si="14"/>
        <v>438958.81839999999</v>
      </c>
      <c r="P87" s="5">
        <f t="shared" si="15"/>
        <v>1365505.6059999999</v>
      </c>
      <c r="Q87" s="5">
        <f t="shared" si="16"/>
        <v>791.15480000000002</v>
      </c>
      <c r="R87" s="4" t="str">
        <f t="shared" si="17"/>
        <v>CP100</v>
      </c>
      <c r="S87" s="5" t="str">
        <f t="shared" si="18"/>
        <v/>
      </c>
      <c r="T87" s="4" t="str">
        <f t="shared" si="19"/>
        <v/>
      </c>
    </row>
    <row r="88" spans="1:20" x14ac:dyDescent="0.25">
      <c r="A88" s="2">
        <v>1083</v>
      </c>
      <c r="B88" s="3">
        <v>440005.78509999998</v>
      </c>
      <c r="C88" s="3">
        <v>1365597.3373</v>
      </c>
      <c r="D88" s="3">
        <v>842.80269999999996</v>
      </c>
      <c r="E88" s="2" t="s">
        <v>35</v>
      </c>
      <c r="F88" s="4" t="str">
        <f t="shared" si="20"/>
        <v>NOTE</v>
      </c>
      <c r="G88" s="4" t="str">
        <f t="shared" si="12"/>
        <v>White Solid</v>
      </c>
      <c r="H88" s="2" t="s">
        <v>59</v>
      </c>
      <c r="I88" s="2" t="s">
        <v>60</v>
      </c>
      <c r="N88" s="4">
        <f t="shared" si="13"/>
        <v>1083</v>
      </c>
      <c r="O88" s="5">
        <f t="shared" si="14"/>
        <v>440005.78509999998</v>
      </c>
      <c r="P88" s="5">
        <f t="shared" si="15"/>
        <v>1365597.3373</v>
      </c>
      <c r="Q88" s="5">
        <f t="shared" si="16"/>
        <v>842.80269999999996</v>
      </c>
      <c r="R88" s="4" t="str">
        <f t="shared" si="17"/>
        <v>PAINTL2 1</v>
      </c>
      <c r="S88" s="5" t="str">
        <f t="shared" si="18"/>
        <v>NOTE</v>
      </c>
      <c r="T88" s="4" t="str">
        <f t="shared" si="19"/>
        <v>White Solid</v>
      </c>
    </row>
    <row r="89" spans="1:20" x14ac:dyDescent="0.25">
      <c r="A89" s="2">
        <v>1084</v>
      </c>
      <c r="B89" s="3">
        <v>440005.62209999998</v>
      </c>
      <c r="C89" s="3">
        <v>1365599.3271000001</v>
      </c>
      <c r="D89" s="3">
        <v>842.72640000000001</v>
      </c>
      <c r="E89" s="2" t="s">
        <v>36</v>
      </c>
      <c r="F89" s="4" t="str">
        <f t="shared" si="20"/>
        <v>NOTE</v>
      </c>
      <c r="G89" s="4" t="str">
        <f t="shared" si="12"/>
        <v>Asphalt</v>
      </c>
      <c r="H89" s="2" t="s">
        <v>58</v>
      </c>
      <c r="N89" s="4">
        <f t="shared" si="13"/>
        <v>1084</v>
      </c>
      <c r="O89" s="5">
        <f t="shared" si="14"/>
        <v>440005.62209999998</v>
      </c>
      <c r="P89" s="5">
        <f t="shared" si="15"/>
        <v>1365599.3271000001</v>
      </c>
      <c r="Q89" s="5">
        <f t="shared" si="16"/>
        <v>842.72640000000001</v>
      </c>
      <c r="R89" s="4" t="str">
        <f t="shared" si="17"/>
        <v>EP2 1</v>
      </c>
      <c r="S89" s="5" t="str">
        <f t="shared" si="18"/>
        <v>NOTE</v>
      </c>
      <c r="T89" s="4" t="str">
        <f t="shared" si="19"/>
        <v>Asphalt</v>
      </c>
    </row>
    <row r="90" spans="1:20" x14ac:dyDescent="0.25">
      <c r="A90" s="2">
        <v>1085</v>
      </c>
      <c r="B90" s="3">
        <v>439978.8444</v>
      </c>
      <c r="C90" s="3">
        <v>1365596.5381</v>
      </c>
      <c r="D90" s="3">
        <v>842.74260000000004</v>
      </c>
      <c r="E90" s="2" t="s">
        <v>37</v>
      </c>
      <c r="F90" s="4" t="str">
        <f t="shared" si="20"/>
        <v>NOTE</v>
      </c>
      <c r="G90" s="4" t="str">
        <f t="shared" si="12"/>
        <v>Asphalt</v>
      </c>
      <c r="H90" s="2" t="s">
        <v>58</v>
      </c>
      <c r="N90" s="4">
        <f t="shared" si="13"/>
        <v>1085</v>
      </c>
      <c r="O90" s="5">
        <f t="shared" si="14"/>
        <v>439978.8444</v>
      </c>
      <c r="P90" s="5">
        <f t="shared" si="15"/>
        <v>1365596.5381</v>
      </c>
      <c r="Q90" s="5">
        <f t="shared" si="16"/>
        <v>842.74260000000004</v>
      </c>
      <c r="R90" s="4" t="str">
        <f t="shared" si="17"/>
        <v>EP2</v>
      </c>
      <c r="S90" s="5" t="str">
        <f t="shared" si="18"/>
        <v>NOTE</v>
      </c>
      <c r="T90" s="4" t="str">
        <f t="shared" si="19"/>
        <v>Asphalt</v>
      </c>
    </row>
    <row r="91" spans="1:20" x14ac:dyDescent="0.25">
      <c r="A91" s="2">
        <v>1086</v>
      </c>
      <c r="B91" s="3">
        <v>439978.967</v>
      </c>
      <c r="C91" s="3">
        <v>1365594.7098999999</v>
      </c>
      <c r="D91" s="3">
        <v>842.81079999999997</v>
      </c>
      <c r="E91" s="2" t="s">
        <v>38</v>
      </c>
      <c r="F91" s="4" t="str">
        <f t="shared" si="20"/>
        <v>NOTE</v>
      </c>
      <c r="G91" s="4" t="str">
        <f t="shared" si="12"/>
        <v>White Solid</v>
      </c>
      <c r="H91" s="2" t="s">
        <v>59</v>
      </c>
      <c r="I91" s="2" t="s">
        <v>60</v>
      </c>
      <c r="N91" s="4">
        <f t="shared" si="13"/>
        <v>1086</v>
      </c>
      <c r="O91" s="5">
        <f t="shared" si="14"/>
        <v>439978.967</v>
      </c>
      <c r="P91" s="5">
        <f t="shared" si="15"/>
        <v>1365594.7098999999</v>
      </c>
      <c r="Q91" s="5">
        <f t="shared" si="16"/>
        <v>842.81079999999997</v>
      </c>
      <c r="R91" s="4" t="str">
        <f t="shared" si="17"/>
        <v>PAINTL2</v>
      </c>
      <c r="S91" s="5" t="str">
        <f t="shared" si="18"/>
        <v>NOTE</v>
      </c>
      <c r="T91" s="4" t="str">
        <f t="shared" si="19"/>
        <v>White Solid</v>
      </c>
    </row>
    <row r="92" spans="1:20" x14ac:dyDescent="0.25">
      <c r="A92" s="2">
        <v>1087</v>
      </c>
      <c r="B92" s="3">
        <v>439965.85129999998</v>
      </c>
      <c r="C92" s="3">
        <v>1365593.3725000001</v>
      </c>
      <c r="D92" s="3">
        <v>842.73450000000003</v>
      </c>
      <c r="E92" s="2" t="s">
        <v>38</v>
      </c>
      <c r="F92" s="4" t="str">
        <f t="shared" si="20"/>
        <v>NOTE</v>
      </c>
      <c r="G92" s="4" t="str">
        <f t="shared" si="12"/>
        <v>White Solid</v>
      </c>
      <c r="H92" s="2" t="s">
        <v>59</v>
      </c>
      <c r="I92" s="2" t="s">
        <v>60</v>
      </c>
      <c r="N92" s="4">
        <f t="shared" si="13"/>
        <v>1087</v>
      </c>
      <c r="O92" s="5">
        <f t="shared" si="14"/>
        <v>439965.85129999998</v>
      </c>
      <c r="P92" s="5">
        <f t="shared" si="15"/>
        <v>1365593.3725000001</v>
      </c>
      <c r="Q92" s="5">
        <f t="shared" si="16"/>
        <v>842.73450000000003</v>
      </c>
      <c r="R92" s="4" t="str">
        <f t="shared" si="17"/>
        <v>PAINTL2</v>
      </c>
      <c r="S92" s="5" t="str">
        <f t="shared" si="18"/>
        <v>NOTE</v>
      </c>
      <c r="T92" s="4" t="str">
        <f t="shared" si="19"/>
        <v>White Solid</v>
      </c>
    </row>
    <row r="93" spans="1:20" x14ac:dyDescent="0.25">
      <c r="A93" s="2">
        <v>1088</v>
      </c>
      <c r="B93" s="3">
        <v>439965.50280000002</v>
      </c>
      <c r="C93" s="3">
        <v>1365595.0033</v>
      </c>
      <c r="D93" s="3">
        <v>842.726</v>
      </c>
      <c r="E93" s="2" t="s">
        <v>39</v>
      </c>
      <c r="F93" s="4" t="str">
        <f t="shared" si="20"/>
        <v>NOTE</v>
      </c>
      <c r="G93" s="4" t="str">
        <f t="shared" si="12"/>
        <v>Asphalt Asphalt</v>
      </c>
      <c r="H93" s="2" t="s">
        <v>58</v>
      </c>
      <c r="K93" s="2" t="s">
        <v>58</v>
      </c>
      <c r="N93" s="4">
        <f t="shared" si="13"/>
        <v>1088</v>
      </c>
      <c r="O93" s="5">
        <f t="shared" si="14"/>
        <v>439965.50280000002</v>
      </c>
      <c r="P93" s="5">
        <f t="shared" si="15"/>
        <v>1365595.0033</v>
      </c>
      <c r="Q93" s="5">
        <f t="shared" si="16"/>
        <v>842.726</v>
      </c>
      <c r="R93" s="4" t="str">
        <f t="shared" si="17"/>
        <v>EP2 DR1 1</v>
      </c>
      <c r="S93" s="5" t="str">
        <f t="shared" si="18"/>
        <v>NOTE</v>
      </c>
      <c r="T93" s="4" t="str">
        <f t="shared" si="19"/>
        <v>Asphalt Asphalt</v>
      </c>
    </row>
    <row r="94" spans="1:20" x14ac:dyDescent="0.25">
      <c r="A94" s="2">
        <v>1089</v>
      </c>
      <c r="B94" s="3">
        <v>439959.72810000001</v>
      </c>
      <c r="C94" s="3">
        <v>1365605.4909000001</v>
      </c>
      <c r="D94" s="3">
        <v>843.6354</v>
      </c>
      <c r="E94" s="2" t="s">
        <v>24</v>
      </c>
      <c r="F94" s="4" t="str">
        <f t="shared" si="20"/>
        <v>NOTE</v>
      </c>
      <c r="G94" s="4" t="str">
        <f t="shared" si="12"/>
        <v>Asphalt Residential</v>
      </c>
      <c r="H94" s="2" t="s">
        <v>58</v>
      </c>
      <c r="I94" s="2" t="s">
        <v>64</v>
      </c>
      <c r="N94" s="4">
        <f t="shared" si="13"/>
        <v>1089</v>
      </c>
      <c r="O94" s="5">
        <f t="shared" si="14"/>
        <v>439959.72810000001</v>
      </c>
      <c r="P94" s="5">
        <f t="shared" si="15"/>
        <v>1365605.4909000001</v>
      </c>
      <c r="Q94" s="5">
        <f t="shared" si="16"/>
        <v>843.6354</v>
      </c>
      <c r="R94" s="4" t="str">
        <f t="shared" si="17"/>
        <v>DR1</v>
      </c>
      <c r="S94" s="5" t="str">
        <f t="shared" si="18"/>
        <v>NOTE</v>
      </c>
      <c r="T94" s="4" t="str">
        <f t="shared" si="19"/>
        <v>Asphalt Residential</v>
      </c>
    </row>
    <row r="95" spans="1:20" x14ac:dyDescent="0.25">
      <c r="A95" s="2">
        <v>1090</v>
      </c>
      <c r="B95" s="3">
        <v>439956.9558</v>
      </c>
      <c r="C95" s="3">
        <v>1365613.6710999999</v>
      </c>
      <c r="D95" s="3">
        <v>845.05309999999997</v>
      </c>
      <c r="E95" s="2" t="s">
        <v>24</v>
      </c>
      <c r="F95" s="4" t="str">
        <f t="shared" si="20"/>
        <v>NOTE</v>
      </c>
      <c r="G95" s="4" t="str">
        <f t="shared" si="12"/>
        <v>Asphalt Residential</v>
      </c>
      <c r="H95" s="2" t="s">
        <v>58</v>
      </c>
      <c r="I95" s="2" t="s">
        <v>64</v>
      </c>
      <c r="N95" s="4">
        <f t="shared" si="13"/>
        <v>1090</v>
      </c>
      <c r="O95" s="5">
        <f t="shared" si="14"/>
        <v>439956.9558</v>
      </c>
      <c r="P95" s="5">
        <f t="shared" si="15"/>
        <v>1365613.6710999999</v>
      </c>
      <c r="Q95" s="5">
        <f t="shared" si="16"/>
        <v>845.05309999999997</v>
      </c>
      <c r="R95" s="4" t="str">
        <f t="shared" si="17"/>
        <v>DR1</v>
      </c>
      <c r="S95" s="5" t="str">
        <f t="shared" si="18"/>
        <v>NOTE</v>
      </c>
      <c r="T95" s="4" t="str">
        <f t="shared" si="19"/>
        <v>Asphalt Residential</v>
      </c>
    </row>
    <row r="96" spans="1:20" x14ac:dyDescent="0.25">
      <c r="A96" s="2">
        <v>1091</v>
      </c>
      <c r="B96" s="3">
        <v>439953.55339999998</v>
      </c>
      <c r="C96" s="3">
        <v>1365640.8688999999</v>
      </c>
      <c r="D96" s="3">
        <v>849.33420000000001</v>
      </c>
      <c r="E96" s="2" t="s">
        <v>24</v>
      </c>
      <c r="F96" s="4" t="str">
        <f t="shared" si="20"/>
        <v>NOTE</v>
      </c>
      <c r="G96" s="4" t="str">
        <f t="shared" si="12"/>
        <v>Asphalt Residential</v>
      </c>
      <c r="H96" s="2" t="s">
        <v>58</v>
      </c>
      <c r="I96" s="2" t="s">
        <v>64</v>
      </c>
      <c r="N96" s="4">
        <f t="shared" si="13"/>
        <v>1091</v>
      </c>
      <c r="O96" s="5">
        <f t="shared" si="14"/>
        <v>439953.55339999998</v>
      </c>
      <c r="P96" s="5">
        <f t="shared" si="15"/>
        <v>1365640.8688999999</v>
      </c>
      <c r="Q96" s="5">
        <f t="shared" si="16"/>
        <v>849.33420000000001</v>
      </c>
      <c r="R96" s="4" t="str">
        <f t="shared" si="17"/>
        <v>DR1</v>
      </c>
      <c r="S96" s="5" t="str">
        <f t="shared" si="18"/>
        <v>NOTE</v>
      </c>
      <c r="T96" s="4" t="str">
        <f t="shared" si="19"/>
        <v>Asphalt Residential</v>
      </c>
    </row>
    <row r="97" spans="1:20" x14ac:dyDescent="0.25">
      <c r="A97" s="2">
        <v>1092</v>
      </c>
      <c r="B97" s="3">
        <v>439952.08889999997</v>
      </c>
      <c r="C97" s="3">
        <v>1365655.2459</v>
      </c>
      <c r="D97" s="3">
        <v>850.98</v>
      </c>
      <c r="E97" s="2" t="s">
        <v>25</v>
      </c>
      <c r="F97" s="4" t="str">
        <f t="shared" si="20"/>
        <v>NOTE</v>
      </c>
      <c r="G97" s="4" t="str">
        <f t="shared" si="12"/>
        <v>Asphalt Residential</v>
      </c>
      <c r="H97" s="2" t="s">
        <v>58</v>
      </c>
      <c r="I97" s="2" t="s">
        <v>64</v>
      </c>
      <c r="N97" s="4">
        <f t="shared" si="13"/>
        <v>1092</v>
      </c>
      <c r="O97" s="5">
        <f t="shared" si="14"/>
        <v>439952.08889999997</v>
      </c>
      <c r="P97" s="5">
        <f t="shared" si="15"/>
        <v>1365655.2459</v>
      </c>
      <c r="Q97" s="5">
        <f t="shared" si="16"/>
        <v>850.98</v>
      </c>
      <c r="R97" s="4" t="str">
        <f t="shared" si="17"/>
        <v>DR1 2</v>
      </c>
      <c r="S97" s="5" t="str">
        <f t="shared" si="18"/>
        <v>NOTE</v>
      </c>
      <c r="T97" s="4" t="str">
        <f t="shared" si="19"/>
        <v>Asphalt Residential</v>
      </c>
    </row>
    <row r="98" spans="1:20" x14ac:dyDescent="0.25">
      <c r="A98" s="2">
        <v>1093</v>
      </c>
      <c r="B98" s="3">
        <v>439939.96039999998</v>
      </c>
      <c r="C98" s="3">
        <v>1365661.9442</v>
      </c>
      <c r="D98" s="3">
        <v>851.3972</v>
      </c>
      <c r="E98" s="2" t="s">
        <v>26</v>
      </c>
      <c r="F98" s="4" t="str">
        <f t="shared" si="20"/>
        <v>NOTE</v>
      </c>
      <c r="G98" s="4" t="str">
        <f t="shared" si="12"/>
        <v>Asphalt Residential</v>
      </c>
      <c r="H98" s="2" t="s">
        <v>58</v>
      </c>
      <c r="I98" s="2" t="s">
        <v>64</v>
      </c>
      <c r="N98" s="4">
        <f t="shared" si="13"/>
        <v>1093</v>
      </c>
      <c r="O98" s="5">
        <f t="shared" si="14"/>
        <v>439939.96039999998</v>
      </c>
      <c r="P98" s="5">
        <f t="shared" si="15"/>
        <v>1365661.9442</v>
      </c>
      <c r="Q98" s="5">
        <f t="shared" si="16"/>
        <v>851.3972</v>
      </c>
      <c r="R98" s="4" t="str">
        <f t="shared" si="17"/>
        <v>DR1 1</v>
      </c>
      <c r="S98" s="5" t="str">
        <f t="shared" si="18"/>
        <v>NOTE</v>
      </c>
      <c r="T98" s="4" t="str">
        <f t="shared" si="19"/>
        <v>Asphalt Residential</v>
      </c>
    </row>
    <row r="99" spans="1:20" x14ac:dyDescent="0.25">
      <c r="A99" s="2">
        <v>1094</v>
      </c>
      <c r="B99" s="3">
        <v>439941.86660000001</v>
      </c>
      <c r="C99" s="3">
        <v>1365639.8424</v>
      </c>
      <c r="D99" s="3">
        <v>849.2518</v>
      </c>
      <c r="E99" s="2" t="s">
        <v>24</v>
      </c>
      <c r="F99" s="4" t="str">
        <f t="shared" si="20"/>
        <v>NOTE</v>
      </c>
      <c r="G99" s="4" t="str">
        <f t="shared" si="12"/>
        <v>Asphalt Residential</v>
      </c>
      <c r="H99" s="2" t="s">
        <v>58</v>
      </c>
      <c r="I99" s="2" t="s">
        <v>64</v>
      </c>
      <c r="N99" s="4">
        <f t="shared" si="13"/>
        <v>1094</v>
      </c>
      <c r="O99" s="5">
        <f t="shared" si="14"/>
        <v>439941.86660000001</v>
      </c>
      <c r="P99" s="5">
        <f t="shared" si="15"/>
        <v>1365639.8424</v>
      </c>
      <c r="Q99" s="5">
        <f t="shared" si="16"/>
        <v>849.2518</v>
      </c>
      <c r="R99" s="4" t="str">
        <f t="shared" si="17"/>
        <v>DR1</v>
      </c>
      <c r="S99" s="5" t="str">
        <f t="shared" si="18"/>
        <v>NOTE</v>
      </c>
      <c r="T99" s="4" t="str">
        <f t="shared" si="19"/>
        <v>Asphalt Residential</v>
      </c>
    </row>
    <row r="100" spans="1:20" x14ac:dyDescent="0.25">
      <c r="A100" s="2">
        <v>1095</v>
      </c>
      <c r="B100" s="3">
        <v>439944.25760000001</v>
      </c>
      <c r="C100" s="3">
        <v>1365613.2128000001</v>
      </c>
      <c r="D100" s="3">
        <v>845.42819999999995</v>
      </c>
      <c r="E100" s="2" t="s">
        <v>24</v>
      </c>
      <c r="F100" s="4" t="str">
        <f t="shared" si="20"/>
        <v>NOTE</v>
      </c>
      <c r="G100" s="4" t="str">
        <f t="shared" si="12"/>
        <v>Asphalt Residential</v>
      </c>
      <c r="H100" s="2" t="s">
        <v>58</v>
      </c>
      <c r="I100" s="2" t="s">
        <v>64</v>
      </c>
      <c r="N100" s="4">
        <f t="shared" si="13"/>
        <v>1095</v>
      </c>
      <c r="O100" s="5">
        <f t="shared" si="14"/>
        <v>439944.25760000001</v>
      </c>
      <c r="P100" s="5">
        <f t="shared" si="15"/>
        <v>1365613.2128000001</v>
      </c>
      <c r="Q100" s="5">
        <f t="shared" si="16"/>
        <v>845.42819999999995</v>
      </c>
      <c r="R100" s="4" t="str">
        <f t="shared" si="17"/>
        <v>DR1</v>
      </c>
      <c r="S100" s="5" t="str">
        <f t="shared" si="18"/>
        <v>NOTE</v>
      </c>
      <c r="T100" s="4" t="str">
        <f t="shared" si="19"/>
        <v>Asphalt Residential</v>
      </c>
    </row>
    <row r="101" spans="1:20" x14ac:dyDescent="0.25">
      <c r="A101" s="2">
        <v>1096</v>
      </c>
      <c r="B101" s="3">
        <v>439944.36349999998</v>
      </c>
      <c r="C101" s="3">
        <v>1365601.9373000001</v>
      </c>
      <c r="D101" s="3">
        <v>843.16880000000003</v>
      </c>
      <c r="E101" s="2" t="s">
        <v>24</v>
      </c>
      <c r="F101" s="4" t="str">
        <f t="shared" si="20"/>
        <v>NOTE</v>
      </c>
      <c r="G101" s="4" t="str">
        <f t="shared" si="12"/>
        <v>Asphalt Residential</v>
      </c>
      <c r="H101" s="2" t="s">
        <v>58</v>
      </c>
      <c r="I101" s="2" t="s">
        <v>64</v>
      </c>
      <c r="N101" s="4">
        <f t="shared" si="13"/>
        <v>1096</v>
      </c>
      <c r="O101" s="5">
        <f t="shared" si="14"/>
        <v>439944.36349999998</v>
      </c>
      <c r="P101" s="5">
        <f t="shared" si="15"/>
        <v>1365601.9373000001</v>
      </c>
      <c r="Q101" s="5">
        <f t="shared" si="16"/>
        <v>843.16880000000003</v>
      </c>
      <c r="R101" s="4" t="str">
        <f t="shared" si="17"/>
        <v>DR1</v>
      </c>
      <c r="S101" s="5" t="str">
        <f t="shared" si="18"/>
        <v>NOTE</v>
      </c>
      <c r="T101" s="4" t="str">
        <f t="shared" si="19"/>
        <v>Asphalt Residential</v>
      </c>
    </row>
    <row r="102" spans="1:20" x14ac:dyDescent="0.25">
      <c r="A102" s="2">
        <v>1097</v>
      </c>
      <c r="B102" s="3">
        <v>439953.32539999997</v>
      </c>
      <c r="C102" s="3">
        <v>1365593.8435</v>
      </c>
      <c r="D102" s="3">
        <v>842.58450000000005</v>
      </c>
      <c r="E102" s="2" t="s">
        <v>37</v>
      </c>
      <c r="F102" s="4" t="str">
        <f t="shared" si="20"/>
        <v>NOTE</v>
      </c>
      <c r="G102" s="4" t="str">
        <f t="shared" si="12"/>
        <v>Asphalt</v>
      </c>
      <c r="H102" s="2" t="s">
        <v>58</v>
      </c>
      <c r="N102" s="4">
        <f t="shared" si="13"/>
        <v>1097</v>
      </c>
      <c r="O102" s="5">
        <f t="shared" si="14"/>
        <v>439953.32539999997</v>
      </c>
      <c r="P102" s="5">
        <f t="shared" si="15"/>
        <v>1365593.8435</v>
      </c>
      <c r="Q102" s="5">
        <f t="shared" si="16"/>
        <v>842.58450000000005</v>
      </c>
      <c r="R102" s="4" t="str">
        <f t="shared" si="17"/>
        <v>EP2</v>
      </c>
      <c r="S102" s="5" t="str">
        <f t="shared" si="18"/>
        <v>NOTE</v>
      </c>
      <c r="T102" s="4" t="str">
        <f t="shared" si="19"/>
        <v>Asphalt</v>
      </c>
    </row>
    <row r="103" spans="1:20" x14ac:dyDescent="0.25">
      <c r="A103" s="2">
        <v>1098</v>
      </c>
      <c r="B103" s="3">
        <v>439953.63260000001</v>
      </c>
      <c r="C103" s="3">
        <v>1365592.1043</v>
      </c>
      <c r="D103" s="3">
        <v>842.63210000000004</v>
      </c>
      <c r="E103" s="2" t="s">
        <v>38</v>
      </c>
      <c r="F103" s="4" t="str">
        <f t="shared" si="20"/>
        <v>NOTE</v>
      </c>
      <c r="G103" s="4" t="str">
        <f t="shared" si="12"/>
        <v>White Solid</v>
      </c>
      <c r="H103" s="2" t="s">
        <v>59</v>
      </c>
      <c r="I103" s="2" t="s">
        <v>60</v>
      </c>
      <c r="N103" s="4">
        <f t="shared" si="13"/>
        <v>1098</v>
      </c>
      <c r="O103" s="5">
        <f t="shared" si="14"/>
        <v>439953.63260000001</v>
      </c>
      <c r="P103" s="5">
        <f t="shared" si="15"/>
        <v>1365592.1043</v>
      </c>
      <c r="Q103" s="5">
        <f t="shared" si="16"/>
        <v>842.63210000000004</v>
      </c>
      <c r="R103" s="4" t="str">
        <f t="shared" si="17"/>
        <v>PAINTL2</v>
      </c>
      <c r="S103" s="5" t="str">
        <f t="shared" si="18"/>
        <v>NOTE</v>
      </c>
      <c r="T103" s="4" t="str">
        <f t="shared" si="19"/>
        <v>White Solid</v>
      </c>
    </row>
    <row r="104" spans="1:20" x14ac:dyDescent="0.25">
      <c r="A104" s="2">
        <v>1099</v>
      </c>
      <c r="B104" s="3">
        <v>439941.71960000001</v>
      </c>
      <c r="C104" s="3">
        <v>1365590.9136000001</v>
      </c>
      <c r="D104" s="3">
        <v>842.51980000000003</v>
      </c>
      <c r="E104" s="2" t="s">
        <v>38</v>
      </c>
      <c r="F104" s="4" t="str">
        <f t="shared" si="20"/>
        <v>NOTE</v>
      </c>
      <c r="G104" s="4" t="str">
        <f t="shared" si="12"/>
        <v>White Solid</v>
      </c>
      <c r="H104" s="2" t="s">
        <v>59</v>
      </c>
      <c r="I104" s="2" t="s">
        <v>60</v>
      </c>
      <c r="N104" s="4">
        <f t="shared" si="13"/>
        <v>1099</v>
      </c>
      <c r="O104" s="5">
        <f t="shared" si="14"/>
        <v>439941.71960000001</v>
      </c>
      <c r="P104" s="5">
        <f t="shared" si="15"/>
        <v>1365590.9136000001</v>
      </c>
      <c r="Q104" s="5">
        <f t="shared" si="16"/>
        <v>842.51980000000003</v>
      </c>
      <c r="R104" s="4" t="str">
        <f t="shared" si="17"/>
        <v>PAINTL2</v>
      </c>
      <c r="S104" s="5" t="str">
        <f t="shared" si="18"/>
        <v>NOTE</v>
      </c>
      <c r="T104" s="4" t="str">
        <f t="shared" si="19"/>
        <v>White Solid</v>
      </c>
    </row>
    <row r="105" spans="1:20" x14ac:dyDescent="0.25">
      <c r="A105" s="2">
        <v>1100</v>
      </c>
      <c r="B105" s="3">
        <v>439941.79719999997</v>
      </c>
      <c r="C105" s="3">
        <v>1365592.7017000001</v>
      </c>
      <c r="D105" s="3">
        <v>842.51620000000003</v>
      </c>
      <c r="E105" s="2" t="s">
        <v>40</v>
      </c>
      <c r="F105" s="4" t="str">
        <f t="shared" si="20"/>
        <v>NOTE</v>
      </c>
      <c r="G105" s="4" t="str">
        <f t="shared" si="12"/>
        <v>Asphalt Asphalt</v>
      </c>
      <c r="H105" s="2" t="s">
        <v>58</v>
      </c>
      <c r="K105" s="2" t="s">
        <v>58</v>
      </c>
      <c r="N105" s="4">
        <f t="shared" si="13"/>
        <v>1100</v>
      </c>
      <c r="O105" s="5">
        <f t="shared" si="14"/>
        <v>439941.79719999997</v>
      </c>
      <c r="P105" s="5">
        <f t="shared" si="15"/>
        <v>1365592.7017000001</v>
      </c>
      <c r="Q105" s="5">
        <f t="shared" si="16"/>
        <v>842.51620000000003</v>
      </c>
      <c r="R105" s="4" t="str">
        <f t="shared" si="17"/>
        <v>EP2 DR1 2</v>
      </c>
      <c r="S105" s="5" t="str">
        <f t="shared" si="18"/>
        <v>NOTE</v>
      </c>
      <c r="T105" s="4" t="str">
        <f t="shared" si="19"/>
        <v>Asphalt Asphalt</v>
      </c>
    </row>
    <row r="106" spans="1:20" x14ac:dyDescent="0.25">
      <c r="A106" s="2">
        <v>1101</v>
      </c>
      <c r="B106" s="3">
        <v>439926.9143</v>
      </c>
      <c r="C106" s="3">
        <v>1365590.9639000001</v>
      </c>
      <c r="D106" s="3">
        <v>842.23209999999995</v>
      </c>
      <c r="E106" s="2" t="s">
        <v>37</v>
      </c>
      <c r="F106" s="4" t="str">
        <f t="shared" si="20"/>
        <v>NOTE</v>
      </c>
      <c r="G106" s="4" t="str">
        <f t="shared" si="12"/>
        <v>Asphalt</v>
      </c>
      <c r="H106" s="2" t="s">
        <v>58</v>
      </c>
      <c r="N106" s="4">
        <f t="shared" si="13"/>
        <v>1101</v>
      </c>
      <c r="O106" s="5">
        <f t="shared" si="14"/>
        <v>439926.9143</v>
      </c>
      <c r="P106" s="5">
        <f t="shared" si="15"/>
        <v>1365590.9639000001</v>
      </c>
      <c r="Q106" s="5">
        <f t="shared" si="16"/>
        <v>842.23209999999995</v>
      </c>
      <c r="R106" s="4" t="str">
        <f t="shared" si="17"/>
        <v>EP2</v>
      </c>
      <c r="S106" s="5" t="str">
        <f t="shared" si="18"/>
        <v>NOTE</v>
      </c>
      <c r="T106" s="4" t="str">
        <f t="shared" si="19"/>
        <v>Asphalt</v>
      </c>
    </row>
    <row r="107" spans="1:20" x14ac:dyDescent="0.25">
      <c r="A107" s="2">
        <v>1102</v>
      </c>
      <c r="B107" s="3">
        <v>439927.25199999998</v>
      </c>
      <c r="C107" s="3">
        <v>1365589.6044000001</v>
      </c>
      <c r="D107" s="3">
        <v>842.27030000000002</v>
      </c>
      <c r="E107" s="2" t="s">
        <v>38</v>
      </c>
      <c r="F107" s="4" t="str">
        <f t="shared" si="20"/>
        <v>NOTE</v>
      </c>
      <c r="G107" s="4" t="str">
        <f t="shared" si="12"/>
        <v>White Solid</v>
      </c>
      <c r="H107" s="2" t="s">
        <v>59</v>
      </c>
      <c r="I107" s="2" t="s">
        <v>60</v>
      </c>
      <c r="N107" s="4">
        <f t="shared" si="13"/>
        <v>1102</v>
      </c>
      <c r="O107" s="5">
        <f t="shared" si="14"/>
        <v>439927.25199999998</v>
      </c>
      <c r="P107" s="5">
        <f t="shared" si="15"/>
        <v>1365589.6044000001</v>
      </c>
      <c r="Q107" s="5">
        <f t="shared" si="16"/>
        <v>842.27030000000002</v>
      </c>
      <c r="R107" s="4" t="str">
        <f t="shared" si="17"/>
        <v>PAINTL2</v>
      </c>
      <c r="S107" s="5" t="str">
        <f t="shared" si="18"/>
        <v>NOTE</v>
      </c>
      <c r="T107" s="4" t="str">
        <f t="shared" si="19"/>
        <v>White Solid</v>
      </c>
    </row>
    <row r="108" spans="1:20" x14ac:dyDescent="0.25">
      <c r="A108" s="2">
        <v>1103</v>
      </c>
      <c r="B108" s="3">
        <v>439900.26459999999</v>
      </c>
      <c r="C108" s="3">
        <v>1365587.0061999999</v>
      </c>
      <c r="D108" s="3">
        <v>841.69960000000003</v>
      </c>
      <c r="E108" s="2" t="s">
        <v>38</v>
      </c>
      <c r="F108" s="4" t="str">
        <f t="shared" si="20"/>
        <v>NOTE</v>
      </c>
      <c r="G108" s="4" t="str">
        <f t="shared" si="12"/>
        <v>White Solid</v>
      </c>
      <c r="H108" s="2" t="s">
        <v>59</v>
      </c>
      <c r="I108" s="2" t="s">
        <v>60</v>
      </c>
      <c r="N108" s="4">
        <f t="shared" si="13"/>
        <v>1103</v>
      </c>
      <c r="O108" s="5">
        <f t="shared" si="14"/>
        <v>439900.26459999999</v>
      </c>
      <c r="P108" s="5">
        <f t="shared" si="15"/>
        <v>1365587.0061999999</v>
      </c>
      <c r="Q108" s="5">
        <f t="shared" si="16"/>
        <v>841.69960000000003</v>
      </c>
      <c r="R108" s="4" t="str">
        <f t="shared" si="17"/>
        <v>PAINTL2</v>
      </c>
      <c r="S108" s="5" t="str">
        <f t="shared" si="18"/>
        <v>NOTE</v>
      </c>
      <c r="T108" s="4" t="str">
        <f t="shared" si="19"/>
        <v>White Solid</v>
      </c>
    </row>
    <row r="109" spans="1:20" x14ac:dyDescent="0.25">
      <c r="A109" s="2">
        <v>1104</v>
      </c>
      <c r="B109" s="3">
        <v>439900.12089999998</v>
      </c>
      <c r="C109" s="3">
        <v>1365588.9402000001</v>
      </c>
      <c r="D109" s="3">
        <v>841.63829999999996</v>
      </c>
      <c r="E109" s="2" t="s">
        <v>37</v>
      </c>
      <c r="F109" s="4" t="str">
        <f t="shared" si="20"/>
        <v>NOTE</v>
      </c>
      <c r="G109" s="4" t="str">
        <f t="shared" si="12"/>
        <v>Asphalt</v>
      </c>
      <c r="H109" s="2" t="s">
        <v>58</v>
      </c>
      <c r="N109" s="4">
        <f t="shared" si="13"/>
        <v>1104</v>
      </c>
      <c r="O109" s="5">
        <f t="shared" si="14"/>
        <v>439900.12089999998</v>
      </c>
      <c r="P109" s="5">
        <f t="shared" si="15"/>
        <v>1365588.9402000001</v>
      </c>
      <c r="Q109" s="5">
        <f t="shared" si="16"/>
        <v>841.63829999999996</v>
      </c>
      <c r="R109" s="4" t="str">
        <f t="shared" si="17"/>
        <v>EP2</v>
      </c>
      <c r="S109" s="5" t="str">
        <f t="shared" si="18"/>
        <v>NOTE</v>
      </c>
      <c r="T109" s="4" t="str">
        <f t="shared" si="19"/>
        <v>Asphalt</v>
      </c>
    </row>
    <row r="110" spans="1:20" x14ac:dyDescent="0.25">
      <c r="A110" s="2">
        <v>1105</v>
      </c>
      <c r="B110" s="3">
        <v>439869.22070000001</v>
      </c>
      <c r="C110" s="3">
        <v>1365587.3884000001</v>
      </c>
      <c r="D110" s="3">
        <v>840.97069999999997</v>
      </c>
      <c r="E110" s="2" t="s">
        <v>37</v>
      </c>
      <c r="F110" s="4" t="str">
        <f t="shared" si="20"/>
        <v>NOTE</v>
      </c>
      <c r="G110" s="4" t="str">
        <f t="shared" si="12"/>
        <v>Asphalt</v>
      </c>
      <c r="H110" s="2" t="s">
        <v>58</v>
      </c>
      <c r="N110" s="4">
        <f t="shared" si="13"/>
        <v>1105</v>
      </c>
      <c r="O110" s="5">
        <f t="shared" si="14"/>
        <v>439869.22070000001</v>
      </c>
      <c r="P110" s="5">
        <f t="shared" si="15"/>
        <v>1365587.3884000001</v>
      </c>
      <c r="Q110" s="5">
        <f t="shared" si="16"/>
        <v>840.97069999999997</v>
      </c>
      <c r="R110" s="4" t="str">
        <f t="shared" si="17"/>
        <v>EP2</v>
      </c>
      <c r="S110" s="5" t="str">
        <f t="shared" si="18"/>
        <v>NOTE</v>
      </c>
      <c r="T110" s="4" t="str">
        <f t="shared" si="19"/>
        <v>Asphalt</v>
      </c>
    </row>
    <row r="111" spans="1:20" x14ac:dyDescent="0.25">
      <c r="A111" s="2">
        <v>1106</v>
      </c>
      <c r="B111" s="3">
        <v>439870.30209999997</v>
      </c>
      <c r="C111" s="3">
        <v>1365584.0936</v>
      </c>
      <c r="D111" s="3">
        <v>841.02809999999999</v>
      </c>
      <c r="E111" s="2" t="s">
        <v>38</v>
      </c>
      <c r="F111" s="4" t="str">
        <f t="shared" si="20"/>
        <v>NOTE</v>
      </c>
      <c r="G111" s="4" t="str">
        <f t="shared" si="12"/>
        <v>White Solid</v>
      </c>
      <c r="H111" s="2" t="s">
        <v>59</v>
      </c>
      <c r="I111" s="2" t="s">
        <v>60</v>
      </c>
      <c r="N111" s="4">
        <f t="shared" si="13"/>
        <v>1106</v>
      </c>
      <c r="O111" s="5">
        <f t="shared" si="14"/>
        <v>439870.30209999997</v>
      </c>
      <c r="P111" s="5">
        <f t="shared" si="15"/>
        <v>1365584.0936</v>
      </c>
      <c r="Q111" s="5">
        <f t="shared" si="16"/>
        <v>841.02809999999999</v>
      </c>
      <c r="R111" s="4" t="str">
        <f t="shared" si="17"/>
        <v>PAINTL2</v>
      </c>
      <c r="S111" s="5" t="str">
        <f t="shared" si="18"/>
        <v>NOTE</v>
      </c>
      <c r="T111" s="4" t="str">
        <f t="shared" si="19"/>
        <v>White Solid</v>
      </c>
    </row>
    <row r="112" spans="1:20" x14ac:dyDescent="0.25">
      <c r="A112" s="2">
        <v>1107</v>
      </c>
      <c r="B112" s="3">
        <v>439860.90539999999</v>
      </c>
      <c r="C112" s="3">
        <v>1365583.128</v>
      </c>
      <c r="D112" s="3">
        <v>840.76379999999995</v>
      </c>
      <c r="E112" s="2" t="s">
        <v>38</v>
      </c>
      <c r="F112" s="4" t="str">
        <f t="shared" si="20"/>
        <v>NOTE</v>
      </c>
      <c r="G112" s="4" t="str">
        <f t="shared" si="12"/>
        <v>White Solid</v>
      </c>
      <c r="H112" s="2" t="s">
        <v>59</v>
      </c>
      <c r="I112" s="2" t="s">
        <v>60</v>
      </c>
      <c r="N112" s="4">
        <f t="shared" si="13"/>
        <v>1107</v>
      </c>
      <c r="O112" s="5">
        <f t="shared" si="14"/>
        <v>439860.90539999999</v>
      </c>
      <c r="P112" s="5">
        <f t="shared" si="15"/>
        <v>1365583.128</v>
      </c>
      <c r="Q112" s="5">
        <f t="shared" si="16"/>
        <v>840.76379999999995</v>
      </c>
      <c r="R112" s="4" t="str">
        <f t="shared" si="17"/>
        <v>PAINTL2</v>
      </c>
      <c r="S112" s="5" t="str">
        <f t="shared" si="18"/>
        <v>NOTE</v>
      </c>
      <c r="T112" s="4" t="str">
        <f t="shared" si="19"/>
        <v>White Solid</v>
      </c>
    </row>
    <row r="113" spans="1:20" x14ac:dyDescent="0.25">
      <c r="A113" s="2">
        <v>1108</v>
      </c>
      <c r="B113" s="3">
        <v>439860.67129999999</v>
      </c>
      <c r="C113" s="3">
        <v>1365586.2152</v>
      </c>
      <c r="D113" s="3">
        <v>840.75390000000004</v>
      </c>
      <c r="E113" s="2" t="s">
        <v>39</v>
      </c>
      <c r="F113" s="4" t="str">
        <f t="shared" si="20"/>
        <v>NOTE</v>
      </c>
      <c r="G113" s="4" t="str">
        <f t="shared" si="12"/>
        <v>Asphalt Asphalt</v>
      </c>
      <c r="H113" s="2" t="s">
        <v>58</v>
      </c>
      <c r="K113" s="2" t="s">
        <v>58</v>
      </c>
      <c r="N113" s="4">
        <f t="shared" si="13"/>
        <v>1108</v>
      </c>
      <c r="O113" s="5">
        <f t="shared" si="14"/>
        <v>439860.67129999999</v>
      </c>
      <c r="P113" s="5">
        <f t="shared" si="15"/>
        <v>1365586.2152</v>
      </c>
      <c r="Q113" s="5">
        <f t="shared" si="16"/>
        <v>840.75390000000004</v>
      </c>
      <c r="R113" s="4" t="str">
        <f t="shared" si="17"/>
        <v>EP2 DR1 1</v>
      </c>
      <c r="S113" s="5" t="str">
        <f t="shared" si="18"/>
        <v>NOTE</v>
      </c>
      <c r="T113" s="4" t="str">
        <f t="shared" si="19"/>
        <v>Asphalt Asphalt</v>
      </c>
    </row>
    <row r="114" spans="1:20" x14ac:dyDescent="0.25">
      <c r="A114" s="2">
        <v>1109</v>
      </c>
      <c r="B114" s="3">
        <v>439855.98210000002</v>
      </c>
      <c r="C114" s="3">
        <v>1365594.5815999999</v>
      </c>
      <c r="D114" s="3">
        <v>841.64610000000005</v>
      </c>
      <c r="E114" s="2" t="s">
        <v>24</v>
      </c>
      <c r="F114" s="4" t="str">
        <f t="shared" si="20"/>
        <v>NOTE</v>
      </c>
      <c r="G114" s="4" t="str">
        <f t="shared" si="12"/>
        <v>Asphalt Residential</v>
      </c>
      <c r="H114" s="2" t="s">
        <v>58</v>
      </c>
      <c r="I114" s="2" t="s">
        <v>64</v>
      </c>
      <c r="N114" s="4">
        <f t="shared" si="13"/>
        <v>1109</v>
      </c>
      <c r="O114" s="5">
        <f t="shared" si="14"/>
        <v>439855.98210000002</v>
      </c>
      <c r="P114" s="5">
        <f t="shared" si="15"/>
        <v>1365594.5815999999</v>
      </c>
      <c r="Q114" s="5">
        <f t="shared" si="16"/>
        <v>841.64610000000005</v>
      </c>
      <c r="R114" s="4" t="str">
        <f t="shared" si="17"/>
        <v>DR1</v>
      </c>
      <c r="S114" s="5" t="str">
        <f t="shared" si="18"/>
        <v>NOTE</v>
      </c>
      <c r="T114" s="4" t="str">
        <f t="shared" si="19"/>
        <v>Asphalt Residential</v>
      </c>
    </row>
    <row r="115" spans="1:20" x14ac:dyDescent="0.25">
      <c r="A115" s="2">
        <v>1110</v>
      </c>
      <c r="B115" s="3">
        <v>439853.0368</v>
      </c>
      <c r="C115" s="3">
        <v>1365620.8111</v>
      </c>
      <c r="D115" s="3">
        <v>845.54780000000005</v>
      </c>
      <c r="E115" s="2" t="s">
        <v>25</v>
      </c>
      <c r="F115" s="4" t="str">
        <f t="shared" si="20"/>
        <v>NOTE</v>
      </c>
      <c r="G115" s="4" t="str">
        <f t="shared" si="12"/>
        <v>Asphalt Residential</v>
      </c>
      <c r="H115" s="2" t="s">
        <v>58</v>
      </c>
      <c r="I115" s="2" t="s">
        <v>64</v>
      </c>
      <c r="N115" s="4">
        <f t="shared" si="13"/>
        <v>1110</v>
      </c>
      <c r="O115" s="5">
        <f t="shared" si="14"/>
        <v>439853.0368</v>
      </c>
      <c r="P115" s="5">
        <f t="shared" si="15"/>
        <v>1365620.8111</v>
      </c>
      <c r="Q115" s="5">
        <f t="shared" si="16"/>
        <v>845.54780000000005</v>
      </c>
      <c r="R115" s="4" t="str">
        <f t="shared" si="17"/>
        <v>DR1 2</v>
      </c>
      <c r="S115" s="5" t="str">
        <f t="shared" si="18"/>
        <v>NOTE</v>
      </c>
      <c r="T115" s="4" t="str">
        <f t="shared" si="19"/>
        <v>Asphalt Residential</v>
      </c>
    </row>
    <row r="116" spans="1:20" x14ac:dyDescent="0.25">
      <c r="A116" s="2">
        <v>1111</v>
      </c>
      <c r="B116" s="3">
        <v>439851.38010000001</v>
      </c>
      <c r="C116" s="3">
        <v>1365585.3470999999</v>
      </c>
      <c r="D116" s="3">
        <v>840.41750000000002</v>
      </c>
      <c r="E116" s="2" t="s">
        <v>37</v>
      </c>
      <c r="F116" s="4" t="str">
        <f t="shared" si="20"/>
        <v>NOTE</v>
      </c>
      <c r="G116" s="4" t="str">
        <f t="shared" si="12"/>
        <v>Asphalt</v>
      </c>
      <c r="H116" s="2" t="s">
        <v>58</v>
      </c>
      <c r="N116" s="4">
        <f t="shared" si="13"/>
        <v>1111</v>
      </c>
      <c r="O116" s="5">
        <f t="shared" si="14"/>
        <v>439851.38010000001</v>
      </c>
      <c r="P116" s="5">
        <f t="shared" si="15"/>
        <v>1365585.3470999999</v>
      </c>
      <c r="Q116" s="5">
        <f t="shared" si="16"/>
        <v>840.41750000000002</v>
      </c>
      <c r="R116" s="4" t="str">
        <f t="shared" si="17"/>
        <v>EP2</v>
      </c>
      <c r="S116" s="5" t="str">
        <f t="shared" si="18"/>
        <v>NOTE</v>
      </c>
      <c r="T116" s="4" t="str">
        <f t="shared" si="19"/>
        <v>Asphalt</v>
      </c>
    </row>
    <row r="117" spans="1:20" x14ac:dyDescent="0.25">
      <c r="A117" s="2">
        <v>1112</v>
      </c>
      <c r="B117" s="3">
        <v>439851.86959999998</v>
      </c>
      <c r="C117" s="3">
        <v>1365582.3274999999</v>
      </c>
      <c r="D117" s="3">
        <v>840.45950000000005</v>
      </c>
      <c r="E117" s="2" t="s">
        <v>38</v>
      </c>
      <c r="F117" s="4" t="str">
        <f t="shared" si="20"/>
        <v>NOTE</v>
      </c>
      <c r="G117" s="4" t="str">
        <f t="shared" si="12"/>
        <v>White Solid</v>
      </c>
      <c r="H117" s="2" t="s">
        <v>59</v>
      </c>
      <c r="I117" s="2" t="s">
        <v>60</v>
      </c>
      <c r="N117" s="4">
        <f t="shared" si="13"/>
        <v>1112</v>
      </c>
      <c r="O117" s="5">
        <f t="shared" si="14"/>
        <v>439851.86959999998</v>
      </c>
      <c r="P117" s="5">
        <f t="shared" si="15"/>
        <v>1365582.3274999999</v>
      </c>
      <c r="Q117" s="5">
        <f t="shared" si="16"/>
        <v>840.45950000000005</v>
      </c>
      <c r="R117" s="4" t="str">
        <f t="shared" si="17"/>
        <v>PAINTL2</v>
      </c>
      <c r="S117" s="5" t="str">
        <f t="shared" si="18"/>
        <v>NOTE</v>
      </c>
      <c r="T117" s="4" t="str">
        <f t="shared" si="19"/>
        <v>White Solid</v>
      </c>
    </row>
    <row r="118" spans="1:20" x14ac:dyDescent="0.25">
      <c r="A118" s="2">
        <v>1113</v>
      </c>
      <c r="B118" s="3">
        <v>439841.52419999999</v>
      </c>
      <c r="C118" s="3">
        <v>1365581.2904999999</v>
      </c>
      <c r="D118" s="3">
        <v>840.09119999999996</v>
      </c>
      <c r="E118" s="2" t="s">
        <v>38</v>
      </c>
      <c r="F118" s="4" t="str">
        <f t="shared" si="20"/>
        <v>NOTE</v>
      </c>
      <c r="G118" s="4" t="str">
        <f t="shared" si="12"/>
        <v>White Solid</v>
      </c>
      <c r="H118" s="2" t="s">
        <v>59</v>
      </c>
      <c r="I118" s="2" t="s">
        <v>60</v>
      </c>
      <c r="N118" s="4">
        <f t="shared" si="13"/>
        <v>1113</v>
      </c>
      <c r="O118" s="5">
        <f t="shared" si="14"/>
        <v>439841.52419999999</v>
      </c>
      <c r="P118" s="5">
        <f t="shared" si="15"/>
        <v>1365581.2904999999</v>
      </c>
      <c r="Q118" s="5">
        <f t="shared" si="16"/>
        <v>840.09119999999996</v>
      </c>
      <c r="R118" s="4" t="str">
        <f t="shared" si="17"/>
        <v>PAINTL2</v>
      </c>
      <c r="S118" s="5" t="str">
        <f t="shared" si="18"/>
        <v>NOTE</v>
      </c>
      <c r="T118" s="4" t="str">
        <f t="shared" si="19"/>
        <v>White Solid</v>
      </c>
    </row>
    <row r="119" spans="1:20" x14ac:dyDescent="0.25">
      <c r="A119" s="2">
        <v>1114</v>
      </c>
      <c r="B119" s="3">
        <v>439840.8676</v>
      </c>
      <c r="C119" s="3">
        <v>1365583.6418000001</v>
      </c>
      <c r="D119" s="3">
        <v>840.03920000000005</v>
      </c>
      <c r="E119" s="2" t="s">
        <v>41</v>
      </c>
      <c r="F119" s="4" t="str">
        <f t="shared" si="20"/>
        <v>NOTE</v>
      </c>
      <c r="G119" s="4" t="str">
        <f t="shared" si="12"/>
        <v>Asphalt Residential Asphalt</v>
      </c>
      <c r="H119" s="2" t="s">
        <v>58</v>
      </c>
      <c r="I119" s="2" t="s">
        <v>64</v>
      </c>
      <c r="K119" s="2" t="s">
        <v>58</v>
      </c>
      <c r="N119" s="4">
        <f t="shared" si="13"/>
        <v>1114</v>
      </c>
      <c r="O119" s="5">
        <f t="shared" si="14"/>
        <v>439840.8676</v>
      </c>
      <c r="P119" s="5">
        <f t="shared" si="15"/>
        <v>1365583.6418000001</v>
      </c>
      <c r="Q119" s="5">
        <f t="shared" si="16"/>
        <v>840.03920000000005</v>
      </c>
      <c r="R119" s="4" t="str">
        <f t="shared" si="17"/>
        <v>DR2 1 EP2</v>
      </c>
      <c r="S119" s="5" t="str">
        <f t="shared" si="18"/>
        <v>NOTE</v>
      </c>
      <c r="T119" s="4" t="str">
        <f t="shared" si="19"/>
        <v>Asphalt Residential Asphalt</v>
      </c>
    </row>
    <row r="120" spans="1:20" x14ac:dyDescent="0.25">
      <c r="A120" s="2">
        <v>1115</v>
      </c>
      <c r="B120" s="3">
        <v>439835.18300000002</v>
      </c>
      <c r="C120" s="3">
        <v>1365582.9675</v>
      </c>
      <c r="D120" s="3">
        <v>839.77790000000005</v>
      </c>
      <c r="E120" s="2" t="s">
        <v>37</v>
      </c>
      <c r="F120" s="4" t="str">
        <f t="shared" si="20"/>
        <v>NOTE</v>
      </c>
      <c r="G120" s="4" t="str">
        <f t="shared" si="12"/>
        <v>Asphalt</v>
      </c>
      <c r="H120" s="2" t="s">
        <v>58</v>
      </c>
      <c r="N120" s="4">
        <f t="shared" si="13"/>
        <v>1115</v>
      </c>
      <c r="O120" s="5">
        <f t="shared" si="14"/>
        <v>439835.18300000002</v>
      </c>
      <c r="P120" s="5">
        <f t="shared" si="15"/>
        <v>1365582.9675</v>
      </c>
      <c r="Q120" s="5">
        <f t="shared" si="16"/>
        <v>839.77790000000005</v>
      </c>
      <c r="R120" s="4" t="str">
        <f t="shared" si="17"/>
        <v>EP2</v>
      </c>
      <c r="S120" s="5" t="str">
        <f t="shared" si="18"/>
        <v>NOTE</v>
      </c>
      <c r="T120" s="4" t="str">
        <f t="shared" si="19"/>
        <v>Asphalt</v>
      </c>
    </row>
    <row r="121" spans="1:20" x14ac:dyDescent="0.25">
      <c r="A121" s="2">
        <v>1116</v>
      </c>
      <c r="B121" s="3">
        <v>439835.67800000001</v>
      </c>
      <c r="C121" s="3">
        <v>1365580.7990999999</v>
      </c>
      <c r="D121" s="3">
        <v>839.87300000000005</v>
      </c>
      <c r="E121" s="2" t="s">
        <v>38</v>
      </c>
      <c r="F121" s="4" t="str">
        <f t="shared" si="20"/>
        <v>NOTE</v>
      </c>
      <c r="G121" s="4" t="str">
        <f t="shared" si="12"/>
        <v>White Solid</v>
      </c>
      <c r="H121" s="2" t="s">
        <v>59</v>
      </c>
      <c r="I121" s="2" t="s">
        <v>60</v>
      </c>
      <c r="N121" s="4">
        <f t="shared" si="13"/>
        <v>1116</v>
      </c>
      <c r="O121" s="5">
        <f t="shared" si="14"/>
        <v>439835.67800000001</v>
      </c>
      <c r="P121" s="5">
        <f t="shared" si="15"/>
        <v>1365580.7990999999</v>
      </c>
      <c r="Q121" s="5">
        <f t="shared" si="16"/>
        <v>839.87300000000005</v>
      </c>
      <c r="R121" s="4" t="str">
        <f t="shared" si="17"/>
        <v>PAINTL2</v>
      </c>
      <c r="S121" s="5" t="str">
        <f t="shared" si="18"/>
        <v>NOTE</v>
      </c>
      <c r="T121" s="4" t="str">
        <f t="shared" si="19"/>
        <v>White Solid</v>
      </c>
    </row>
    <row r="122" spans="1:20" x14ac:dyDescent="0.25">
      <c r="A122" s="2">
        <v>1117</v>
      </c>
      <c r="B122" s="3">
        <v>439807.5355</v>
      </c>
      <c r="C122" s="3">
        <v>1365578.0606</v>
      </c>
      <c r="D122" s="3">
        <v>838.78930000000003</v>
      </c>
      <c r="E122" s="2" t="s">
        <v>38</v>
      </c>
      <c r="F122" s="4" t="str">
        <f t="shared" si="20"/>
        <v>NOTE</v>
      </c>
      <c r="G122" s="4" t="str">
        <f t="shared" si="12"/>
        <v>White Solid</v>
      </c>
      <c r="H122" s="2" t="s">
        <v>59</v>
      </c>
      <c r="I122" s="2" t="s">
        <v>60</v>
      </c>
      <c r="N122" s="4">
        <f t="shared" si="13"/>
        <v>1117</v>
      </c>
      <c r="O122" s="5">
        <f t="shared" si="14"/>
        <v>439807.5355</v>
      </c>
      <c r="P122" s="5">
        <f t="shared" si="15"/>
        <v>1365578.0606</v>
      </c>
      <c r="Q122" s="5">
        <f t="shared" si="16"/>
        <v>838.78930000000003</v>
      </c>
      <c r="R122" s="4" t="str">
        <f t="shared" si="17"/>
        <v>PAINTL2</v>
      </c>
      <c r="S122" s="5" t="str">
        <f t="shared" si="18"/>
        <v>NOTE</v>
      </c>
      <c r="T122" s="4" t="str">
        <f t="shared" si="19"/>
        <v>White Solid</v>
      </c>
    </row>
    <row r="123" spans="1:20" x14ac:dyDescent="0.25">
      <c r="A123" s="2">
        <v>1118</v>
      </c>
      <c r="B123" s="3">
        <v>439807.14309999999</v>
      </c>
      <c r="C123" s="3">
        <v>1365580.0348</v>
      </c>
      <c r="D123" s="3">
        <v>838.75419999999997</v>
      </c>
      <c r="E123" s="2" t="s">
        <v>37</v>
      </c>
      <c r="F123" s="4" t="str">
        <f t="shared" si="20"/>
        <v>NOTE</v>
      </c>
      <c r="G123" s="4" t="str">
        <f t="shared" si="12"/>
        <v>Asphalt</v>
      </c>
      <c r="H123" s="2" t="s">
        <v>58</v>
      </c>
      <c r="N123" s="4">
        <f t="shared" si="13"/>
        <v>1118</v>
      </c>
      <c r="O123" s="5">
        <f t="shared" si="14"/>
        <v>439807.14309999999</v>
      </c>
      <c r="P123" s="5">
        <f t="shared" si="15"/>
        <v>1365580.0348</v>
      </c>
      <c r="Q123" s="5">
        <f t="shared" si="16"/>
        <v>838.75419999999997</v>
      </c>
      <c r="R123" s="4" t="str">
        <f t="shared" si="17"/>
        <v>EP2</v>
      </c>
      <c r="S123" s="5" t="str">
        <f t="shared" si="18"/>
        <v>NOTE</v>
      </c>
      <c r="T123" s="4" t="str">
        <f t="shared" si="19"/>
        <v>Asphalt</v>
      </c>
    </row>
    <row r="124" spans="1:20" x14ac:dyDescent="0.25">
      <c r="A124" s="2">
        <v>1119</v>
      </c>
      <c r="B124" s="3">
        <v>439793.33909999998</v>
      </c>
      <c r="C124" s="3">
        <v>1365578.8977000001</v>
      </c>
      <c r="D124" s="3">
        <v>838.03629999999998</v>
      </c>
      <c r="E124" s="2" t="s">
        <v>39</v>
      </c>
      <c r="F124" s="4" t="str">
        <f t="shared" si="20"/>
        <v>NOTE</v>
      </c>
      <c r="G124" s="4" t="str">
        <f t="shared" si="12"/>
        <v>Asphalt Concrete</v>
      </c>
      <c r="H124" s="2" t="s">
        <v>58</v>
      </c>
      <c r="K124" s="2" t="s">
        <v>61</v>
      </c>
      <c r="N124" s="4">
        <f t="shared" si="13"/>
        <v>1119</v>
      </c>
      <c r="O124" s="5">
        <f t="shared" si="14"/>
        <v>439793.33909999998</v>
      </c>
      <c r="P124" s="5">
        <f t="shared" si="15"/>
        <v>1365578.8977000001</v>
      </c>
      <c r="Q124" s="5">
        <f t="shared" si="16"/>
        <v>838.03629999999998</v>
      </c>
      <c r="R124" s="4" t="str">
        <f t="shared" si="17"/>
        <v>EP2 DR1 1</v>
      </c>
      <c r="S124" s="5" t="str">
        <f t="shared" si="18"/>
        <v>NOTE</v>
      </c>
      <c r="T124" s="4" t="str">
        <f t="shared" si="19"/>
        <v>Asphalt Concrete</v>
      </c>
    </row>
    <row r="125" spans="1:20" x14ac:dyDescent="0.25">
      <c r="A125" s="2">
        <v>1120</v>
      </c>
      <c r="B125" s="3">
        <v>439793.62319999997</v>
      </c>
      <c r="C125" s="3">
        <v>1365576.7002000001</v>
      </c>
      <c r="D125" s="3">
        <v>838.06550000000004</v>
      </c>
      <c r="E125" s="2" t="s">
        <v>38</v>
      </c>
      <c r="F125" s="4" t="str">
        <f t="shared" si="20"/>
        <v>NOTE</v>
      </c>
      <c r="G125" s="4" t="str">
        <f t="shared" si="12"/>
        <v>White Solid</v>
      </c>
      <c r="H125" s="2" t="s">
        <v>59</v>
      </c>
      <c r="I125" s="2" t="s">
        <v>60</v>
      </c>
      <c r="N125" s="4">
        <f t="shared" si="13"/>
        <v>1120</v>
      </c>
      <c r="O125" s="5">
        <f t="shared" si="14"/>
        <v>439793.62319999997</v>
      </c>
      <c r="P125" s="5">
        <f t="shared" si="15"/>
        <v>1365576.7002000001</v>
      </c>
      <c r="Q125" s="5">
        <f t="shared" si="16"/>
        <v>838.06550000000004</v>
      </c>
      <c r="R125" s="4" t="str">
        <f t="shared" si="17"/>
        <v>PAINTL2</v>
      </c>
      <c r="S125" s="5" t="str">
        <f t="shared" si="18"/>
        <v>NOTE</v>
      </c>
      <c r="T125" s="4" t="str">
        <f t="shared" si="19"/>
        <v>White Solid</v>
      </c>
    </row>
    <row r="126" spans="1:20" x14ac:dyDescent="0.25">
      <c r="A126" s="2">
        <v>1121</v>
      </c>
      <c r="B126" s="3">
        <v>439787.24920000002</v>
      </c>
      <c r="C126" s="3">
        <v>1365588.9549</v>
      </c>
      <c r="D126" s="3">
        <v>838.23329999999999</v>
      </c>
      <c r="E126" s="2" t="s">
        <v>42</v>
      </c>
      <c r="F126" s="4" t="str">
        <f t="shared" si="20"/>
        <v>NOTE</v>
      </c>
      <c r="G126" s="4" t="str">
        <f t="shared" si="12"/>
        <v>Concrete Residential 4 IN</v>
      </c>
      <c r="H126" s="2" t="s">
        <v>61</v>
      </c>
      <c r="I126" s="2" t="s">
        <v>64</v>
      </c>
      <c r="K126" s="2" t="s">
        <v>66</v>
      </c>
      <c r="N126" s="4">
        <f t="shared" si="13"/>
        <v>1121</v>
      </c>
      <c r="O126" s="5">
        <f t="shared" si="14"/>
        <v>439787.24920000002</v>
      </c>
      <c r="P126" s="5">
        <f t="shared" si="15"/>
        <v>1365588.9549</v>
      </c>
      <c r="Q126" s="5">
        <f t="shared" si="16"/>
        <v>838.23329999999999</v>
      </c>
      <c r="R126" s="4" t="str">
        <f t="shared" si="17"/>
        <v>DR1 C1 1</v>
      </c>
      <c r="S126" s="5" t="str">
        <f t="shared" si="18"/>
        <v>NOTE</v>
      </c>
      <c r="T126" s="4" t="str">
        <f t="shared" si="19"/>
        <v>Concrete Residential 4 IN</v>
      </c>
    </row>
    <row r="127" spans="1:20" x14ac:dyDescent="0.25">
      <c r="A127" s="2">
        <v>1122</v>
      </c>
      <c r="B127" s="3">
        <v>439786.66039999999</v>
      </c>
      <c r="C127" s="3">
        <v>1365588.8881999999</v>
      </c>
      <c r="D127" s="3">
        <v>838.22820000000002</v>
      </c>
      <c r="E127" s="2" t="s">
        <v>24</v>
      </c>
      <c r="F127" s="4" t="str">
        <f t="shared" si="20"/>
        <v>NOTE</v>
      </c>
      <c r="G127" s="4" t="str">
        <f t="shared" si="12"/>
        <v>Concrete Residential</v>
      </c>
      <c r="H127" s="2" t="s">
        <v>61</v>
      </c>
      <c r="I127" s="2" t="s">
        <v>64</v>
      </c>
      <c r="N127" s="4">
        <f t="shared" si="13"/>
        <v>1122</v>
      </c>
      <c r="O127" s="5">
        <f t="shared" si="14"/>
        <v>439786.66039999999</v>
      </c>
      <c r="P127" s="5">
        <f t="shared" si="15"/>
        <v>1365588.8881999999</v>
      </c>
      <c r="Q127" s="5">
        <f t="shared" si="16"/>
        <v>838.22820000000002</v>
      </c>
      <c r="R127" s="4" t="str">
        <f t="shared" si="17"/>
        <v>DR1</v>
      </c>
      <c r="S127" s="5" t="str">
        <f t="shared" si="18"/>
        <v>NOTE</v>
      </c>
      <c r="T127" s="4" t="str">
        <f t="shared" si="19"/>
        <v>Concrete Residential</v>
      </c>
    </row>
    <row r="128" spans="1:20" x14ac:dyDescent="0.25">
      <c r="A128" s="2">
        <v>1123</v>
      </c>
      <c r="B128" s="3">
        <v>439785.8222</v>
      </c>
      <c r="C128" s="3">
        <v>1365594.9561000001</v>
      </c>
      <c r="D128" s="3">
        <v>838.71310000000005</v>
      </c>
      <c r="E128" s="2" t="s">
        <v>24</v>
      </c>
      <c r="F128" s="4" t="str">
        <f t="shared" si="20"/>
        <v>NOTE</v>
      </c>
      <c r="G128" s="4" t="str">
        <f t="shared" si="12"/>
        <v>Concrete Residential</v>
      </c>
      <c r="H128" s="2" t="s">
        <v>61</v>
      </c>
      <c r="I128" s="2" t="s">
        <v>64</v>
      </c>
      <c r="N128" s="4">
        <f t="shared" si="13"/>
        <v>1123</v>
      </c>
      <c r="O128" s="5">
        <f t="shared" si="14"/>
        <v>439785.8222</v>
      </c>
      <c r="P128" s="5">
        <f t="shared" si="15"/>
        <v>1365594.9561000001</v>
      </c>
      <c r="Q128" s="5">
        <f t="shared" si="16"/>
        <v>838.71310000000005</v>
      </c>
      <c r="R128" s="4" t="str">
        <f t="shared" si="17"/>
        <v>DR1</v>
      </c>
      <c r="S128" s="5" t="str">
        <f t="shared" si="18"/>
        <v>NOTE</v>
      </c>
      <c r="T128" s="4" t="str">
        <f t="shared" si="19"/>
        <v>Concrete Residential</v>
      </c>
    </row>
    <row r="129" spans="1:20" x14ac:dyDescent="0.25">
      <c r="A129" s="2">
        <v>1124</v>
      </c>
      <c r="B129" s="3">
        <v>439786.3224</v>
      </c>
      <c r="C129" s="3">
        <v>1365594.9838</v>
      </c>
      <c r="D129" s="3">
        <v>839.01499999999999</v>
      </c>
      <c r="E129" s="2" t="s">
        <v>19</v>
      </c>
      <c r="F129" s="4" t="str">
        <f t="shared" si="20"/>
        <v>NOTE</v>
      </c>
      <c r="G129" s="4" t="str">
        <f t="shared" si="12"/>
        <v>4 IN Concrete</v>
      </c>
      <c r="H129" s="2" t="s">
        <v>66</v>
      </c>
      <c r="I129" s="2" t="s">
        <v>61</v>
      </c>
      <c r="N129" s="4">
        <f t="shared" si="13"/>
        <v>1124</v>
      </c>
      <c r="O129" s="5">
        <f t="shared" si="14"/>
        <v>439786.3224</v>
      </c>
      <c r="P129" s="5">
        <f t="shared" si="15"/>
        <v>1365594.9838</v>
      </c>
      <c r="Q129" s="5">
        <f t="shared" si="16"/>
        <v>839.01499999999999</v>
      </c>
      <c r="R129" s="4" t="str">
        <f t="shared" si="17"/>
        <v>C1</v>
      </c>
      <c r="S129" s="5" t="str">
        <f t="shared" si="18"/>
        <v>NOTE</v>
      </c>
      <c r="T129" s="4" t="str">
        <f t="shared" si="19"/>
        <v>4 IN Concrete</v>
      </c>
    </row>
    <row r="130" spans="1:20" x14ac:dyDescent="0.25">
      <c r="A130" s="2">
        <v>1125</v>
      </c>
      <c r="B130" s="3">
        <v>439783.42450000002</v>
      </c>
      <c r="C130" s="3">
        <v>1365620.9650999999</v>
      </c>
      <c r="D130" s="3">
        <v>841.93100000000004</v>
      </c>
      <c r="E130" s="2" t="s">
        <v>19</v>
      </c>
      <c r="F130" s="4" t="str">
        <f t="shared" si="20"/>
        <v>NOTE</v>
      </c>
      <c r="G130" s="4" t="str">
        <f t="shared" ref="G130:G193" si="21">IF(OR(H130&gt;0,I130&gt;0,J130&gt;0,K130&gt;0),CONCATENATE(H130,IF(I130&gt;0,CONCATENATE(" ",I130),I130),IF(J130&gt;0,CONCATENATE(" ",J130),J130),IF(K130&gt;0,CONCATENATE(" ",K130),K130),IF(L130&gt;0,CONCATENATE(" ",L130),L130)),"")</f>
        <v>4 IN Concrete</v>
      </c>
      <c r="H130" s="2" t="s">
        <v>66</v>
      </c>
      <c r="I130" s="2" t="s">
        <v>61</v>
      </c>
      <c r="N130" s="4">
        <f t="shared" ref="N130:N193" si="22">A130</f>
        <v>1125</v>
      </c>
      <c r="O130" s="5">
        <f t="shared" ref="O130:O193" si="23">B130*$M$1</f>
        <v>439783.42450000002</v>
      </c>
      <c r="P130" s="5">
        <f t="shared" ref="P130:P193" si="24">C130*$M$1</f>
        <v>1365620.9650999999</v>
      </c>
      <c r="Q130" s="5">
        <f t="shared" ref="Q130:Q193" si="25">D130</f>
        <v>841.93100000000004</v>
      </c>
      <c r="R130" s="4" t="str">
        <f t="shared" ref="R130:R193" si="26">E130</f>
        <v>C1</v>
      </c>
      <c r="S130" s="5" t="str">
        <f t="shared" ref="S130:S193" si="27">F130</f>
        <v>NOTE</v>
      </c>
      <c r="T130" s="4" t="str">
        <f t="shared" ref="T130:T193" si="28">G130</f>
        <v>4 IN Concrete</v>
      </c>
    </row>
    <row r="131" spans="1:20" x14ac:dyDescent="0.25">
      <c r="A131" s="2">
        <v>1126</v>
      </c>
      <c r="B131" s="3">
        <v>439783.00819999998</v>
      </c>
      <c r="C131" s="3">
        <v>1365620.8761</v>
      </c>
      <c r="D131" s="3">
        <v>841.6087</v>
      </c>
      <c r="E131" s="2" t="s">
        <v>24</v>
      </c>
      <c r="F131" s="4" t="str">
        <f t="shared" si="20"/>
        <v>NOTE</v>
      </c>
      <c r="G131" s="4" t="str">
        <f t="shared" si="21"/>
        <v>Concrete Residential</v>
      </c>
      <c r="H131" s="2" t="s">
        <v>61</v>
      </c>
      <c r="I131" s="2" t="s">
        <v>64</v>
      </c>
      <c r="N131" s="4">
        <f t="shared" si="22"/>
        <v>1126</v>
      </c>
      <c r="O131" s="5">
        <f t="shared" si="23"/>
        <v>439783.00819999998</v>
      </c>
      <c r="P131" s="5">
        <f t="shared" si="24"/>
        <v>1365620.8761</v>
      </c>
      <c r="Q131" s="5">
        <f t="shared" si="25"/>
        <v>841.6087</v>
      </c>
      <c r="R131" s="4" t="str">
        <f t="shared" si="26"/>
        <v>DR1</v>
      </c>
      <c r="S131" s="5" t="str">
        <f t="shared" si="27"/>
        <v>NOTE</v>
      </c>
      <c r="T131" s="4" t="str">
        <f t="shared" si="28"/>
        <v>Concrete Residential</v>
      </c>
    </row>
    <row r="132" spans="1:20" x14ac:dyDescent="0.25">
      <c r="A132" s="2">
        <v>1127</v>
      </c>
      <c r="B132" s="3">
        <v>439781.66090000002</v>
      </c>
      <c r="C132" s="3">
        <v>1365633.7620999999</v>
      </c>
      <c r="D132" s="3">
        <v>842.95240000000001</v>
      </c>
      <c r="E132" s="2" t="s">
        <v>25</v>
      </c>
      <c r="F132" s="4" t="str">
        <f t="shared" si="20"/>
        <v>NOTE</v>
      </c>
      <c r="G132" s="4" t="str">
        <f t="shared" si="21"/>
        <v>Concrete Residential</v>
      </c>
      <c r="H132" s="2" t="s">
        <v>61</v>
      </c>
      <c r="I132" s="2" t="s">
        <v>64</v>
      </c>
      <c r="N132" s="4">
        <f t="shared" si="22"/>
        <v>1127</v>
      </c>
      <c r="O132" s="5">
        <f t="shared" si="23"/>
        <v>439781.66090000002</v>
      </c>
      <c r="P132" s="5">
        <f t="shared" si="24"/>
        <v>1365633.7620999999</v>
      </c>
      <c r="Q132" s="5">
        <f t="shared" si="25"/>
        <v>842.95240000000001</v>
      </c>
      <c r="R132" s="4" t="str">
        <f t="shared" si="26"/>
        <v>DR1 2</v>
      </c>
      <c r="S132" s="5" t="str">
        <f t="shared" si="27"/>
        <v>NOTE</v>
      </c>
      <c r="T132" s="4" t="str">
        <f t="shared" si="28"/>
        <v>Concrete Residential</v>
      </c>
    </row>
    <row r="133" spans="1:20" x14ac:dyDescent="0.25">
      <c r="A133" s="2">
        <v>1128</v>
      </c>
      <c r="B133" s="3">
        <v>439782.00750000001</v>
      </c>
      <c r="C133" s="3">
        <v>1365633.8511999999</v>
      </c>
      <c r="D133" s="3">
        <v>843.28189999999995</v>
      </c>
      <c r="E133" s="2" t="s">
        <v>17</v>
      </c>
      <c r="F133" s="4" t="str">
        <f t="shared" si="20"/>
        <v>NOTE</v>
      </c>
      <c r="G133" s="4" t="str">
        <f t="shared" si="21"/>
        <v>4 IN Concrete</v>
      </c>
      <c r="H133" s="2" t="s">
        <v>66</v>
      </c>
      <c r="I133" s="2" t="s">
        <v>61</v>
      </c>
      <c r="N133" s="4">
        <f t="shared" si="22"/>
        <v>1128</v>
      </c>
      <c r="O133" s="5">
        <f t="shared" si="23"/>
        <v>439782.00750000001</v>
      </c>
      <c r="P133" s="5">
        <f t="shared" si="24"/>
        <v>1365633.8511999999</v>
      </c>
      <c r="Q133" s="5">
        <f t="shared" si="25"/>
        <v>843.28189999999995</v>
      </c>
      <c r="R133" s="4" t="str">
        <f t="shared" si="26"/>
        <v>C1 2</v>
      </c>
      <c r="S133" s="5" t="str">
        <f t="shared" si="27"/>
        <v>NOTE</v>
      </c>
      <c r="T133" s="4" t="str">
        <f t="shared" si="28"/>
        <v>4 IN Concrete</v>
      </c>
    </row>
    <row r="134" spans="1:20" x14ac:dyDescent="0.25">
      <c r="A134" s="2">
        <v>1129</v>
      </c>
      <c r="B134" s="3">
        <v>439757.42180000001</v>
      </c>
      <c r="C134" s="3">
        <v>1365628.415</v>
      </c>
      <c r="D134" s="3">
        <v>842.65830000000005</v>
      </c>
      <c r="E134" s="2" t="s">
        <v>18</v>
      </c>
      <c r="F134" s="4" t="str">
        <f t="shared" ref="F134:F197" si="29">IF(OR(H134&gt;0,I134&gt;0,J134&gt;0,K134&gt;0,L134&gt;0),"NOTE","")</f>
        <v>NOTE</v>
      </c>
      <c r="G134" s="4" t="str">
        <f t="shared" si="21"/>
        <v>4 IN Concrete</v>
      </c>
      <c r="H134" s="2" t="s">
        <v>66</v>
      </c>
      <c r="I134" s="2" t="s">
        <v>61</v>
      </c>
      <c r="N134" s="4">
        <f t="shared" si="22"/>
        <v>1129</v>
      </c>
      <c r="O134" s="5">
        <f t="shared" si="23"/>
        <v>439757.42180000001</v>
      </c>
      <c r="P134" s="5">
        <f t="shared" si="24"/>
        <v>1365628.415</v>
      </c>
      <c r="Q134" s="5">
        <f t="shared" si="25"/>
        <v>842.65830000000005</v>
      </c>
      <c r="R134" s="4" t="str">
        <f t="shared" si="26"/>
        <v>C1 1</v>
      </c>
      <c r="S134" s="5" t="str">
        <f t="shared" si="27"/>
        <v>NOTE</v>
      </c>
      <c r="T134" s="4" t="str">
        <f t="shared" si="28"/>
        <v>4 IN Concrete</v>
      </c>
    </row>
    <row r="135" spans="1:20" x14ac:dyDescent="0.25">
      <c r="A135" s="2">
        <v>1130</v>
      </c>
      <c r="B135" s="3">
        <v>439757.52470000001</v>
      </c>
      <c r="C135" s="3">
        <v>1365628.9094</v>
      </c>
      <c r="D135" s="3">
        <v>842.4239</v>
      </c>
      <c r="E135" s="2" t="s">
        <v>24</v>
      </c>
      <c r="F135" s="4" t="str">
        <f t="shared" si="29"/>
        <v>NOTE</v>
      </c>
      <c r="G135" s="4" t="str">
        <f t="shared" si="21"/>
        <v>Concrete Residential</v>
      </c>
      <c r="H135" s="2" t="s">
        <v>61</v>
      </c>
      <c r="I135" s="2" t="s">
        <v>64</v>
      </c>
      <c r="N135" s="4">
        <f t="shared" si="22"/>
        <v>1130</v>
      </c>
      <c r="O135" s="5">
        <f t="shared" si="23"/>
        <v>439757.52470000001</v>
      </c>
      <c r="P135" s="5">
        <f t="shared" si="24"/>
        <v>1365628.9094</v>
      </c>
      <c r="Q135" s="5">
        <f t="shared" si="25"/>
        <v>842.4239</v>
      </c>
      <c r="R135" s="4" t="str">
        <f t="shared" si="26"/>
        <v>DR1</v>
      </c>
      <c r="S135" s="5" t="str">
        <f t="shared" si="27"/>
        <v>NOTE</v>
      </c>
      <c r="T135" s="4" t="str">
        <f t="shared" si="28"/>
        <v>Concrete Residential</v>
      </c>
    </row>
    <row r="136" spans="1:20" x14ac:dyDescent="0.25">
      <c r="A136" s="2">
        <v>1131</v>
      </c>
      <c r="B136" s="3">
        <v>439770.16529999999</v>
      </c>
      <c r="C136" s="3">
        <v>1365619.4504</v>
      </c>
      <c r="D136" s="3">
        <v>841.65269999999998</v>
      </c>
      <c r="E136" s="2" t="s">
        <v>24</v>
      </c>
      <c r="F136" s="4" t="str">
        <f t="shared" si="29"/>
        <v>NOTE</v>
      </c>
      <c r="G136" s="4" t="str">
        <f t="shared" si="21"/>
        <v>Concrete Residential</v>
      </c>
      <c r="H136" s="2" t="s">
        <v>61</v>
      </c>
      <c r="I136" s="2" t="s">
        <v>64</v>
      </c>
      <c r="N136" s="4">
        <f t="shared" si="22"/>
        <v>1131</v>
      </c>
      <c r="O136" s="5">
        <f t="shared" si="23"/>
        <v>439770.16529999999</v>
      </c>
      <c r="P136" s="5">
        <f t="shared" si="24"/>
        <v>1365619.4504</v>
      </c>
      <c r="Q136" s="5">
        <f t="shared" si="25"/>
        <v>841.65269999999998</v>
      </c>
      <c r="R136" s="4" t="str">
        <f t="shared" si="26"/>
        <v>DR1</v>
      </c>
      <c r="S136" s="5" t="str">
        <f t="shared" si="27"/>
        <v>NOTE</v>
      </c>
      <c r="T136" s="4" t="str">
        <f t="shared" si="28"/>
        <v>Concrete Residential</v>
      </c>
    </row>
    <row r="137" spans="1:20" x14ac:dyDescent="0.25">
      <c r="A137" s="2">
        <v>1132</v>
      </c>
      <c r="B137" s="3">
        <v>439769.82260000001</v>
      </c>
      <c r="C137" s="3">
        <v>1365619.2937</v>
      </c>
      <c r="D137" s="3">
        <v>841.90039999999999</v>
      </c>
      <c r="E137" s="2" t="s">
        <v>19</v>
      </c>
      <c r="F137" s="4" t="str">
        <f t="shared" si="29"/>
        <v>NOTE</v>
      </c>
      <c r="G137" s="4" t="str">
        <f t="shared" si="21"/>
        <v>4 IN Concrete</v>
      </c>
      <c r="H137" s="2" t="s">
        <v>66</v>
      </c>
      <c r="I137" s="2" t="s">
        <v>61</v>
      </c>
      <c r="N137" s="4">
        <f t="shared" si="22"/>
        <v>1132</v>
      </c>
      <c r="O137" s="5">
        <f t="shared" si="23"/>
        <v>439769.82260000001</v>
      </c>
      <c r="P137" s="5">
        <f t="shared" si="24"/>
        <v>1365619.2937</v>
      </c>
      <c r="Q137" s="5">
        <f t="shared" si="25"/>
        <v>841.90039999999999</v>
      </c>
      <c r="R137" s="4" t="str">
        <f t="shared" si="26"/>
        <v>C1</v>
      </c>
      <c r="S137" s="5" t="str">
        <f t="shared" si="27"/>
        <v>NOTE</v>
      </c>
      <c r="T137" s="4" t="str">
        <f t="shared" si="28"/>
        <v>4 IN Concrete</v>
      </c>
    </row>
    <row r="138" spans="1:20" x14ac:dyDescent="0.25">
      <c r="A138" s="2">
        <v>1133</v>
      </c>
      <c r="B138" s="3">
        <v>439773.46139999997</v>
      </c>
      <c r="C138" s="3">
        <v>1365607.7514</v>
      </c>
      <c r="D138" s="3">
        <v>840.48040000000003</v>
      </c>
      <c r="E138" s="2" t="s">
        <v>19</v>
      </c>
      <c r="F138" s="4" t="str">
        <f t="shared" si="29"/>
        <v>NOTE</v>
      </c>
      <c r="G138" s="4" t="str">
        <f t="shared" si="21"/>
        <v>4 IN Concrete</v>
      </c>
      <c r="H138" s="2" t="s">
        <v>66</v>
      </c>
      <c r="I138" s="2" t="s">
        <v>61</v>
      </c>
      <c r="N138" s="4">
        <f t="shared" si="22"/>
        <v>1133</v>
      </c>
      <c r="O138" s="5">
        <f t="shared" si="23"/>
        <v>439773.46139999997</v>
      </c>
      <c r="P138" s="5">
        <f t="shared" si="24"/>
        <v>1365607.7514</v>
      </c>
      <c r="Q138" s="5">
        <f t="shared" si="25"/>
        <v>840.48040000000003</v>
      </c>
      <c r="R138" s="4" t="str">
        <f t="shared" si="26"/>
        <v>C1</v>
      </c>
      <c r="S138" s="5" t="str">
        <f t="shared" si="27"/>
        <v>NOTE</v>
      </c>
      <c r="T138" s="4" t="str">
        <f t="shared" si="28"/>
        <v>4 IN Concrete</v>
      </c>
    </row>
    <row r="139" spans="1:20" x14ac:dyDescent="0.25">
      <c r="A139" s="2">
        <v>1134</v>
      </c>
      <c r="B139" s="3">
        <v>439773.891</v>
      </c>
      <c r="C139" s="3">
        <v>1365607.8631</v>
      </c>
      <c r="D139" s="3">
        <v>840.22969999999998</v>
      </c>
      <c r="E139" s="2" t="s">
        <v>24</v>
      </c>
      <c r="F139" s="4" t="str">
        <f t="shared" si="29"/>
        <v>NOTE</v>
      </c>
      <c r="G139" s="4" t="str">
        <f t="shared" si="21"/>
        <v>Concrete Residential</v>
      </c>
      <c r="H139" s="2" t="s">
        <v>61</v>
      </c>
      <c r="I139" s="2" t="s">
        <v>64</v>
      </c>
      <c r="N139" s="4">
        <f t="shared" si="22"/>
        <v>1134</v>
      </c>
      <c r="O139" s="5">
        <f t="shared" si="23"/>
        <v>439773.891</v>
      </c>
      <c r="P139" s="5">
        <f t="shared" si="24"/>
        <v>1365607.8631</v>
      </c>
      <c r="Q139" s="5">
        <f t="shared" si="25"/>
        <v>840.22969999999998</v>
      </c>
      <c r="R139" s="4" t="str">
        <f t="shared" si="26"/>
        <v>DR1</v>
      </c>
      <c r="S139" s="5" t="str">
        <f t="shared" si="27"/>
        <v>NOTE</v>
      </c>
      <c r="T139" s="4" t="str">
        <f t="shared" si="28"/>
        <v>Concrete Residential</v>
      </c>
    </row>
    <row r="140" spans="1:20" x14ac:dyDescent="0.25">
      <c r="A140" s="2">
        <v>1135</v>
      </c>
      <c r="B140" s="3">
        <v>439775.51439999999</v>
      </c>
      <c r="C140" s="3">
        <v>1365594.068</v>
      </c>
      <c r="D140" s="3">
        <v>838.41890000000001</v>
      </c>
      <c r="E140" s="2" t="s">
        <v>24</v>
      </c>
      <c r="F140" s="4" t="str">
        <f t="shared" si="29"/>
        <v>NOTE</v>
      </c>
      <c r="G140" s="4" t="str">
        <f t="shared" si="21"/>
        <v>Concrete Residential</v>
      </c>
      <c r="H140" s="2" t="s">
        <v>61</v>
      </c>
      <c r="I140" s="2" t="s">
        <v>64</v>
      </c>
      <c r="N140" s="4">
        <f t="shared" si="22"/>
        <v>1135</v>
      </c>
      <c r="O140" s="5">
        <f t="shared" si="23"/>
        <v>439775.51439999999</v>
      </c>
      <c r="P140" s="5">
        <f t="shared" si="24"/>
        <v>1365594.068</v>
      </c>
      <c r="Q140" s="5">
        <f t="shared" si="25"/>
        <v>838.41890000000001</v>
      </c>
      <c r="R140" s="4" t="str">
        <f t="shared" si="26"/>
        <v>DR1</v>
      </c>
      <c r="S140" s="5" t="str">
        <f t="shared" si="27"/>
        <v>NOTE</v>
      </c>
      <c r="T140" s="4" t="str">
        <f t="shared" si="28"/>
        <v>Concrete Residential</v>
      </c>
    </row>
    <row r="141" spans="1:20" x14ac:dyDescent="0.25">
      <c r="A141" s="2">
        <v>1136</v>
      </c>
      <c r="B141" s="3">
        <v>439775.08730000001</v>
      </c>
      <c r="C141" s="3">
        <v>1365594.0839</v>
      </c>
      <c r="D141" s="3">
        <v>838.6952</v>
      </c>
      <c r="E141" s="2" t="s">
        <v>19</v>
      </c>
      <c r="F141" s="4" t="str">
        <f t="shared" si="29"/>
        <v>NOTE</v>
      </c>
      <c r="G141" s="4" t="str">
        <f t="shared" si="21"/>
        <v>4 IN Concrete</v>
      </c>
      <c r="H141" s="2" t="s">
        <v>66</v>
      </c>
      <c r="I141" s="2" t="s">
        <v>61</v>
      </c>
      <c r="N141" s="4">
        <f t="shared" si="22"/>
        <v>1136</v>
      </c>
      <c r="O141" s="5">
        <f t="shared" si="23"/>
        <v>439775.08730000001</v>
      </c>
      <c r="P141" s="5">
        <f t="shared" si="24"/>
        <v>1365594.0839</v>
      </c>
      <c r="Q141" s="5">
        <f t="shared" si="25"/>
        <v>838.6952</v>
      </c>
      <c r="R141" s="4" t="str">
        <f t="shared" si="26"/>
        <v>C1</v>
      </c>
      <c r="S141" s="5" t="str">
        <f t="shared" si="27"/>
        <v>NOTE</v>
      </c>
      <c r="T141" s="4" t="str">
        <f t="shared" si="28"/>
        <v>4 IN Concrete</v>
      </c>
    </row>
    <row r="142" spans="1:20" x14ac:dyDescent="0.25">
      <c r="A142" s="2">
        <v>1137</v>
      </c>
      <c r="B142" s="3">
        <v>439775.55729999999</v>
      </c>
      <c r="C142" s="3">
        <v>1365588.4547999999</v>
      </c>
      <c r="D142" s="3">
        <v>838.10199999999998</v>
      </c>
      <c r="E142" s="2" t="s">
        <v>19</v>
      </c>
      <c r="F142" s="4" t="str">
        <f t="shared" si="29"/>
        <v>NOTE</v>
      </c>
      <c r="G142" s="4" t="str">
        <f t="shared" si="21"/>
        <v>4 IN Concrete</v>
      </c>
      <c r="H142" s="2" t="s">
        <v>66</v>
      </c>
      <c r="I142" s="2" t="s">
        <v>61</v>
      </c>
      <c r="N142" s="4">
        <f t="shared" si="22"/>
        <v>1137</v>
      </c>
      <c r="O142" s="5">
        <f t="shared" si="23"/>
        <v>439775.55729999999</v>
      </c>
      <c r="P142" s="5">
        <f t="shared" si="24"/>
        <v>1365588.4547999999</v>
      </c>
      <c r="Q142" s="5">
        <f t="shared" si="25"/>
        <v>838.10199999999998</v>
      </c>
      <c r="R142" s="4" t="str">
        <f t="shared" si="26"/>
        <v>C1</v>
      </c>
      <c r="S142" s="5" t="str">
        <f t="shared" si="27"/>
        <v>NOTE</v>
      </c>
      <c r="T142" s="4" t="str">
        <f t="shared" si="28"/>
        <v>4 IN Concrete</v>
      </c>
    </row>
    <row r="143" spans="1:20" x14ac:dyDescent="0.25">
      <c r="A143" s="2">
        <v>1138</v>
      </c>
      <c r="B143" s="3">
        <v>439775.95020000002</v>
      </c>
      <c r="C143" s="3">
        <v>1365588.4853000001</v>
      </c>
      <c r="D143" s="3">
        <v>837.82169999999996</v>
      </c>
      <c r="E143" s="2" t="s">
        <v>24</v>
      </c>
      <c r="F143" s="4" t="str">
        <f t="shared" si="29"/>
        <v>NOTE</v>
      </c>
      <c r="G143" s="4" t="str">
        <f t="shared" si="21"/>
        <v>Concrete Residential</v>
      </c>
      <c r="H143" s="2" t="s">
        <v>61</v>
      </c>
      <c r="I143" s="2" t="s">
        <v>64</v>
      </c>
      <c r="N143" s="4">
        <f t="shared" si="22"/>
        <v>1138</v>
      </c>
      <c r="O143" s="5">
        <f t="shared" si="23"/>
        <v>439775.95020000002</v>
      </c>
      <c r="P143" s="5">
        <f t="shared" si="24"/>
        <v>1365588.4853000001</v>
      </c>
      <c r="Q143" s="5">
        <f t="shared" si="25"/>
        <v>837.82169999999996</v>
      </c>
      <c r="R143" s="4" t="str">
        <f t="shared" si="26"/>
        <v>DR1</v>
      </c>
      <c r="S143" s="5" t="str">
        <f t="shared" si="27"/>
        <v>NOTE</v>
      </c>
      <c r="T143" s="4" t="str">
        <f t="shared" si="28"/>
        <v>Concrete Residential</v>
      </c>
    </row>
    <row r="144" spans="1:20" x14ac:dyDescent="0.25">
      <c r="A144" s="2">
        <v>1139</v>
      </c>
      <c r="B144" s="3">
        <v>439775.9093</v>
      </c>
      <c r="C144" s="3">
        <v>1365587.5686999999</v>
      </c>
      <c r="D144" s="3">
        <v>837.72969999999998</v>
      </c>
      <c r="E144" s="2" t="s">
        <v>24</v>
      </c>
      <c r="F144" s="4" t="str">
        <f t="shared" si="29"/>
        <v>NOTE</v>
      </c>
      <c r="G144" s="4" t="str">
        <f t="shared" si="21"/>
        <v>Concrete Residential</v>
      </c>
      <c r="H144" s="2" t="s">
        <v>61</v>
      </c>
      <c r="I144" s="2" t="s">
        <v>64</v>
      </c>
      <c r="N144" s="4">
        <f t="shared" si="22"/>
        <v>1139</v>
      </c>
      <c r="O144" s="5">
        <f t="shared" si="23"/>
        <v>439775.9093</v>
      </c>
      <c r="P144" s="5">
        <f t="shared" si="24"/>
        <v>1365587.5686999999</v>
      </c>
      <c r="Q144" s="5">
        <f t="shared" si="25"/>
        <v>837.72969999999998</v>
      </c>
      <c r="R144" s="4" t="str">
        <f t="shared" si="26"/>
        <v>DR1</v>
      </c>
      <c r="S144" s="5" t="str">
        <f t="shared" si="27"/>
        <v>NOTE</v>
      </c>
      <c r="T144" s="4" t="str">
        <f t="shared" si="28"/>
        <v>Concrete Residential</v>
      </c>
    </row>
    <row r="145" spans="1:20" x14ac:dyDescent="0.25">
      <c r="A145" s="2">
        <v>1140</v>
      </c>
      <c r="B145" s="3">
        <v>439775.52590000001</v>
      </c>
      <c r="C145" s="3">
        <v>1365587.4939999999</v>
      </c>
      <c r="D145" s="3">
        <v>837.6952</v>
      </c>
      <c r="E145" s="2" t="s">
        <v>43</v>
      </c>
      <c r="F145" s="4" t="str">
        <f t="shared" si="29"/>
        <v>NOTE</v>
      </c>
      <c r="G145" s="4" t="str">
        <f t="shared" si="21"/>
        <v>Concrete Residential 4 IN</v>
      </c>
      <c r="H145" s="2" t="s">
        <v>61</v>
      </c>
      <c r="I145" s="2" t="s">
        <v>64</v>
      </c>
      <c r="K145" s="2" t="s">
        <v>66</v>
      </c>
      <c r="N145" s="4">
        <f t="shared" si="22"/>
        <v>1140</v>
      </c>
      <c r="O145" s="5">
        <f t="shared" si="23"/>
        <v>439775.52590000001</v>
      </c>
      <c r="P145" s="5">
        <f t="shared" si="24"/>
        <v>1365587.4939999999</v>
      </c>
      <c r="Q145" s="5">
        <f t="shared" si="25"/>
        <v>837.6952</v>
      </c>
      <c r="R145" s="4" t="str">
        <f t="shared" si="26"/>
        <v>DR1 C1 2</v>
      </c>
      <c r="S145" s="5" t="str">
        <f t="shared" si="27"/>
        <v>NOTE</v>
      </c>
      <c r="T145" s="4" t="str">
        <f t="shared" si="28"/>
        <v>Concrete Residential 4 IN</v>
      </c>
    </row>
    <row r="146" spans="1:20" x14ac:dyDescent="0.25">
      <c r="A146" s="2">
        <v>1141</v>
      </c>
      <c r="B146" s="3">
        <v>439783.5024</v>
      </c>
      <c r="C146" s="3">
        <v>1365578.1819</v>
      </c>
      <c r="D146" s="3">
        <v>837.50879999999995</v>
      </c>
      <c r="E146" s="2" t="s">
        <v>37</v>
      </c>
      <c r="F146" s="4" t="str">
        <f t="shared" si="29"/>
        <v>NOTE</v>
      </c>
      <c r="G146" s="4" t="str">
        <f t="shared" si="21"/>
        <v>Asphalt</v>
      </c>
      <c r="H146" s="2" t="s">
        <v>58</v>
      </c>
      <c r="N146" s="4">
        <f t="shared" si="22"/>
        <v>1141</v>
      </c>
      <c r="O146" s="5">
        <f t="shared" si="23"/>
        <v>439783.5024</v>
      </c>
      <c r="P146" s="5">
        <f t="shared" si="24"/>
        <v>1365578.1819</v>
      </c>
      <c r="Q146" s="5">
        <f t="shared" si="25"/>
        <v>837.50879999999995</v>
      </c>
      <c r="R146" s="4" t="str">
        <f t="shared" si="26"/>
        <v>EP2</v>
      </c>
      <c r="S146" s="5" t="str">
        <f t="shared" si="27"/>
        <v>NOTE</v>
      </c>
      <c r="T146" s="4" t="str">
        <f t="shared" si="28"/>
        <v>Asphalt</v>
      </c>
    </row>
    <row r="147" spans="1:20" x14ac:dyDescent="0.25">
      <c r="A147" s="2">
        <v>1142</v>
      </c>
      <c r="B147" s="3">
        <v>439783.88010000001</v>
      </c>
      <c r="C147" s="3">
        <v>1365575.6963</v>
      </c>
      <c r="D147" s="3">
        <v>837.54070000000002</v>
      </c>
      <c r="E147" s="2" t="s">
        <v>38</v>
      </c>
      <c r="F147" s="4" t="str">
        <f t="shared" si="29"/>
        <v>NOTE</v>
      </c>
      <c r="G147" s="4" t="str">
        <f t="shared" si="21"/>
        <v>White Solid</v>
      </c>
      <c r="H147" s="2" t="s">
        <v>59</v>
      </c>
      <c r="I147" s="2" t="s">
        <v>60</v>
      </c>
      <c r="N147" s="4">
        <f t="shared" si="22"/>
        <v>1142</v>
      </c>
      <c r="O147" s="5">
        <f t="shared" si="23"/>
        <v>439783.88010000001</v>
      </c>
      <c r="P147" s="5">
        <f t="shared" si="24"/>
        <v>1365575.6963</v>
      </c>
      <c r="Q147" s="5">
        <f t="shared" si="25"/>
        <v>837.54070000000002</v>
      </c>
      <c r="R147" s="4" t="str">
        <f t="shared" si="26"/>
        <v>PAINTL2</v>
      </c>
      <c r="S147" s="5" t="str">
        <f t="shared" si="27"/>
        <v>NOTE</v>
      </c>
      <c r="T147" s="4" t="str">
        <f t="shared" si="28"/>
        <v>White Solid</v>
      </c>
    </row>
    <row r="148" spans="1:20" x14ac:dyDescent="0.25">
      <c r="A148" s="2">
        <v>1143</v>
      </c>
      <c r="B148" s="3">
        <v>439771.59240000002</v>
      </c>
      <c r="C148" s="3">
        <v>1365574.4953999999</v>
      </c>
      <c r="D148" s="3">
        <v>836.84699999999998</v>
      </c>
      <c r="E148" s="2" t="s">
        <v>38</v>
      </c>
      <c r="F148" s="4" t="str">
        <f t="shared" si="29"/>
        <v>NOTE</v>
      </c>
      <c r="G148" s="4" t="str">
        <f t="shared" si="21"/>
        <v>White Solid</v>
      </c>
      <c r="H148" s="2" t="s">
        <v>59</v>
      </c>
      <c r="I148" s="2" t="s">
        <v>60</v>
      </c>
      <c r="N148" s="4">
        <f t="shared" si="22"/>
        <v>1143</v>
      </c>
      <c r="O148" s="5">
        <f t="shared" si="23"/>
        <v>439771.59240000002</v>
      </c>
      <c r="P148" s="5">
        <f t="shared" si="24"/>
        <v>1365574.4953999999</v>
      </c>
      <c r="Q148" s="5">
        <f t="shared" si="25"/>
        <v>836.84699999999998</v>
      </c>
      <c r="R148" s="4" t="str">
        <f t="shared" si="26"/>
        <v>PAINTL2</v>
      </c>
      <c r="S148" s="5" t="str">
        <f t="shared" si="27"/>
        <v>NOTE</v>
      </c>
      <c r="T148" s="4" t="str">
        <f t="shared" si="28"/>
        <v>White Solid</v>
      </c>
    </row>
    <row r="149" spans="1:20" x14ac:dyDescent="0.25">
      <c r="A149" s="2">
        <v>1144</v>
      </c>
      <c r="B149" s="3">
        <v>439771.46289999998</v>
      </c>
      <c r="C149" s="3">
        <v>1365577.0426</v>
      </c>
      <c r="D149" s="3">
        <v>836.85519999999997</v>
      </c>
      <c r="E149" s="2" t="s">
        <v>40</v>
      </c>
      <c r="F149" s="4" t="str">
        <f t="shared" si="29"/>
        <v>NOTE</v>
      </c>
      <c r="G149" s="4" t="str">
        <f t="shared" si="21"/>
        <v>Asphalt Concrete</v>
      </c>
      <c r="H149" s="2" t="s">
        <v>58</v>
      </c>
      <c r="K149" s="2" t="s">
        <v>61</v>
      </c>
      <c r="N149" s="4">
        <f t="shared" si="22"/>
        <v>1144</v>
      </c>
      <c r="O149" s="5">
        <f t="shared" si="23"/>
        <v>439771.46289999998</v>
      </c>
      <c r="P149" s="5">
        <f t="shared" si="24"/>
        <v>1365577.0426</v>
      </c>
      <c r="Q149" s="5">
        <f t="shared" si="25"/>
        <v>836.85519999999997</v>
      </c>
      <c r="R149" s="4" t="str">
        <f t="shared" si="26"/>
        <v>EP2 DR1 2</v>
      </c>
      <c r="S149" s="5" t="str">
        <f t="shared" si="27"/>
        <v>NOTE</v>
      </c>
      <c r="T149" s="4" t="str">
        <f t="shared" si="28"/>
        <v>Asphalt Concrete</v>
      </c>
    </row>
    <row r="150" spans="1:20" x14ac:dyDescent="0.25">
      <c r="A150" s="2">
        <v>1145</v>
      </c>
      <c r="B150" s="3">
        <v>439750.2659</v>
      </c>
      <c r="C150" s="3">
        <v>1365574.9180999999</v>
      </c>
      <c r="D150" s="3">
        <v>835.44749999999999</v>
      </c>
      <c r="E150" s="2" t="s">
        <v>37</v>
      </c>
      <c r="F150" s="4" t="str">
        <f t="shared" si="29"/>
        <v>NOTE</v>
      </c>
      <c r="G150" s="4" t="str">
        <f t="shared" si="21"/>
        <v>Asphalt</v>
      </c>
      <c r="H150" s="2" t="s">
        <v>58</v>
      </c>
      <c r="N150" s="4">
        <f t="shared" si="22"/>
        <v>1145</v>
      </c>
      <c r="O150" s="5">
        <f t="shared" si="23"/>
        <v>439750.2659</v>
      </c>
      <c r="P150" s="5">
        <f t="shared" si="24"/>
        <v>1365574.9180999999</v>
      </c>
      <c r="Q150" s="5">
        <f t="shared" si="25"/>
        <v>835.44749999999999</v>
      </c>
      <c r="R150" s="4" t="str">
        <f t="shared" si="26"/>
        <v>EP2</v>
      </c>
      <c r="S150" s="5" t="str">
        <f t="shared" si="27"/>
        <v>NOTE</v>
      </c>
      <c r="T150" s="4" t="str">
        <f t="shared" si="28"/>
        <v>Asphalt</v>
      </c>
    </row>
    <row r="151" spans="1:20" x14ac:dyDescent="0.25">
      <c r="A151" s="2">
        <v>1146</v>
      </c>
      <c r="B151" s="3">
        <v>439750.79200000002</v>
      </c>
      <c r="C151" s="3">
        <v>1365572.4787999999</v>
      </c>
      <c r="D151" s="3">
        <v>835.5557</v>
      </c>
      <c r="E151" s="2" t="s">
        <v>38</v>
      </c>
      <c r="F151" s="4" t="str">
        <f t="shared" si="29"/>
        <v>NOTE</v>
      </c>
      <c r="G151" s="4" t="str">
        <f t="shared" si="21"/>
        <v>White Solid</v>
      </c>
      <c r="H151" s="2" t="s">
        <v>59</v>
      </c>
      <c r="I151" s="2" t="s">
        <v>60</v>
      </c>
      <c r="N151" s="4">
        <f t="shared" si="22"/>
        <v>1146</v>
      </c>
      <c r="O151" s="5">
        <f t="shared" si="23"/>
        <v>439750.79200000002</v>
      </c>
      <c r="P151" s="5">
        <f t="shared" si="24"/>
        <v>1365572.4787999999</v>
      </c>
      <c r="Q151" s="5">
        <f t="shared" si="25"/>
        <v>835.5557</v>
      </c>
      <c r="R151" s="4" t="str">
        <f t="shared" si="26"/>
        <v>PAINTL2</v>
      </c>
      <c r="S151" s="5" t="str">
        <f t="shared" si="27"/>
        <v>NOTE</v>
      </c>
      <c r="T151" s="4" t="str">
        <f t="shared" si="28"/>
        <v>White Solid</v>
      </c>
    </row>
    <row r="152" spans="1:20" x14ac:dyDescent="0.25">
      <c r="A152" s="2">
        <v>1147</v>
      </c>
      <c r="B152" s="3">
        <v>439735.78710000002</v>
      </c>
      <c r="C152" s="3">
        <v>1365571.0643</v>
      </c>
      <c r="D152" s="3">
        <v>834.5258</v>
      </c>
      <c r="E152" s="2" t="s">
        <v>38</v>
      </c>
      <c r="F152" s="4" t="str">
        <f t="shared" si="29"/>
        <v>NOTE</v>
      </c>
      <c r="G152" s="4" t="str">
        <f t="shared" si="21"/>
        <v>White Solid</v>
      </c>
      <c r="H152" s="2" t="s">
        <v>59</v>
      </c>
      <c r="I152" s="2" t="s">
        <v>60</v>
      </c>
      <c r="N152" s="4">
        <f t="shared" si="22"/>
        <v>1147</v>
      </c>
      <c r="O152" s="5">
        <f t="shared" si="23"/>
        <v>439735.78710000002</v>
      </c>
      <c r="P152" s="5">
        <f t="shared" si="24"/>
        <v>1365571.0643</v>
      </c>
      <c r="Q152" s="5">
        <f t="shared" si="25"/>
        <v>834.5258</v>
      </c>
      <c r="R152" s="4" t="str">
        <f t="shared" si="26"/>
        <v>PAINTL2</v>
      </c>
      <c r="S152" s="5" t="str">
        <f t="shared" si="27"/>
        <v>NOTE</v>
      </c>
      <c r="T152" s="4" t="str">
        <f t="shared" si="28"/>
        <v>White Solid</v>
      </c>
    </row>
    <row r="153" spans="1:20" x14ac:dyDescent="0.25">
      <c r="A153" s="2">
        <v>1148</v>
      </c>
      <c r="B153" s="3">
        <v>439735.43040000001</v>
      </c>
      <c r="C153" s="3">
        <v>1365573.8981999999</v>
      </c>
      <c r="D153" s="3">
        <v>834.4171</v>
      </c>
      <c r="E153" s="2" t="s">
        <v>39</v>
      </c>
      <c r="F153" s="4" t="str">
        <f t="shared" si="29"/>
        <v>NOTE</v>
      </c>
      <c r="G153" s="4" t="str">
        <f t="shared" si="21"/>
        <v>Asphalt Concrete</v>
      </c>
      <c r="H153" s="2" t="s">
        <v>58</v>
      </c>
      <c r="K153" s="2" t="s">
        <v>61</v>
      </c>
      <c r="N153" s="4">
        <f t="shared" si="22"/>
        <v>1148</v>
      </c>
      <c r="O153" s="5">
        <f t="shared" si="23"/>
        <v>439735.43040000001</v>
      </c>
      <c r="P153" s="5">
        <f t="shared" si="24"/>
        <v>1365573.8981999999</v>
      </c>
      <c r="Q153" s="5">
        <f t="shared" si="25"/>
        <v>834.4171</v>
      </c>
      <c r="R153" s="4" t="str">
        <f t="shared" si="26"/>
        <v>EP2 DR1 1</v>
      </c>
      <c r="S153" s="5" t="str">
        <f t="shared" si="27"/>
        <v>NOTE</v>
      </c>
      <c r="T153" s="4" t="str">
        <f t="shared" si="28"/>
        <v>Asphalt Concrete</v>
      </c>
    </row>
    <row r="154" spans="1:20" x14ac:dyDescent="0.25">
      <c r="A154" s="2">
        <v>1149</v>
      </c>
      <c r="B154" s="3">
        <v>439731.62319999997</v>
      </c>
      <c r="C154" s="3">
        <v>1365583.0137</v>
      </c>
      <c r="D154" s="3">
        <v>834.4896</v>
      </c>
      <c r="E154" s="2" t="s">
        <v>24</v>
      </c>
      <c r="F154" s="4" t="str">
        <f t="shared" si="29"/>
        <v>NOTE</v>
      </c>
      <c r="G154" s="4" t="str">
        <f t="shared" si="21"/>
        <v>Concrete Residential</v>
      </c>
      <c r="H154" s="2" t="s">
        <v>61</v>
      </c>
      <c r="I154" s="2" t="s">
        <v>64</v>
      </c>
      <c r="N154" s="4">
        <f t="shared" si="22"/>
        <v>1149</v>
      </c>
      <c r="O154" s="5">
        <f t="shared" si="23"/>
        <v>439731.62319999997</v>
      </c>
      <c r="P154" s="5">
        <f t="shared" si="24"/>
        <v>1365583.0137</v>
      </c>
      <c r="Q154" s="5">
        <f t="shared" si="25"/>
        <v>834.4896</v>
      </c>
      <c r="R154" s="4" t="str">
        <f t="shared" si="26"/>
        <v>DR1</v>
      </c>
      <c r="S154" s="5" t="str">
        <f t="shared" si="27"/>
        <v>NOTE</v>
      </c>
      <c r="T154" s="4" t="str">
        <f t="shared" si="28"/>
        <v>Concrete Residential</v>
      </c>
    </row>
    <row r="155" spans="1:20" x14ac:dyDescent="0.25">
      <c r="A155" s="2">
        <v>1150</v>
      </c>
      <c r="B155" s="3">
        <v>439730.22249999997</v>
      </c>
      <c r="C155" s="3">
        <v>1365591.6125</v>
      </c>
      <c r="D155" s="3">
        <v>834.97760000000005</v>
      </c>
      <c r="E155" s="2" t="s">
        <v>24</v>
      </c>
      <c r="F155" s="4" t="str">
        <f t="shared" si="29"/>
        <v>NOTE</v>
      </c>
      <c r="G155" s="4" t="str">
        <f t="shared" si="21"/>
        <v>Concrete Residential</v>
      </c>
      <c r="H155" s="2" t="s">
        <v>61</v>
      </c>
      <c r="I155" s="2" t="s">
        <v>64</v>
      </c>
      <c r="N155" s="4">
        <f t="shared" si="22"/>
        <v>1150</v>
      </c>
      <c r="O155" s="5">
        <f t="shared" si="23"/>
        <v>439730.22249999997</v>
      </c>
      <c r="P155" s="5">
        <f t="shared" si="24"/>
        <v>1365591.6125</v>
      </c>
      <c r="Q155" s="5">
        <f t="shared" si="25"/>
        <v>834.97760000000005</v>
      </c>
      <c r="R155" s="4" t="str">
        <f t="shared" si="26"/>
        <v>DR1</v>
      </c>
      <c r="S155" s="5" t="str">
        <f t="shared" si="27"/>
        <v>NOTE</v>
      </c>
      <c r="T155" s="4" t="str">
        <f t="shared" si="28"/>
        <v>Concrete Residential</v>
      </c>
    </row>
    <row r="156" spans="1:20" x14ac:dyDescent="0.25">
      <c r="A156" s="2">
        <v>1151</v>
      </c>
      <c r="B156" s="3">
        <v>439729.85749999998</v>
      </c>
      <c r="C156" s="3">
        <v>1365616.7608</v>
      </c>
      <c r="D156" s="3">
        <v>836.92579999999998</v>
      </c>
      <c r="E156" s="2" t="s">
        <v>24</v>
      </c>
      <c r="F156" s="4" t="str">
        <f t="shared" si="29"/>
        <v>NOTE</v>
      </c>
      <c r="G156" s="4" t="str">
        <f t="shared" si="21"/>
        <v>Concrete Residential</v>
      </c>
      <c r="H156" s="2" t="s">
        <v>61</v>
      </c>
      <c r="I156" s="2" t="s">
        <v>64</v>
      </c>
      <c r="N156" s="4">
        <f t="shared" si="22"/>
        <v>1151</v>
      </c>
      <c r="O156" s="5">
        <f t="shared" si="23"/>
        <v>439729.85749999998</v>
      </c>
      <c r="P156" s="5">
        <f t="shared" si="24"/>
        <v>1365616.7608</v>
      </c>
      <c r="Q156" s="5">
        <f t="shared" si="25"/>
        <v>836.92579999999998</v>
      </c>
      <c r="R156" s="4" t="str">
        <f t="shared" si="26"/>
        <v>DR1</v>
      </c>
      <c r="S156" s="5" t="str">
        <f t="shared" si="27"/>
        <v>NOTE</v>
      </c>
      <c r="T156" s="4" t="str">
        <f t="shared" si="28"/>
        <v>Concrete Residential</v>
      </c>
    </row>
    <row r="157" spans="1:20" x14ac:dyDescent="0.25">
      <c r="A157" s="2">
        <v>1152</v>
      </c>
      <c r="B157" s="3">
        <v>439728.46360000002</v>
      </c>
      <c r="C157" s="3">
        <v>1365651.4702000001</v>
      </c>
      <c r="D157" s="3">
        <v>838.99040000000002</v>
      </c>
      <c r="E157" s="2" t="s">
        <v>25</v>
      </c>
      <c r="F157" s="4" t="str">
        <f t="shared" si="29"/>
        <v>NOTE</v>
      </c>
      <c r="G157" s="4" t="str">
        <f t="shared" si="21"/>
        <v>Concrete Residential</v>
      </c>
      <c r="H157" s="2" t="s">
        <v>61</v>
      </c>
      <c r="I157" s="2" t="s">
        <v>64</v>
      </c>
      <c r="N157" s="4">
        <f t="shared" si="22"/>
        <v>1152</v>
      </c>
      <c r="O157" s="5">
        <f t="shared" si="23"/>
        <v>439728.46360000002</v>
      </c>
      <c r="P157" s="5">
        <f t="shared" si="24"/>
        <v>1365651.4702000001</v>
      </c>
      <c r="Q157" s="5">
        <f t="shared" si="25"/>
        <v>838.99040000000002</v>
      </c>
      <c r="R157" s="4" t="str">
        <f t="shared" si="26"/>
        <v>DR1 2</v>
      </c>
      <c r="S157" s="5" t="str">
        <f t="shared" si="27"/>
        <v>NOTE</v>
      </c>
      <c r="T157" s="4" t="str">
        <f t="shared" si="28"/>
        <v>Concrete Residential</v>
      </c>
    </row>
    <row r="158" spans="1:20" x14ac:dyDescent="0.25">
      <c r="A158" s="2">
        <v>1153</v>
      </c>
      <c r="B158" s="3">
        <v>439718.72249999997</v>
      </c>
      <c r="C158" s="3">
        <v>1365662.3417</v>
      </c>
      <c r="D158" s="3">
        <v>839.03449999999998</v>
      </c>
      <c r="E158" s="2" t="s">
        <v>24</v>
      </c>
      <c r="F158" s="4" t="str">
        <f t="shared" si="29"/>
        <v>NOTE</v>
      </c>
      <c r="G158" s="4" t="str">
        <f t="shared" si="21"/>
        <v>Concrete Residential</v>
      </c>
      <c r="H158" s="2" t="s">
        <v>61</v>
      </c>
      <c r="I158" s="2" t="s">
        <v>64</v>
      </c>
      <c r="N158" s="4">
        <f t="shared" si="22"/>
        <v>1153</v>
      </c>
      <c r="O158" s="5">
        <f t="shared" si="23"/>
        <v>439718.72249999997</v>
      </c>
      <c r="P158" s="5">
        <f t="shared" si="24"/>
        <v>1365662.3417</v>
      </c>
      <c r="Q158" s="5">
        <f t="shared" si="25"/>
        <v>839.03449999999998</v>
      </c>
      <c r="R158" s="4" t="str">
        <f t="shared" si="26"/>
        <v>DR1</v>
      </c>
      <c r="S158" s="5" t="str">
        <f t="shared" si="27"/>
        <v>NOTE</v>
      </c>
      <c r="T158" s="4" t="str">
        <f t="shared" si="28"/>
        <v>Concrete Residential</v>
      </c>
    </row>
    <row r="159" spans="1:20" x14ac:dyDescent="0.25">
      <c r="A159" s="2">
        <v>1154</v>
      </c>
      <c r="B159" s="3">
        <v>439720.57640000002</v>
      </c>
      <c r="C159" s="3">
        <v>1365629.4538</v>
      </c>
      <c r="D159" s="3">
        <v>837.7835</v>
      </c>
      <c r="E159" s="2" t="s">
        <v>44</v>
      </c>
      <c r="F159" s="4" t="str">
        <f t="shared" si="29"/>
        <v>NOTE</v>
      </c>
      <c r="G159" s="4" t="str">
        <f t="shared" si="21"/>
        <v>Concrete Residential Concrete</v>
      </c>
      <c r="H159" s="2" t="s">
        <v>61</v>
      </c>
      <c r="I159" s="2" t="s">
        <v>64</v>
      </c>
      <c r="K159" s="2" t="s">
        <v>61</v>
      </c>
      <c r="N159" s="4">
        <f t="shared" si="22"/>
        <v>1154</v>
      </c>
      <c r="O159" s="5">
        <f t="shared" si="23"/>
        <v>439720.57640000002</v>
      </c>
      <c r="P159" s="5">
        <f t="shared" si="24"/>
        <v>1365629.4538</v>
      </c>
      <c r="Q159" s="5">
        <f t="shared" si="25"/>
        <v>837.7835</v>
      </c>
      <c r="R159" s="4" t="str">
        <f t="shared" si="26"/>
        <v>DR1 WALK2 1</v>
      </c>
      <c r="S159" s="5" t="str">
        <f t="shared" si="27"/>
        <v>NOTE</v>
      </c>
      <c r="T159" s="4" t="str">
        <f t="shared" si="28"/>
        <v>Concrete Residential Concrete</v>
      </c>
    </row>
    <row r="160" spans="1:20" x14ac:dyDescent="0.25">
      <c r="A160" s="2">
        <v>1155</v>
      </c>
      <c r="B160" s="3">
        <v>439720.69099999999</v>
      </c>
      <c r="C160" s="3">
        <v>1365626.5060000001</v>
      </c>
      <c r="D160" s="3">
        <v>837.58950000000004</v>
      </c>
      <c r="E160" s="2" t="s">
        <v>45</v>
      </c>
      <c r="F160" s="4" t="str">
        <f t="shared" si="29"/>
        <v>NOTE</v>
      </c>
      <c r="G160" s="4" t="str">
        <f t="shared" si="21"/>
        <v>Concrete Residential Concrete</v>
      </c>
      <c r="H160" s="2" t="s">
        <v>61</v>
      </c>
      <c r="I160" s="2" t="s">
        <v>64</v>
      </c>
      <c r="K160" s="2" t="s">
        <v>61</v>
      </c>
      <c r="N160" s="4">
        <f t="shared" si="22"/>
        <v>1155</v>
      </c>
      <c r="O160" s="5">
        <f t="shared" si="23"/>
        <v>439720.69099999999</v>
      </c>
      <c r="P160" s="5">
        <f t="shared" si="24"/>
        <v>1365626.5060000001</v>
      </c>
      <c r="Q160" s="5">
        <f t="shared" si="25"/>
        <v>837.58950000000004</v>
      </c>
      <c r="R160" s="4" t="str">
        <f t="shared" si="26"/>
        <v>DR1 WALK1 1</v>
      </c>
      <c r="S160" s="5" t="str">
        <f t="shared" si="27"/>
        <v>NOTE</v>
      </c>
      <c r="T160" s="4" t="str">
        <f t="shared" si="28"/>
        <v>Concrete Residential Concrete</v>
      </c>
    </row>
    <row r="161" spans="1:20" x14ac:dyDescent="0.25">
      <c r="A161" s="2">
        <v>1156</v>
      </c>
      <c r="B161" s="3">
        <v>439703.23220000003</v>
      </c>
      <c r="C161" s="3">
        <v>1365625.7228000001</v>
      </c>
      <c r="D161" s="3">
        <v>837.92679999999996</v>
      </c>
      <c r="E161" s="2" t="s">
        <v>9</v>
      </c>
      <c r="F161" s="4" t="str">
        <f t="shared" si="29"/>
        <v>NOTE</v>
      </c>
      <c r="G161" s="4" t="str">
        <f t="shared" si="21"/>
        <v>Concrete</v>
      </c>
      <c r="H161" s="2" t="s">
        <v>61</v>
      </c>
      <c r="N161" s="4">
        <f t="shared" si="22"/>
        <v>1156</v>
      </c>
      <c r="O161" s="5">
        <f t="shared" si="23"/>
        <v>439703.23220000003</v>
      </c>
      <c r="P161" s="5">
        <f t="shared" si="24"/>
        <v>1365625.7228000001</v>
      </c>
      <c r="Q161" s="5">
        <f t="shared" si="25"/>
        <v>837.92679999999996</v>
      </c>
      <c r="R161" s="4" t="str">
        <f t="shared" si="26"/>
        <v>WALK1</v>
      </c>
      <c r="S161" s="5" t="str">
        <f t="shared" si="27"/>
        <v>NOTE</v>
      </c>
      <c r="T161" s="4" t="str">
        <f t="shared" si="28"/>
        <v>Concrete</v>
      </c>
    </row>
    <row r="162" spans="1:20" x14ac:dyDescent="0.25">
      <c r="A162" s="2">
        <v>1157</v>
      </c>
      <c r="B162" s="3">
        <v>439703.20439999999</v>
      </c>
      <c r="C162" s="3">
        <v>1365628.8097000001</v>
      </c>
      <c r="D162" s="3">
        <v>838.0684</v>
      </c>
      <c r="E162" s="2" t="s">
        <v>8</v>
      </c>
      <c r="F162" s="4" t="str">
        <f t="shared" si="29"/>
        <v>NOTE</v>
      </c>
      <c r="G162" s="4" t="str">
        <f t="shared" si="21"/>
        <v>Concrete</v>
      </c>
      <c r="H162" s="2" t="s">
        <v>61</v>
      </c>
      <c r="N162" s="4">
        <f t="shared" si="22"/>
        <v>1157</v>
      </c>
      <c r="O162" s="5">
        <f t="shared" si="23"/>
        <v>439703.20439999999</v>
      </c>
      <c r="P162" s="5">
        <f t="shared" si="24"/>
        <v>1365628.8097000001</v>
      </c>
      <c r="Q162" s="5">
        <f t="shared" si="25"/>
        <v>838.0684</v>
      </c>
      <c r="R162" s="4" t="str">
        <f t="shared" si="26"/>
        <v>WALK2</v>
      </c>
      <c r="S162" s="5" t="str">
        <f t="shared" si="27"/>
        <v>NOTE</v>
      </c>
      <c r="T162" s="4" t="str">
        <f t="shared" si="28"/>
        <v>Concrete</v>
      </c>
    </row>
    <row r="163" spans="1:20" x14ac:dyDescent="0.25">
      <c r="A163" s="2">
        <v>1158</v>
      </c>
      <c r="B163" s="3">
        <v>439695.9338</v>
      </c>
      <c r="C163" s="3">
        <v>1365630.4349</v>
      </c>
      <c r="D163" s="3">
        <v>838.25469999999996</v>
      </c>
      <c r="E163" s="2" t="s">
        <v>8</v>
      </c>
      <c r="F163" s="4" t="str">
        <f t="shared" si="29"/>
        <v>NOTE</v>
      </c>
      <c r="G163" s="4" t="str">
        <f t="shared" si="21"/>
        <v>Concrete</v>
      </c>
      <c r="H163" s="2" t="s">
        <v>61</v>
      </c>
      <c r="N163" s="4">
        <f t="shared" si="22"/>
        <v>1158</v>
      </c>
      <c r="O163" s="5">
        <f t="shared" si="23"/>
        <v>439695.9338</v>
      </c>
      <c r="P163" s="5">
        <f t="shared" si="24"/>
        <v>1365630.4349</v>
      </c>
      <c r="Q163" s="5">
        <f t="shared" si="25"/>
        <v>838.25469999999996</v>
      </c>
      <c r="R163" s="4" t="str">
        <f t="shared" si="26"/>
        <v>WALK2</v>
      </c>
      <c r="S163" s="5" t="str">
        <f t="shared" si="27"/>
        <v>NOTE</v>
      </c>
      <c r="T163" s="4" t="str">
        <f t="shared" si="28"/>
        <v>Concrete</v>
      </c>
    </row>
    <row r="164" spans="1:20" x14ac:dyDescent="0.25">
      <c r="A164" s="2">
        <v>1159</v>
      </c>
      <c r="B164" s="3">
        <v>439694.63819999999</v>
      </c>
      <c r="C164" s="3">
        <v>1365627.2542999999</v>
      </c>
      <c r="D164" s="3">
        <v>838.13559999999995</v>
      </c>
      <c r="E164" s="2" t="s">
        <v>9</v>
      </c>
      <c r="F164" s="4" t="str">
        <f t="shared" si="29"/>
        <v>NOTE</v>
      </c>
      <c r="G164" s="4" t="str">
        <f t="shared" si="21"/>
        <v>Concrete</v>
      </c>
      <c r="H164" s="2" t="s">
        <v>61</v>
      </c>
      <c r="N164" s="4">
        <f t="shared" si="22"/>
        <v>1159</v>
      </c>
      <c r="O164" s="5">
        <f t="shared" si="23"/>
        <v>439694.63819999999</v>
      </c>
      <c r="P164" s="5">
        <f t="shared" si="24"/>
        <v>1365627.2542999999</v>
      </c>
      <c r="Q164" s="5">
        <f t="shared" si="25"/>
        <v>838.13559999999995</v>
      </c>
      <c r="R164" s="4" t="str">
        <f t="shared" si="26"/>
        <v>WALK1</v>
      </c>
      <c r="S164" s="5" t="str">
        <f t="shared" si="27"/>
        <v>NOTE</v>
      </c>
      <c r="T164" s="4" t="str">
        <f t="shared" si="28"/>
        <v>Concrete</v>
      </c>
    </row>
    <row r="165" spans="1:20" x14ac:dyDescent="0.25">
      <c r="A165" s="2">
        <v>1160</v>
      </c>
      <c r="B165" s="3">
        <v>439687.64289999998</v>
      </c>
      <c r="C165" s="3">
        <v>1365634.3351</v>
      </c>
      <c r="D165" s="3">
        <v>838.60919999999999</v>
      </c>
      <c r="E165" s="2" t="s">
        <v>21</v>
      </c>
      <c r="F165" s="4" t="str">
        <f t="shared" si="29"/>
        <v>NOTE</v>
      </c>
      <c r="G165" s="4" t="str">
        <f t="shared" si="21"/>
        <v>Concrete</v>
      </c>
      <c r="H165" s="2" t="s">
        <v>61</v>
      </c>
      <c r="N165" s="4">
        <f t="shared" si="22"/>
        <v>1160</v>
      </c>
      <c r="O165" s="5">
        <f t="shared" si="23"/>
        <v>439687.64289999998</v>
      </c>
      <c r="P165" s="5">
        <f t="shared" si="24"/>
        <v>1365634.3351</v>
      </c>
      <c r="Q165" s="5">
        <f t="shared" si="25"/>
        <v>838.60919999999999</v>
      </c>
      <c r="R165" s="4" t="str">
        <f t="shared" si="26"/>
        <v>WALK1 2</v>
      </c>
      <c r="S165" s="5" t="str">
        <f t="shared" si="27"/>
        <v>NOTE</v>
      </c>
      <c r="T165" s="4" t="str">
        <f t="shared" si="28"/>
        <v>Concrete</v>
      </c>
    </row>
    <row r="166" spans="1:20" x14ac:dyDescent="0.25">
      <c r="A166" s="2">
        <v>1161</v>
      </c>
      <c r="B166" s="3">
        <v>439692.09669999999</v>
      </c>
      <c r="C166" s="3">
        <v>1365635.8474999999</v>
      </c>
      <c r="D166" s="3">
        <v>838.57979999999998</v>
      </c>
      <c r="E166" s="2" t="s">
        <v>33</v>
      </c>
      <c r="F166" s="4" t="str">
        <f t="shared" si="29"/>
        <v>NOTE</v>
      </c>
      <c r="G166" s="4" t="str">
        <f t="shared" si="21"/>
        <v>Concrete</v>
      </c>
      <c r="H166" s="2" t="s">
        <v>61</v>
      </c>
      <c r="N166" s="4">
        <f t="shared" si="22"/>
        <v>1161</v>
      </c>
      <c r="O166" s="5">
        <f t="shared" si="23"/>
        <v>439692.09669999999</v>
      </c>
      <c r="P166" s="5">
        <f t="shared" si="24"/>
        <v>1365635.8474999999</v>
      </c>
      <c r="Q166" s="5">
        <f t="shared" si="25"/>
        <v>838.57979999999998</v>
      </c>
      <c r="R166" s="4" t="str">
        <f t="shared" si="26"/>
        <v>WALK2 2</v>
      </c>
      <c r="S166" s="5" t="str">
        <f t="shared" si="27"/>
        <v>NOTE</v>
      </c>
      <c r="T166" s="4" t="str">
        <f t="shared" si="28"/>
        <v>Concrete</v>
      </c>
    </row>
    <row r="167" spans="1:20" x14ac:dyDescent="0.25">
      <c r="A167" s="2">
        <v>1162</v>
      </c>
      <c r="B167" s="3">
        <v>439720.81760000001</v>
      </c>
      <c r="C167" s="3">
        <v>1365615.9532999999</v>
      </c>
      <c r="D167" s="3">
        <v>836.79849999999999</v>
      </c>
      <c r="E167" s="2" t="s">
        <v>24</v>
      </c>
      <c r="F167" s="4" t="str">
        <f t="shared" si="29"/>
        <v>NOTE</v>
      </c>
      <c r="G167" s="4" t="str">
        <f t="shared" si="21"/>
        <v>Concrete Residential</v>
      </c>
      <c r="H167" s="2" t="s">
        <v>61</v>
      </c>
      <c r="I167" s="2" t="s">
        <v>64</v>
      </c>
      <c r="N167" s="4">
        <f t="shared" si="22"/>
        <v>1162</v>
      </c>
      <c r="O167" s="5">
        <f t="shared" si="23"/>
        <v>439720.81760000001</v>
      </c>
      <c r="P167" s="5">
        <f t="shared" si="24"/>
        <v>1365615.9532999999</v>
      </c>
      <c r="Q167" s="5">
        <f t="shared" si="25"/>
        <v>836.79849999999999</v>
      </c>
      <c r="R167" s="4" t="str">
        <f t="shared" si="26"/>
        <v>DR1</v>
      </c>
      <c r="S167" s="5" t="str">
        <f t="shared" si="27"/>
        <v>NOTE</v>
      </c>
      <c r="T167" s="4" t="str">
        <f t="shared" si="28"/>
        <v>Concrete Residential</v>
      </c>
    </row>
    <row r="168" spans="1:20" x14ac:dyDescent="0.25">
      <c r="A168" s="2">
        <v>1163</v>
      </c>
      <c r="B168" s="3">
        <v>439720.4166</v>
      </c>
      <c r="C168" s="3">
        <v>1365591.0264999999</v>
      </c>
      <c r="D168" s="3">
        <v>834.702</v>
      </c>
      <c r="E168" s="2" t="s">
        <v>24</v>
      </c>
      <c r="F168" s="4" t="str">
        <f t="shared" si="29"/>
        <v>NOTE</v>
      </c>
      <c r="G168" s="4" t="str">
        <f t="shared" si="21"/>
        <v>Concrete Residential</v>
      </c>
      <c r="H168" s="2" t="s">
        <v>61</v>
      </c>
      <c r="I168" s="2" t="s">
        <v>64</v>
      </c>
      <c r="N168" s="4">
        <f t="shared" si="22"/>
        <v>1163</v>
      </c>
      <c r="O168" s="5">
        <f t="shared" si="23"/>
        <v>439720.4166</v>
      </c>
      <c r="P168" s="5">
        <f t="shared" si="24"/>
        <v>1365591.0264999999</v>
      </c>
      <c r="Q168" s="5">
        <f t="shared" si="25"/>
        <v>834.702</v>
      </c>
      <c r="R168" s="4" t="str">
        <f t="shared" si="26"/>
        <v>DR1</v>
      </c>
      <c r="S168" s="5" t="str">
        <f t="shared" si="27"/>
        <v>NOTE</v>
      </c>
      <c r="T168" s="4" t="str">
        <f t="shared" si="28"/>
        <v>Concrete Residential</v>
      </c>
    </row>
    <row r="169" spans="1:20" x14ac:dyDescent="0.25">
      <c r="A169" s="2">
        <v>1164</v>
      </c>
      <c r="B169" s="3">
        <v>439719.64289999998</v>
      </c>
      <c r="C169" s="3">
        <v>1365582.1638</v>
      </c>
      <c r="D169" s="3">
        <v>833.79780000000005</v>
      </c>
      <c r="E169" s="2" t="s">
        <v>24</v>
      </c>
      <c r="F169" s="4" t="str">
        <f t="shared" si="29"/>
        <v>NOTE</v>
      </c>
      <c r="G169" s="4" t="str">
        <f t="shared" si="21"/>
        <v>Concrete Residential</v>
      </c>
      <c r="H169" s="2" t="s">
        <v>61</v>
      </c>
      <c r="I169" s="2" t="s">
        <v>64</v>
      </c>
      <c r="N169" s="4">
        <f t="shared" si="22"/>
        <v>1164</v>
      </c>
      <c r="O169" s="5">
        <f t="shared" si="23"/>
        <v>439719.64289999998</v>
      </c>
      <c r="P169" s="5">
        <f t="shared" si="24"/>
        <v>1365582.1638</v>
      </c>
      <c r="Q169" s="5">
        <f t="shared" si="25"/>
        <v>833.79780000000005</v>
      </c>
      <c r="R169" s="4" t="str">
        <f t="shared" si="26"/>
        <v>DR1</v>
      </c>
      <c r="S169" s="5" t="str">
        <f t="shared" si="27"/>
        <v>NOTE</v>
      </c>
      <c r="T169" s="4" t="str">
        <f t="shared" si="28"/>
        <v>Concrete Residential</v>
      </c>
    </row>
    <row r="170" spans="1:20" x14ac:dyDescent="0.25">
      <c r="A170" s="2">
        <v>1165</v>
      </c>
      <c r="B170" s="3">
        <v>439726.22259999998</v>
      </c>
      <c r="C170" s="3">
        <v>1365573.7646999999</v>
      </c>
      <c r="D170" s="3">
        <v>833.76509999999996</v>
      </c>
      <c r="E170" s="2" t="s">
        <v>37</v>
      </c>
      <c r="F170" s="4" t="str">
        <f t="shared" si="29"/>
        <v>NOTE</v>
      </c>
      <c r="G170" s="4" t="str">
        <f t="shared" si="21"/>
        <v>Asphalt</v>
      </c>
      <c r="H170" s="2" t="s">
        <v>58</v>
      </c>
      <c r="N170" s="4">
        <f t="shared" si="22"/>
        <v>1165</v>
      </c>
      <c r="O170" s="5">
        <f t="shared" si="23"/>
        <v>439726.22259999998</v>
      </c>
      <c r="P170" s="5">
        <f t="shared" si="24"/>
        <v>1365573.7646999999</v>
      </c>
      <c r="Q170" s="5">
        <f t="shared" si="25"/>
        <v>833.76509999999996</v>
      </c>
      <c r="R170" s="4" t="str">
        <f t="shared" si="26"/>
        <v>EP2</v>
      </c>
      <c r="S170" s="5" t="str">
        <f t="shared" si="27"/>
        <v>NOTE</v>
      </c>
      <c r="T170" s="4" t="str">
        <f t="shared" si="28"/>
        <v>Asphalt</v>
      </c>
    </row>
    <row r="171" spans="1:20" x14ac:dyDescent="0.25">
      <c r="A171" s="2">
        <v>1166</v>
      </c>
      <c r="B171" s="3">
        <v>439726.84590000001</v>
      </c>
      <c r="C171" s="3">
        <v>1365570.1137000001</v>
      </c>
      <c r="D171" s="3">
        <v>833.92460000000005</v>
      </c>
      <c r="E171" s="2" t="s">
        <v>38</v>
      </c>
      <c r="F171" s="4" t="str">
        <f t="shared" si="29"/>
        <v>NOTE</v>
      </c>
      <c r="G171" s="4" t="str">
        <f t="shared" si="21"/>
        <v>White Solid</v>
      </c>
      <c r="H171" s="2" t="s">
        <v>59</v>
      </c>
      <c r="I171" s="2" t="s">
        <v>60</v>
      </c>
      <c r="N171" s="4">
        <f t="shared" si="22"/>
        <v>1166</v>
      </c>
      <c r="O171" s="5">
        <f t="shared" si="23"/>
        <v>439726.84590000001</v>
      </c>
      <c r="P171" s="5">
        <f t="shared" si="24"/>
        <v>1365570.1137000001</v>
      </c>
      <c r="Q171" s="5">
        <f t="shared" si="25"/>
        <v>833.92460000000005</v>
      </c>
      <c r="R171" s="4" t="str">
        <f t="shared" si="26"/>
        <v>PAINTL2</v>
      </c>
      <c r="S171" s="5" t="str">
        <f t="shared" si="27"/>
        <v>NOTE</v>
      </c>
      <c r="T171" s="4" t="str">
        <f t="shared" si="28"/>
        <v>White Solid</v>
      </c>
    </row>
    <row r="172" spans="1:20" x14ac:dyDescent="0.25">
      <c r="A172" s="2">
        <v>1167</v>
      </c>
      <c r="B172" s="3">
        <v>439717.3763</v>
      </c>
      <c r="C172" s="3">
        <v>1365569.3278999999</v>
      </c>
      <c r="D172" s="3">
        <v>833.28520000000003</v>
      </c>
      <c r="E172" s="2" t="s">
        <v>38</v>
      </c>
      <c r="F172" s="4" t="str">
        <f t="shared" si="29"/>
        <v>NOTE</v>
      </c>
      <c r="G172" s="4" t="str">
        <f t="shared" si="21"/>
        <v>White Solid</v>
      </c>
      <c r="H172" s="2" t="s">
        <v>59</v>
      </c>
      <c r="I172" s="2" t="s">
        <v>60</v>
      </c>
      <c r="N172" s="4">
        <f t="shared" si="22"/>
        <v>1167</v>
      </c>
      <c r="O172" s="5">
        <f t="shared" si="23"/>
        <v>439717.3763</v>
      </c>
      <c r="P172" s="5">
        <f t="shared" si="24"/>
        <v>1365569.3278999999</v>
      </c>
      <c r="Q172" s="5">
        <f t="shared" si="25"/>
        <v>833.28520000000003</v>
      </c>
      <c r="R172" s="4" t="str">
        <f t="shared" si="26"/>
        <v>PAINTL2</v>
      </c>
      <c r="S172" s="5" t="str">
        <f t="shared" si="27"/>
        <v>NOTE</v>
      </c>
      <c r="T172" s="4" t="str">
        <f t="shared" si="28"/>
        <v>White Solid</v>
      </c>
    </row>
    <row r="173" spans="1:20" x14ac:dyDescent="0.25">
      <c r="A173" s="2">
        <v>1168</v>
      </c>
      <c r="B173" s="3">
        <v>439717.49859999999</v>
      </c>
      <c r="C173" s="3">
        <v>1365571.9358999999</v>
      </c>
      <c r="D173" s="3">
        <v>833.25289999999995</v>
      </c>
      <c r="E173" s="2" t="s">
        <v>40</v>
      </c>
      <c r="F173" s="4" t="str">
        <f t="shared" si="29"/>
        <v>NOTE</v>
      </c>
      <c r="G173" s="4" t="str">
        <f t="shared" si="21"/>
        <v>Asphalt Concrete</v>
      </c>
      <c r="H173" s="2" t="s">
        <v>58</v>
      </c>
      <c r="K173" s="2" t="s">
        <v>61</v>
      </c>
      <c r="N173" s="4">
        <f t="shared" si="22"/>
        <v>1168</v>
      </c>
      <c r="O173" s="5">
        <f t="shared" si="23"/>
        <v>439717.49859999999</v>
      </c>
      <c r="P173" s="5">
        <f t="shared" si="24"/>
        <v>1365571.9358999999</v>
      </c>
      <c r="Q173" s="5">
        <f t="shared" si="25"/>
        <v>833.25289999999995</v>
      </c>
      <c r="R173" s="4" t="str">
        <f t="shared" si="26"/>
        <v>EP2 DR1 2</v>
      </c>
      <c r="S173" s="5" t="str">
        <f t="shared" si="27"/>
        <v>NOTE</v>
      </c>
      <c r="T173" s="4" t="str">
        <f t="shared" si="28"/>
        <v>Asphalt Concrete</v>
      </c>
    </row>
    <row r="174" spans="1:20" x14ac:dyDescent="0.25">
      <c r="A174" s="2">
        <v>1169</v>
      </c>
      <c r="B174" s="3">
        <v>439725.5673</v>
      </c>
      <c r="C174" s="3">
        <v>1365582.621</v>
      </c>
      <c r="D174" s="3">
        <v>834.17859999999996</v>
      </c>
      <c r="E174" s="2" t="s">
        <v>27</v>
      </c>
      <c r="F174" s="4" t="str">
        <f t="shared" si="29"/>
        <v>NOTE</v>
      </c>
      <c r="G174" s="4" t="str">
        <f t="shared" si="21"/>
        <v>JOINT</v>
      </c>
      <c r="H174" s="2" t="s">
        <v>65</v>
      </c>
      <c r="N174" s="4">
        <f t="shared" si="22"/>
        <v>1169</v>
      </c>
      <c r="O174" s="5">
        <f t="shared" si="23"/>
        <v>439725.5673</v>
      </c>
      <c r="P174" s="5">
        <f t="shared" si="24"/>
        <v>1365582.621</v>
      </c>
      <c r="Q174" s="5">
        <f t="shared" si="25"/>
        <v>834.17859999999996</v>
      </c>
      <c r="R174" s="4" t="str">
        <f t="shared" si="26"/>
        <v>MISC</v>
      </c>
      <c r="S174" s="5" t="str">
        <f t="shared" si="27"/>
        <v>NOTE</v>
      </c>
      <c r="T174" s="4" t="str">
        <f t="shared" si="28"/>
        <v>JOINT</v>
      </c>
    </row>
    <row r="175" spans="1:20" x14ac:dyDescent="0.25">
      <c r="A175" s="2">
        <v>1170</v>
      </c>
      <c r="B175" s="3">
        <v>439725.16460000002</v>
      </c>
      <c r="C175" s="3">
        <v>1365591.2990999999</v>
      </c>
      <c r="D175" s="3">
        <v>834.84739999999999</v>
      </c>
      <c r="E175" s="2" t="s">
        <v>27</v>
      </c>
      <c r="F175" s="4" t="str">
        <f t="shared" si="29"/>
        <v>NOTE</v>
      </c>
      <c r="G175" s="4" t="str">
        <f t="shared" si="21"/>
        <v>JOINT</v>
      </c>
      <c r="H175" s="2" t="s">
        <v>65</v>
      </c>
      <c r="N175" s="4">
        <f t="shared" si="22"/>
        <v>1170</v>
      </c>
      <c r="O175" s="5">
        <f t="shared" si="23"/>
        <v>439725.16460000002</v>
      </c>
      <c r="P175" s="5">
        <f t="shared" si="24"/>
        <v>1365591.2990999999</v>
      </c>
      <c r="Q175" s="5">
        <f t="shared" si="25"/>
        <v>834.84739999999999</v>
      </c>
      <c r="R175" s="4" t="str">
        <f t="shared" si="26"/>
        <v>MISC</v>
      </c>
      <c r="S175" s="5" t="str">
        <f t="shared" si="27"/>
        <v>NOTE</v>
      </c>
      <c r="T175" s="4" t="str">
        <f t="shared" si="28"/>
        <v>JOINT</v>
      </c>
    </row>
    <row r="176" spans="1:20" x14ac:dyDescent="0.25">
      <c r="A176" s="2">
        <v>1171</v>
      </c>
      <c r="B176" s="3">
        <v>439725.12290000002</v>
      </c>
      <c r="C176" s="3">
        <v>1365600.0233</v>
      </c>
      <c r="D176" s="3">
        <v>835.59680000000003</v>
      </c>
      <c r="E176" s="2" t="s">
        <v>27</v>
      </c>
      <c r="F176" s="4" t="str">
        <f t="shared" si="29"/>
        <v>NOTE</v>
      </c>
      <c r="G176" s="4" t="str">
        <f t="shared" si="21"/>
        <v>JOINT</v>
      </c>
      <c r="H176" s="2" t="s">
        <v>65</v>
      </c>
      <c r="N176" s="4">
        <f t="shared" si="22"/>
        <v>1171</v>
      </c>
      <c r="O176" s="5">
        <f t="shared" si="23"/>
        <v>439725.12290000002</v>
      </c>
      <c r="P176" s="5">
        <f t="shared" si="24"/>
        <v>1365600.0233</v>
      </c>
      <c r="Q176" s="5">
        <f t="shared" si="25"/>
        <v>835.59680000000003</v>
      </c>
      <c r="R176" s="4" t="str">
        <f t="shared" si="26"/>
        <v>MISC</v>
      </c>
      <c r="S176" s="5" t="str">
        <f t="shared" si="27"/>
        <v>NOTE</v>
      </c>
      <c r="T176" s="4" t="str">
        <f t="shared" si="28"/>
        <v>JOINT</v>
      </c>
    </row>
    <row r="177" spans="1:20" x14ac:dyDescent="0.25">
      <c r="A177" s="2">
        <v>1172</v>
      </c>
      <c r="B177" s="3">
        <v>439724.9803</v>
      </c>
      <c r="C177" s="3">
        <v>1365609.0995</v>
      </c>
      <c r="D177" s="3">
        <v>836.30169999999998</v>
      </c>
      <c r="E177" s="2" t="s">
        <v>27</v>
      </c>
      <c r="F177" s="4" t="str">
        <f t="shared" si="29"/>
        <v>NOTE</v>
      </c>
      <c r="G177" s="4" t="str">
        <f t="shared" si="21"/>
        <v>JOINT</v>
      </c>
      <c r="H177" s="2" t="s">
        <v>65</v>
      </c>
      <c r="N177" s="4">
        <f t="shared" si="22"/>
        <v>1172</v>
      </c>
      <c r="O177" s="5">
        <f t="shared" si="23"/>
        <v>439724.9803</v>
      </c>
      <c r="P177" s="5">
        <f t="shared" si="24"/>
        <v>1365609.0995</v>
      </c>
      <c r="Q177" s="5">
        <f t="shared" si="25"/>
        <v>836.30169999999998</v>
      </c>
      <c r="R177" s="4" t="str">
        <f t="shared" si="26"/>
        <v>MISC</v>
      </c>
      <c r="S177" s="5" t="str">
        <f t="shared" si="27"/>
        <v>NOTE</v>
      </c>
      <c r="T177" s="4" t="str">
        <f t="shared" si="28"/>
        <v>JOINT</v>
      </c>
    </row>
    <row r="178" spans="1:20" x14ac:dyDescent="0.25">
      <c r="A178" s="2">
        <v>1173</v>
      </c>
      <c r="B178" s="3">
        <v>439724.97509999998</v>
      </c>
      <c r="C178" s="3">
        <v>1365618.5341</v>
      </c>
      <c r="D178" s="3">
        <v>837.04070000000002</v>
      </c>
      <c r="E178" s="2" t="s">
        <v>27</v>
      </c>
      <c r="F178" s="4" t="str">
        <f t="shared" si="29"/>
        <v>NOTE</v>
      </c>
      <c r="G178" s="4" t="str">
        <f t="shared" si="21"/>
        <v>JOINT</v>
      </c>
      <c r="H178" s="2" t="s">
        <v>65</v>
      </c>
      <c r="N178" s="4">
        <f t="shared" si="22"/>
        <v>1173</v>
      </c>
      <c r="O178" s="5">
        <f t="shared" si="23"/>
        <v>439724.97509999998</v>
      </c>
      <c r="P178" s="5">
        <f t="shared" si="24"/>
        <v>1365618.5341</v>
      </c>
      <c r="Q178" s="5">
        <f t="shared" si="25"/>
        <v>837.04070000000002</v>
      </c>
      <c r="R178" s="4" t="str">
        <f t="shared" si="26"/>
        <v>MISC</v>
      </c>
      <c r="S178" s="5" t="str">
        <f t="shared" si="27"/>
        <v>NOTE</v>
      </c>
      <c r="T178" s="4" t="str">
        <f t="shared" si="28"/>
        <v>JOINT</v>
      </c>
    </row>
    <row r="179" spans="1:20" x14ac:dyDescent="0.25">
      <c r="A179" s="2">
        <v>1174</v>
      </c>
      <c r="B179" s="3">
        <v>439724.516</v>
      </c>
      <c r="C179" s="3">
        <v>1365628.1813000001</v>
      </c>
      <c r="D179" s="3">
        <v>837.7287</v>
      </c>
      <c r="E179" s="2" t="s">
        <v>27</v>
      </c>
      <c r="F179" s="4" t="str">
        <f t="shared" si="29"/>
        <v>NOTE</v>
      </c>
      <c r="G179" s="4" t="str">
        <f t="shared" si="21"/>
        <v>JOINT</v>
      </c>
      <c r="H179" s="2" t="s">
        <v>65</v>
      </c>
      <c r="N179" s="4">
        <f t="shared" si="22"/>
        <v>1174</v>
      </c>
      <c r="O179" s="5">
        <f t="shared" si="23"/>
        <v>439724.516</v>
      </c>
      <c r="P179" s="5">
        <f t="shared" si="24"/>
        <v>1365628.1813000001</v>
      </c>
      <c r="Q179" s="5">
        <f t="shared" si="25"/>
        <v>837.7287</v>
      </c>
      <c r="R179" s="4" t="str">
        <f t="shared" si="26"/>
        <v>MISC</v>
      </c>
      <c r="S179" s="5" t="str">
        <f t="shared" si="27"/>
        <v>NOTE</v>
      </c>
      <c r="T179" s="4" t="str">
        <f t="shared" si="28"/>
        <v>JOINT</v>
      </c>
    </row>
    <row r="180" spans="1:20" x14ac:dyDescent="0.25">
      <c r="A180" s="2">
        <v>1175</v>
      </c>
      <c r="B180" s="3">
        <v>439723.37800000003</v>
      </c>
      <c r="C180" s="3">
        <v>1365637.5209999999</v>
      </c>
      <c r="D180" s="3">
        <v>838.25800000000004</v>
      </c>
      <c r="E180" s="2" t="s">
        <v>27</v>
      </c>
      <c r="F180" s="4" t="str">
        <f t="shared" si="29"/>
        <v>NOTE</v>
      </c>
      <c r="G180" s="4" t="str">
        <f t="shared" si="21"/>
        <v>JOINT</v>
      </c>
      <c r="H180" s="2" t="s">
        <v>65</v>
      </c>
      <c r="N180" s="4">
        <f t="shared" si="22"/>
        <v>1175</v>
      </c>
      <c r="O180" s="5">
        <f t="shared" si="23"/>
        <v>439723.37800000003</v>
      </c>
      <c r="P180" s="5">
        <f t="shared" si="24"/>
        <v>1365637.5209999999</v>
      </c>
      <c r="Q180" s="5">
        <f t="shared" si="25"/>
        <v>838.25800000000004</v>
      </c>
      <c r="R180" s="4" t="str">
        <f t="shared" si="26"/>
        <v>MISC</v>
      </c>
      <c r="S180" s="5" t="str">
        <f t="shared" si="27"/>
        <v>NOTE</v>
      </c>
      <c r="T180" s="4" t="str">
        <f t="shared" si="28"/>
        <v>JOINT</v>
      </c>
    </row>
    <row r="181" spans="1:20" x14ac:dyDescent="0.25">
      <c r="A181" s="2">
        <v>1176</v>
      </c>
      <c r="B181" s="3">
        <v>439731.7317</v>
      </c>
      <c r="C181" s="3">
        <v>1365583.1857</v>
      </c>
      <c r="D181" s="3">
        <v>834.42639999999994</v>
      </c>
      <c r="E181" s="2" t="s">
        <v>46</v>
      </c>
      <c r="F181" s="4" t="str">
        <f t="shared" si="29"/>
        <v>NOTE</v>
      </c>
      <c r="G181" s="4" t="str">
        <f t="shared" si="21"/>
        <v>Asphalt</v>
      </c>
      <c r="H181" s="2" t="s">
        <v>58</v>
      </c>
      <c r="N181" s="4">
        <f t="shared" si="22"/>
        <v>1176</v>
      </c>
      <c r="O181" s="5">
        <f t="shared" si="23"/>
        <v>439731.7317</v>
      </c>
      <c r="P181" s="5">
        <f t="shared" si="24"/>
        <v>1365583.1857</v>
      </c>
      <c r="Q181" s="5">
        <f t="shared" si="25"/>
        <v>834.42639999999994</v>
      </c>
      <c r="R181" s="4" t="str">
        <f t="shared" si="26"/>
        <v>EP3 1</v>
      </c>
      <c r="S181" s="5" t="str">
        <f t="shared" si="27"/>
        <v>NOTE</v>
      </c>
      <c r="T181" s="4" t="str">
        <f t="shared" si="28"/>
        <v>Asphalt</v>
      </c>
    </row>
    <row r="182" spans="1:20" x14ac:dyDescent="0.25">
      <c r="A182" s="2">
        <v>1177</v>
      </c>
      <c r="B182" s="3">
        <v>439736.02220000001</v>
      </c>
      <c r="C182" s="3">
        <v>1365583.5799</v>
      </c>
      <c r="D182" s="3">
        <v>834.43219999999997</v>
      </c>
      <c r="E182" s="2" t="s">
        <v>47</v>
      </c>
      <c r="F182" s="4" t="str">
        <f t="shared" si="29"/>
        <v>NOTE</v>
      </c>
      <c r="G182" s="4" t="str">
        <f t="shared" si="21"/>
        <v>Asphalt</v>
      </c>
      <c r="H182" s="2" t="s">
        <v>58</v>
      </c>
      <c r="N182" s="4">
        <f t="shared" si="22"/>
        <v>1177</v>
      </c>
      <c r="O182" s="5">
        <f t="shared" si="23"/>
        <v>439736.02220000001</v>
      </c>
      <c r="P182" s="5">
        <f t="shared" si="24"/>
        <v>1365583.5799</v>
      </c>
      <c r="Q182" s="5">
        <f t="shared" si="25"/>
        <v>834.43219999999997</v>
      </c>
      <c r="R182" s="4" t="str">
        <f t="shared" si="26"/>
        <v>EP3</v>
      </c>
      <c r="S182" s="5" t="str">
        <f t="shared" si="27"/>
        <v>NOTE</v>
      </c>
      <c r="T182" s="4" t="str">
        <f t="shared" si="28"/>
        <v>Asphalt</v>
      </c>
    </row>
    <row r="183" spans="1:20" x14ac:dyDescent="0.25">
      <c r="A183" s="2">
        <v>1178</v>
      </c>
      <c r="B183" s="3">
        <v>439737.93310000002</v>
      </c>
      <c r="C183" s="3">
        <v>1365579.8458</v>
      </c>
      <c r="D183" s="3">
        <v>834.52890000000002</v>
      </c>
      <c r="E183" s="2" t="s">
        <v>47</v>
      </c>
      <c r="F183" s="4" t="str">
        <f t="shared" si="29"/>
        <v>NOTE</v>
      </c>
      <c r="G183" s="4" t="str">
        <f t="shared" si="21"/>
        <v>Asphalt</v>
      </c>
      <c r="H183" s="2" t="s">
        <v>58</v>
      </c>
      <c r="N183" s="4">
        <f t="shared" si="22"/>
        <v>1178</v>
      </c>
      <c r="O183" s="5">
        <f t="shared" si="23"/>
        <v>439737.93310000002</v>
      </c>
      <c r="P183" s="5">
        <f t="shared" si="24"/>
        <v>1365579.8458</v>
      </c>
      <c r="Q183" s="5">
        <f t="shared" si="25"/>
        <v>834.52890000000002</v>
      </c>
      <c r="R183" s="4" t="str">
        <f t="shared" si="26"/>
        <v>EP3</v>
      </c>
      <c r="S183" s="5" t="str">
        <f t="shared" si="27"/>
        <v>NOTE</v>
      </c>
      <c r="T183" s="4" t="str">
        <f t="shared" si="28"/>
        <v>Asphalt</v>
      </c>
    </row>
    <row r="184" spans="1:20" x14ac:dyDescent="0.25">
      <c r="A184" s="2">
        <v>1179</v>
      </c>
      <c r="B184" s="3">
        <v>439747.01</v>
      </c>
      <c r="C184" s="3">
        <v>1365581.4819</v>
      </c>
      <c r="D184" s="3">
        <v>835.15779999999995</v>
      </c>
      <c r="E184" s="2" t="s">
        <v>47</v>
      </c>
      <c r="F184" s="4" t="str">
        <f t="shared" si="29"/>
        <v>NOTE</v>
      </c>
      <c r="G184" s="4" t="str">
        <f t="shared" si="21"/>
        <v>Asphalt</v>
      </c>
      <c r="H184" s="2" t="s">
        <v>58</v>
      </c>
      <c r="N184" s="4">
        <f t="shared" si="22"/>
        <v>1179</v>
      </c>
      <c r="O184" s="5">
        <f t="shared" si="23"/>
        <v>439747.01</v>
      </c>
      <c r="P184" s="5">
        <f t="shared" si="24"/>
        <v>1365581.4819</v>
      </c>
      <c r="Q184" s="5">
        <f t="shared" si="25"/>
        <v>835.15779999999995</v>
      </c>
      <c r="R184" s="4" t="str">
        <f t="shared" si="26"/>
        <v>EP3</v>
      </c>
      <c r="S184" s="5" t="str">
        <f t="shared" si="27"/>
        <v>NOTE</v>
      </c>
      <c r="T184" s="4" t="str">
        <f t="shared" si="28"/>
        <v>Asphalt</v>
      </c>
    </row>
    <row r="185" spans="1:20" x14ac:dyDescent="0.25">
      <c r="A185" s="2">
        <v>1180</v>
      </c>
      <c r="B185" s="3">
        <v>439748.3075</v>
      </c>
      <c r="C185" s="3">
        <v>1365575.2109000001</v>
      </c>
      <c r="D185" s="3">
        <v>835.15369999999996</v>
      </c>
      <c r="E185" s="2" t="s">
        <v>48</v>
      </c>
      <c r="F185" s="4" t="str">
        <f t="shared" si="29"/>
        <v>NOTE</v>
      </c>
      <c r="G185" s="4" t="str">
        <f t="shared" si="21"/>
        <v>Asphalt</v>
      </c>
      <c r="H185" s="2" t="s">
        <v>58</v>
      </c>
      <c r="N185" s="4">
        <f t="shared" si="22"/>
        <v>1180</v>
      </c>
      <c r="O185" s="5">
        <f t="shared" si="23"/>
        <v>439748.3075</v>
      </c>
      <c r="P185" s="5">
        <f t="shared" si="24"/>
        <v>1365575.2109000001</v>
      </c>
      <c r="Q185" s="5">
        <f t="shared" si="25"/>
        <v>835.15369999999996</v>
      </c>
      <c r="R185" s="4" t="str">
        <f t="shared" si="26"/>
        <v>EP3 2</v>
      </c>
      <c r="S185" s="5" t="str">
        <f t="shared" si="27"/>
        <v>NOTE</v>
      </c>
      <c r="T185" s="4" t="str">
        <f t="shared" si="28"/>
        <v>Asphalt</v>
      </c>
    </row>
    <row r="186" spans="1:20" x14ac:dyDescent="0.25">
      <c r="A186" s="2">
        <v>1181</v>
      </c>
      <c r="B186" s="3">
        <v>439781.48349999997</v>
      </c>
      <c r="C186" s="3">
        <v>1365588.0327999999</v>
      </c>
      <c r="D186" s="3">
        <v>837.98410000000001</v>
      </c>
      <c r="E186" s="2" t="s">
        <v>27</v>
      </c>
      <c r="F186" s="4" t="str">
        <f t="shared" si="29"/>
        <v>NOTE</v>
      </c>
      <c r="G186" s="4" t="str">
        <f t="shared" si="21"/>
        <v>JOINT</v>
      </c>
      <c r="H186" s="2" t="s">
        <v>65</v>
      </c>
      <c r="N186" s="4">
        <f t="shared" si="22"/>
        <v>1181</v>
      </c>
      <c r="O186" s="5">
        <f t="shared" si="23"/>
        <v>439781.48349999997</v>
      </c>
      <c r="P186" s="5">
        <f t="shared" si="24"/>
        <v>1365588.0327999999</v>
      </c>
      <c r="Q186" s="5">
        <f t="shared" si="25"/>
        <v>837.98410000000001</v>
      </c>
      <c r="R186" s="4" t="str">
        <f t="shared" si="26"/>
        <v>MISC</v>
      </c>
      <c r="S186" s="5" t="str">
        <f t="shared" si="27"/>
        <v>NOTE</v>
      </c>
      <c r="T186" s="4" t="str">
        <f t="shared" si="28"/>
        <v>JOINT</v>
      </c>
    </row>
    <row r="187" spans="1:20" x14ac:dyDescent="0.25">
      <c r="A187" s="2">
        <v>1182</v>
      </c>
      <c r="B187" s="3">
        <v>439779.84970000002</v>
      </c>
      <c r="C187" s="3">
        <v>1365598.017</v>
      </c>
      <c r="D187" s="3">
        <v>838.99879999999996</v>
      </c>
      <c r="E187" s="2" t="s">
        <v>27</v>
      </c>
      <c r="F187" s="4" t="str">
        <f t="shared" si="29"/>
        <v>NOTE</v>
      </c>
      <c r="G187" s="4" t="str">
        <f t="shared" si="21"/>
        <v>JOINT</v>
      </c>
      <c r="H187" s="2" t="s">
        <v>65</v>
      </c>
      <c r="N187" s="4">
        <f t="shared" si="22"/>
        <v>1182</v>
      </c>
      <c r="O187" s="5">
        <f t="shared" si="23"/>
        <v>439779.84970000002</v>
      </c>
      <c r="P187" s="5">
        <f t="shared" si="24"/>
        <v>1365598.017</v>
      </c>
      <c r="Q187" s="5">
        <f t="shared" si="25"/>
        <v>838.99879999999996</v>
      </c>
      <c r="R187" s="4" t="str">
        <f t="shared" si="26"/>
        <v>MISC</v>
      </c>
      <c r="S187" s="5" t="str">
        <f t="shared" si="27"/>
        <v>NOTE</v>
      </c>
      <c r="T187" s="4" t="str">
        <f t="shared" si="28"/>
        <v>JOINT</v>
      </c>
    </row>
    <row r="188" spans="1:20" x14ac:dyDescent="0.25">
      <c r="A188" s="2">
        <v>1183</v>
      </c>
      <c r="B188" s="3">
        <v>439778.70400000003</v>
      </c>
      <c r="C188" s="3">
        <v>1365608.4879999999</v>
      </c>
      <c r="D188" s="3">
        <v>840.2731</v>
      </c>
      <c r="E188" s="2" t="s">
        <v>27</v>
      </c>
      <c r="F188" s="4" t="str">
        <f t="shared" si="29"/>
        <v>NOTE</v>
      </c>
      <c r="G188" s="4" t="str">
        <f t="shared" si="21"/>
        <v>JOINT</v>
      </c>
      <c r="H188" s="2" t="s">
        <v>65</v>
      </c>
      <c r="N188" s="4">
        <f t="shared" si="22"/>
        <v>1183</v>
      </c>
      <c r="O188" s="5">
        <f t="shared" si="23"/>
        <v>439778.70400000003</v>
      </c>
      <c r="P188" s="5">
        <f t="shared" si="24"/>
        <v>1365608.4879999999</v>
      </c>
      <c r="Q188" s="5">
        <f t="shared" si="25"/>
        <v>840.2731</v>
      </c>
      <c r="R188" s="4" t="str">
        <f t="shared" si="26"/>
        <v>MISC</v>
      </c>
      <c r="S188" s="5" t="str">
        <f t="shared" si="27"/>
        <v>NOTE</v>
      </c>
      <c r="T188" s="4" t="str">
        <f t="shared" si="28"/>
        <v>JOINT</v>
      </c>
    </row>
    <row r="189" spans="1:20" x14ac:dyDescent="0.25">
      <c r="A189" s="2">
        <v>1184</v>
      </c>
      <c r="B189" s="3">
        <v>439777.24219999998</v>
      </c>
      <c r="C189" s="3">
        <v>1365618.3339</v>
      </c>
      <c r="D189" s="3">
        <v>841.41660000000002</v>
      </c>
      <c r="E189" s="2" t="s">
        <v>27</v>
      </c>
      <c r="F189" s="4" t="str">
        <f t="shared" si="29"/>
        <v>NOTE</v>
      </c>
      <c r="G189" s="4" t="str">
        <f t="shared" si="21"/>
        <v>JOINT</v>
      </c>
      <c r="H189" s="2" t="s">
        <v>65</v>
      </c>
      <c r="N189" s="4">
        <f t="shared" si="22"/>
        <v>1184</v>
      </c>
      <c r="O189" s="5">
        <f t="shared" si="23"/>
        <v>439777.24219999998</v>
      </c>
      <c r="P189" s="5">
        <f t="shared" si="24"/>
        <v>1365618.3339</v>
      </c>
      <c r="Q189" s="5">
        <f t="shared" si="25"/>
        <v>841.41660000000002</v>
      </c>
      <c r="R189" s="4" t="str">
        <f t="shared" si="26"/>
        <v>MISC</v>
      </c>
      <c r="S189" s="5" t="str">
        <f t="shared" si="27"/>
        <v>NOTE</v>
      </c>
      <c r="T189" s="4" t="str">
        <f t="shared" si="28"/>
        <v>JOINT</v>
      </c>
    </row>
    <row r="190" spans="1:20" x14ac:dyDescent="0.25">
      <c r="A190" s="2">
        <v>1185</v>
      </c>
      <c r="B190" s="3">
        <v>439776.14559999999</v>
      </c>
      <c r="C190" s="3">
        <v>1365628.8156000001</v>
      </c>
      <c r="D190" s="3">
        <v>842.49120000000005</v>
      </c>
      <c r="E190" s="2" t="s">
        <v>27</v>
      </c>
      <c r="F190" s="4" t="str">
        <f t="shared" si="29"/>
        <v>NOTE</v>
      </c>
      <c r="G190" s="4" t="str">
        <f t="shared" si="21"/>
        <v>JOINT</v>
      </c>
      <c r="H190" s="2" t="s">
        <v>65</v>
      </c>
      <c r="N190" s="4">
        <f t="shared" si="22"/>
        <v>1185</v>
      </c>
      <c r="O190" s="5">
        <f t="shared" si="23"/>
        <v>439776.14559999999</v>
      </c>
      <c r="P190" s="5">
        <f t="shared" si="24"/>
        <v>1365628.8156000001</v>
      </c>
      <c r="Q190" s="5">
        <f t="shared" si="25"/>
        <v>842.49120000000005</v>
      </c>
      <c r="R190" s="4" t="str">
        <f t="shared" si="26"/>
        <v>MISC</v>
      </c>
      <c r="S190" s="5" t="str">
        <f t="shared" si="27"/>
        <v>NOTE</v>
      </c>
      <c r="T190" s="4" t="str">
        <f t="shared" si="28"/>
        <v>JOINT</v>
      </c>
    </row>
    <row r="191" spans="1:20" x14ac:dyDescent="0.25">
      <c r="A191" s="2">
        <v>1186</v>
      </c>
      <c r="B191" s="3">
        <v>439764.5992</v>
      </c>
      <c r="C191" s="3">
        <v>1365637.6354</v>
      </c>
      <c r="D191" s="3">
        <v>843.11810000000003</v>
      </c>
      <c r="E191" s="2" t="s">
        <v>27</v>
      </c>
      <c r="F191" s="4" t="str">
        <f t="shared" si="29"/>
        <v>NOTE</v>
      </c>
      <c r="G191" s="4" t="str">
        <f t="shared" si="21"/>
        <v>JOINT</v>
      </c>
      <c r="H191" s="2" t="s">
        <v>65</v>
      </c>
      <c r="N191" s="4">
        <f t="shared" si="22"/>
        <v>1186</v>
      </c>
      <c r="O191" s="5">
        <f t="shared" si="23"/>
        <v>439764.5992</v>
      </c>
      <c r="P191" s="5">
        <f t="shared" si="24"/>
        <v>1365637.6354</v>
      </c>
      <c r="Q191" s="5">
        <f t="shared" si="25"/>
        <v>843.11810000000003</v>
      </c>
      <c r="R191" s="4" t="str">
        <f t="shared" si="26"/>
        <v>MISC</v>
      </c>
      <c r="S191" s="5" t="str">
        <f t="shared" si="27"/>
        <v>NOTE</v>
      </c>
      <c r="T191" s="4" t="str">
        <f t="shared" si="28"/>
        <v>JOINT</v>
      </c>
    </row>
    <row r="192" spans="1:20" x14ac:dyDescent="0.25">
      <c r="A192" s="2">
        <v>1187</v>
      </c>
      <c r="B192" s="3">
        <v>440007.12040000001</v>
      </c>
      <c r="C192" s="3">
        <v>1365585.1253</v>
      </c>
      <c r="D192" s="3">
        <v>843.01469999999995</v>
      </c>
      <c r="E192" s="2" t="s">
        <v>49</v>
      </c>
      <c r="F192" s="4" t="str">
        <f t="shared" si="29"/>
        <v>NOTE</v>
      </c>
      <c r="G192" s="4" t="str">
        <f t="shared" si="21"/>
        <v>Yellow Solid DOUBLE</v>
      </c>
      <c r="H192" s="2" t="s">
        <v>67</v>
      </c>
      <c r="I192" s="2" t="s">
        <v>60</v>
      </c>
      <c r="J192" s="2" t="s">
        <v>68</v>
      </c>
      <c r="N192" s="4">
        <f t="shared" si="22"/>
        <v>1187</v>
      </c>
      <c r="O192" s="5">
        <f t="shared" si="23"/>
        <v>440007.12040000001</v>
      </c>
      <c r="P192" s="5">
        <f t="shared" si="24"/>
        <v>1365585.1253</v>
      </c>
      <c r="Q192" s="5">
        <f t="shared" si="25"/>
        <v>843.01469999999995</v>
      </c>
      <c r="R192" s="4" t="str">
        <f t="shared" si="26"/>
        <v>CP1 1 PAINTL3 1</v>
      </c>
      <c r="S192" s="5" t="str">
        <f t="shared" si="27"/>
        <v>NOTE</v>
      </c>
      <c r="T192" s="4" t="str">
        <f t="shared" si="28"/>
        <v>Yellow Solid DOUBLE</v>
      </c>
    </row>
    <row r="193" spans="1:20" x14ac:dyDescent="0.25">
      <c r="A193" s="2">
        <v>1188</v>
      </c>
      <c r="B193" s="3">
        <v>439980.28019999998</v>
      </c>
      <c r="C193" s="3">
        <v>1365582.723</v>
      </c>
      <c r="D193" s="3">
        <v>842.96699999999998</v>
      </c>
      <c r="E193" s="2" t="s">
        <v>50</v>
      </c>
      <c r="F193" s="4" t="str">
        <f t="shared" si="29"/>
        <v>NOTE</v>
      </c>
      <c r="G193" s="4" t="str">
        <f t="shared" si="21"/>
        <v>Yellow Solid DOUBLE</v>
      </c>
      <c r="H193" s="2" t="s">
        <v>67</v>
      </c>
      <c r="I193" s="2" t="s">
        <v>60</v>
      </c>
      <c r="J193" s="2" t="s">
        <v>68</v>
      </c>
      <c r="N193" s="4">
        <f t="shared" si="22"/>
        <v>1188</v>
      </c>
      <c r="O193" s="5">
        <f t="shared" si="23"/>
        <v>439980.28019999998</v>
      </c>
      <c r="P193" s="5">
        <f t="shared" si="24"/>
        <v>1365582.723</v>
      </c>
      <c r="Q193" s="5">
        <f t="shared" si="25"/>
        <v>842.96699999999998</v>
      </c>
      <c r="R193" s="4" t="str">
        <f t="shared" si="26"/>
        <v>CP1 PAINTL3</v>
      </c>
      <c r="S193" s="5" t="str">
        <f t="shared" si="27"/>
        <v>NOTE</v>
      </c>
      <c r="T193" s="4" t="str">
        <f t="shared" si="28"/>
        <v>Yellow Solid DOUBLE</v>
      </c>
    </row>
    <row r="194" spans="1:20" x14ac:dyDescent="0.25">
      <c r="A194" s="2">
        <v>1189</v>
      </c>
      <c r="B194" s="3">
        <v>439952.63679999998</v>
      </c>
      <c r="C194" s="3">
        <v>1365579.9124</v>
      </c>
      <c r="D194" s="3">
        <v>842.8116</v>
      </c>
      <c r="E194" s="2" t="s">
        <v>50</v>
      </c>
      <c r="F194" s="4" t="str">
        <f t="shared" si="29"/>
        <v>NOTE</v>
      </c>
      <c r="G194" s="4" t="str">
        <f t="shared" ref="G194:G204" si="30">IF(OR(H194&gt;0,I194&gt;0,J194&gt;0,K194&gt;0),CONCATENATE(H194,IF(I194&gt;0,CONCATENATE(" ",I194),I194),IF(J194&gt;0,CONCATENATE(" ",J194),J194),IF(K194&gt;0,CONCATENATE(" ",K194),K194),IF(L194&gt;0,CONCATENATE(" ",L194),L194)),"")</f>
        <v>Yellow Solid DOUBLE</v>
      </c>
      <c r="H194" s="2" t="s">
        <v>67</v>
      </c>
      <c r="I194" s="2" t="s">
        <v>60</v>
      </c>
      <c r="J194" s="2" t="s">
        <v>68</v>
      </c>
      <c r="N194" s="4">
        <f t="shared" ref="N194:N204" si="31">A194</f>
        <v>1189</v>
      </c>
      <c r="O194" s="5">
        <f t="shared" ref="O194:O204" si="32">B194*$M$1</f>
        <v>439952.63679999998</v>
      </c>
      <c r="P194" s="5">
        <f t="shared" ref="P194:P204" si="33">C194*$M$1</f>
        <v>1365579.9124</v>
      </c>
      <c r="Q194" s="5">
        <f t="shared" ref="Q194:Q204" si="34">D194</f>
        <v>842.8116</v>
      </c>
      <c r="R194" s="4" t="str">
        <f t="shared" ref="R194:R204" si="35">E194</f>
        <v>CP1 PAINTL3</v>
      </c>
      <c r="S194" s="5" t="str">
        <f t="shared" ref="S194:S204" si="36">F194</f>
        <v>NOTE</v>
      </c>
      <c r="T194" s="4" t="str">
        <f t="shared" ref="T194:T204" si="37">G194</f>
        <v>Yellow Solid DOUBLE</v>
      </c>
    </row>
    <row r="195" spans="1:20" x14ac:dyDescent="0.25">
      <c r="A195" s="2">
        <v>1190</v>
      </c>
      <c r="B195" s="3">
        <v>439929.16649999999</v>
      </c>
      <c r="C195" s="3">
        <v>1365577.5453999999</v>
      </c>
      <c r="D195" s="3">
        <v>842.49170000000004</v>
      </c>
      <c r="E195" s="2" t="s">
        <v>50</v>
      </c>
      <c r="F195" s="4" t="str">
        <f t="shared" si="29"/>
        <v>NOTE</v>
      </c>
      <c r="G195" s="4" t="str">
        <f t="shared" si="30"/>
        <v>Yellow Solid DOUBLE</v>
      </c>
      <c r="H195" s="2" t="s">
        <v>67</v>
      </c>
      <c r="I195" s="2" t="s">
        <v>60</v>
      </c>
      <c r="J195" s="2" t="s">
        <v>68</v>
      </c>
      <c r="N195" s="4">
        <f t="shared" si="31"/>
        <v>1190</v>
      </c>
      <c r="O195" s="5">
        <f t="shared" si="32"/>
        <v>439929.16649999999</v>
      </c>
      <c r="P195" s="5">
        <f t="shared" si="33"/>
        <v>1365577.5453999999</v>
      </c>
      <c r="Q195" s="5">
        <f t="shared" si="34"/>
        <v>842.49170000000004</v>
      </c>
      <c r="R195" s="4" t="str">
        <f t="shared" si="35"/>
        <v>CP1 PAINTL3</v>
      </c>
      <c r="S195" s="5" t="str">
        <f t="shared" si="36"/>
        <v>NOTE</v>
      </c>
      <c r="T195" s="4" t="str">
        <f t="shared" si="37"/>
        <v>Yellow Solid DOUBLE</v>
      </c>
    </row>
    <row r="196" spans="1:20" x14ac:dyDescent="0.25">
      <c r="A196" s="2">
        <v>1191</v>
      </c>
      <c r="B196" s="3">
        <v>439912.22149999999</v>
      </c>
      <c r="C196" s="3">
        <v>1365575.9901999999</v>
      </c>
      <c r="D196" s="3">
        <v>842.2115</v>
      </c>
      <c r="E196" s="2" t="s">
        <v>51</v>
      </c>
      <c r="F196" s="4" t="str">
        <f t="shared" si="29"/>
        <v>NOTE</v>
      </c>
      <c r="G196" s="4" t="str">
        <f t="shared" si="30"/>
        <v>Yellow Solid DOUBLE</v>
      </c>
      <c r="H196" s="2" t="s">
        <v>67</v>
      </c>
      <c r="I196" s="2" t="s">
        <v>60</v>
      </c>
      <c r="J196" s="2" t="s">
        <v>68</v>
      </c>
      <c r="N196" s="4">
        <f t="shared" si="31"/>
        <v>1191</v>
      </c>
      <c r="O196" s="5">
        <f t="shared" si="32"/>
        <v>439912.22149999999</v>
      </c>
      <c r="P196" s="5">
        <f t="shared" si="33"/>
        <v>1365575.9901999999</v>
      </c>
      <c r="Q196" s="5">
        <f t="shared" si="34"/>
        <v>842.2115</v>
      </c>
      <c r="R196" s="4" t="str">
        <f t="shared" si="35"/>
        <v>CP1 PAINTL3 2</v>
      </c>
      <c r="S196" s="5" t="str">
        <f t="shared" si="36"/>
        <v>NOTE</v>
      </c>
      <c r="T196" s="4" t="str">
        <f t="shared" si="37"/>
        <v>Yellow Solid DOUBLE</v>
      </c>
    </row>
    <row r="197" spans="1:20" x14ac:dyDescent="0.25">
      <c r="A197" s="2">
        <v>1192</v>
      </c>
      <c r="B197" s="3">
        <v>439901.43099999998</v>
      </c>
      <c r="C197" s="3">
        <v>1365574.9509999999</v>
      </c>
      <c r="D197" s="3">
        <v>841.93200000000002</v>
      </c>
      <c r="E197" s="2" t="s">
        <v>52</v>
      </c>
      <c r="F197" s="4" t="str">
        <f t="shared" si="29"/>
        <v/>
      </c>
      <c r="G197" s="4" t="str">
        <f t="shared" si="30"/>
        <v/>
      </c>
      <c r="N197" s="4">
        <f t="shared" si="31"/>
        <v>1192</v>
      </c>
      <c r="O197" s="5">
        <f t="shared" si="32"/>
        <v>439901.43099999998</v>
      </c>
      <c r="P197" s="5">
        <f t="shared" si="33"/>
        <v>1365574.9509999999</v>
      </c>
      <c r="Q197" s="5">
        <f t="shared" si="34"/>
        <v>841.93200000000002</v>
      </c>
      <c r="R197" s="4" t="str">
        <f t="shared" si="35"/>
        <v>CP1</v>
      </c>
      <c r="S197" s="5" t="str">
        <f t="shared" si="36"/>
        <v/>
      </c>
      <c r="T197" s="4" t="str">
        <f t="shared" si="37"/>
        <v/>
      </c>
    </row>
    <row r="198" spans="1:20" x14ac:dyDescent="0.25">
      <c r="A198" s="2">
        <v>1193</v>
      </c>
      <c r="B198" s="3">
        <v>439871.36180000001</v>
      </c>
      <c r="C198" s="3">
        <v>1365571.9574</v>
      </c>
      <c r="D198" s="3">
        <v>841.10559999999998</v>
      </c>
      <c r="E198" s="2" t="s">
        <v>52</v>
      </c>
      <c r="F198" s="4" t="str">
        <f t="shared" ref="F198:F204" si="38">IF(OR(H198&gt;0,I198&gt;0,J198&gt;0,K198&gt;0,L198&gt;0),"NOTE","")</f>
        <v/>
      </c>
      <c r="G198" s="4" t="str">
        <f t="shared" si="30"/>
        <v/>
      </c>
      <c r="N198" s="4">
        <f t="shared" si="31"/>
        <v>1193</v>
      </c>
      <c r="O198" s="5">
        <f t="shared" si="32"/>
        <v>439871.36180000001</v>
      </c>
      <c r="P198" s="5">
        <f t="shared" si="33"/>
        <v>1365571.9574</v>
      </c>
      <c r="Q198" s="5">
        <f t="shared" si="34"/>
        <v>841.10559999999998</v>
      </c>
      <c r="R198" s="4" t="str">
        <f t="shared" si="35"/>
        <v>CP1</v>
      </c>
      <c r="S198" s="5" t="str">
        <f t="shared" si="36"/>
        <v/>
      </c>
      <c r="T198" s="4" t="str">
        <f t="shared" si="37"/>
        <v/>
      </c>
    </row>
    <row r="199" spans="1:20" x14ac:dyDescent="0.25">
      <c r="A199" s="2">
        <v>1194</v>
      </c>
      <c r="B199" s="3">
        <v>439855.39929999999</v>
      </c>
      <c r="C199" s="3">
        <v>1365570.0899</v>
      </c>
      <c r="D199" s="3">
        <v>840.52229999999997</v>
      </c>
      <c r="E199" s="2" t="s">
        <v>53</v>
      </c>
      <c r="F199" s="4" t="str">
        <f t="shared" si="38"/>
        <v>NOTE</v>
      </c>
      <c r="G199" s="4" t="str">
        <f t="shared" si="30"/>
        <v>Yellow Solid DOUBLE</v>
      </c>
      <c r="H199" s="2" t="s">
        <v>67</v>
      </c>
      <c r="I199" s="2" t="s">
        <v>60</v>
      </c>
      <c r="J199" s="2" t="s">
        <v>68</v>
      </c>
      <c r="N199" s="4">
        <f t="shared" si="31"/>
        <v>1194</v>
      </c>
      <c r="O199" s="5">
        <f t="shared" si="32"/>
        <v>439855.39929999999</v>
      </c>
      <c r="P199" s="5">
        <f t="shared" si="33"/>
        <v>1365570.0899</v>
      </c>
      <c r="Q199" s="5">
        <f t="shared" si="34"/>
        <v>840.52229999999997</v>
      </c>
      <c r="R199" s="4" t="str">
        <f t="shared" si="35"/>
        <v>CP1 PAINTL3 1</v>
      </c>
      <c r="S199" s="5" t="str">
        <f t="shared" si="36"/>
        <v>NOTE</v>
      </c>
      <c r="T199" s="4" t="str">
        <f t="shared" si="37"/>
        <v>Yellow Solid DOUBLE</v>
      </c>
    </row>
    <row r="200" spans="1:20" x14ac:dyDescent="0.25">
      <c r="A200" s="2">
        <v>1195</v>
      </c>
      <c r="B200" s="3">
        <v>439837.09269999998</v>
      </c>
      <c r="C200" s="3">
        <v>1365568.6381999999</v>
      </c>
      <c r="D200" s="3">
        <v>839.87729999999999</v>
      </c>
      <c r="E200" s="2" t="s">
        <v>50</v>
      </c>
      <c r="F200" s="4" t="str">
        <f t="shared" si="38"/>
        <v>NOTE</v>
      </c>
      <c r="G200" s="4" t="str">
        <f t="shared" si="30"/>
        <v>Yellow Solid DOUBLE</v>
      </c>
      <c r="H200" s="2" t="s">
        <v>67</v>
      </c>
      <c r="I200" s="2" t="s">
        <v>60</v>
      </c>
      <c r="J200" s="2" t="s">
        <v>68</v>
      </c>
      <c r="N200" s="4">
        <f t="shared" si="31"/>
        <v>1195</v>
      </c>
      <c r="O200" s="5">
        <f t="shared" si="32"/>
        <v>439837.09269999998</v>
      </c>
      <c r="P200" s="5">
        <f t="shared" si="33"/>
        <v>1365568.6381999999</v>
      </c>
      <c r="Q200" s="5">
        <f t="shared" si="34"/>
        <v>839.87729999999999</v>
      </c>
      <c r="R200" s="4" t="str">
        <f t="shared" si="35"/>
        <v>CP1 PAINTL3</v>
      </c>
      <c r="S200" s="5" t="str">
        <f t="shared" si="36"/>
        <v>NOTE</v>
      </c>
      <c r="T200" s="4" t="str">
        <f t="shared" si="37"/>
        <v>Yellow Solid DOUBLE</v>
      </c>
    </row>
    <row r="201" spans="1:20" x14ac:dyDescent="0.25">
      <c r="A201" s="2">
        <v>1196</v>
      </c>
      <c r="B201" s="3">
        <v>439809.31319999998</v>
      </c>
      <c r="C201" s="3">
        <v>1365565.9528000001</v>
      </c>
      <c r="D201" s="3">
        <v>838.75450000000001</v>
      </c>
      <c r="E201" s="2" t="s">
        <v>50</v>
      </c>
      <c r="F201" s="4" t="str">
        <f t="shared" si="38"/>
        <v>NOTE</v>
      </c>
      <c r="G201" s="4" t="str">
        <f t="shared" si="30"/>
        <v>Yellow Solid DOUBLE</v>
      </c>
      <c r="H201" s="2" t="s">
        <v>67</v>
      </c>
      <c r="I201" s="2" t="s">
        <v>60</v>
      </c>
      <c r="J201" s="2" t="s">
        <v>68</v>
      </c>
      <c r="N201" s="4">
        <f t="shared" si="31"/>
        <v>1196</v>
      </c>
      <c r="O201" s="5">
        <f t="shared" si="32"/>
        <v>439809.31319999998</v>
      </c>
      <c r="P201" s="5">
        <f t="shared" si="33"/>
        <v>1365565.9528000001</v>
      </c>
      <c r="Q201" s="5">
        <f t="shared" si="34"/>
        <v>838.75450000000001</v>
      </c>
      <c r="R201" s="4" t="str">
        <f t="shared" si="35"/>
        <v>CP1 PAINTL3</v>
      </c>
      <c r="S201" s="5" t="str">
        <f t="shared" si="36"/>
        <v>NOTE</v>
      </c>
      <c r="T201" s="4" t="str">
        <f t="shared" si="37"/>
        <v>Yellow Solid DOUBLE</v>
      </c>
    </row>
    <row r="202" spans="1:20" x14ac:dyDescent="0.25">
      <c r="A202" s="2">
        <v>1197</v>
      </c>
      <c r="B202" s="3">
        <v>439780.70740000001</v>
      </c>
      <c r="C202" s="3">
        <v>1365563.5018</v>
      </c>
      <c r="D202" s="3">
        <v>837.32539999999995</v>
      </c>
      <c r="E202" s="2" t="s">
        <v>50</v>
      </c>
      <c r="F202" s="4" t="str">
        <f t="shared" si="38"/>
        <v>NOTE</v>
      </c>
      <c r="G202" s="4" t="str">
        <f t="shared" si="30"/>
        <v>Yellow Solid DOUBLE</v>
      </c>
      <c r="H202" s="2" t="s">
        <v>67</v>
      </c>
      <c r="I202" s="2" t="s">
        <v>60</v>
      </c>
      <c r="J202" s="2" t="s">
        <v>68</v>
      </c>
      <c r="N202" s="4">
        <f t="shared" si="31"/>
        <v>1197</v>
      </c>
      <c r="O202" s="5">
        <f t="shared" si="32"/>
        <v>439780.70740000001</v>
      </c>
      <c r="P202" s="5">
        <f t="shared" si="33"/>
        <v>1365563.5018</v>
      </c>
      <c r="Q202" s="5">
        <f t="shared" si="34"/>
        <v>837.32539999999995</v>
      </c>
      <c r="R202" s="4" t="str">
        <f t="shared" si="35"/>
        <v>CP1 PAINTL3</v>
      </c>
      <c r="S202" s="5" t="str">
        <f t="shared" si="36"/>
        <v>NOTE</v>
      </c>
      <c r="T202" s="4" t="str">
        <f t="shared" si="37"/>
        <v>Yellow Solid DOUBLE</v>
      </c>
    </row>
    <row r="203" spans="1:20" x14ac:dyDescent="0.25">
      <c r="A203" s="2">
        <v>1198</v>
      </c>
      <c r="B203" s="3">
        <v>439752.0601</v>
      </c>
      <c r="C203" s="3">
        <v>1365560.9742000001</v>
      </c>
      <c r="D203" s="3">
        <v>835.73670000000004</v>
      </c>
      <c r="E203" s="2" t="s">
        <v>50</v>
      </c>
      <c r="F203" s="4" t="str">
        <f t="shared" si="38"/>
        <v>NOTE</v>
      </c>
      <c r="G203" s="4" t="str">
        <f t="shared" si="30"/>
        <v>Yellow Solid DOUBLE</v>
      </c>
      <c r="H203" s="2" t="s">
        <v>67</v>
      </c>
      <c r="I203" s="2" t="s">
        <v>60</v>
      </c>
      <c r="J203" s="2" t="s">
        <v>68</v>
      </c>
      <c r="N203" s="4">
        <f t="shared" si="31"/>
        <v>1198</v>
      </c>
      <c r="O203" s="5">
        <f t="shared" si="32"/>
        <v>439752.0601</v>
      </c>
      <c r="P203" s="5">
        <f t="shared" si="33"/>
        <v>1365560.9742000001</v>
      </c>
      <c r="Q203" s="5">
        <f t="shared" si="34"/>
        <v>835.73670000000004</v>
      </c>
      <c r="R203" s="4" t="str">
        <f t="shared" si="35"/>
        <v>CP1 PAINTL3</v>
      </c>
      <c r="S203" s="5" t="str">
        <f t="shared" si="36"/>
        <v>NOTE</v>
      </c>
      <c r="T203" s="4" t="str">
        <f t="shared" si="37"/>
        <v>Yellow Solid DOUBLE</v>
      </c>
    </row>
    <row r="204" spans="1:20" x14ac:dyDescent="0.25">
      <c r="A204" s="2">
        <v>1199</v>
      </c>
      <c r="B204" s="3">
        <v>439724.15</v>
      </c>
      <c r="C204" s="3">
        <v>1365558.1014</v>
      </c>
      <c r="D204" s="3">
        <v>833.99030000000005</v>
      </c>
      <c r="E204" s="2" t="s">
        <v>50</v>
      </c>
      <c r="F204" s="4" t="str">
        <f t="shared" si="38"/>
        <v>NOTE</v>
      </c>
      <c r="G204" s="4" t="str">
        <f t="shared" si="30"/>
        <v>Yellow Solid DOUBLE</v>
      </c>
      <c r="H204" s="2" t="s">
        <v>67</v>
      </c>
      <c r="I204" s="2" t="s">
        <v>60</v>
      </c>
      <c r="J204" s="2" t="s">
        <v>68</v>
      </c>
      <c r="N204" s="4">
        <f t="shared" si="31"/>
        <v>1199</v>
      </c>
      <c r="O204" s="5">
        <f t="shared" si="32"/>
        <v>439724.15</v>
      </c>
      <c r="P204" s="5">
        <f t="shared" si="33"/>
        <v>1365558.1014</v>
      </c>
      <c r="Q204" s="5">
        <f t="shared" si="34"/>
        <v>833.99030000000005</v>
      </c>
      <c r="R204" s="4" t="str">
        <f t="shared" si="35"/>
        <v>CP1 PAINTL3</v>
      </c>
      <c r="S204" s="5" t="str">
        <f t="shared" si="36"/>
        <v>NOTE</v>
      </c>
      <c r="T204" s="4" t="str">
        <f t="shared" si="37"/>
        <v>Yellow Solid DOUBLE</v>
      </c>
    </row>
  </sheetData>
  <phoneticPr fontId="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DFDEB-92B8-4E9F-B717-02AFF52BA2F1}">
  <dimension ref="A1:G200"/>
  <sheetViews>
    <sheetView topLeftCell="A184" workbookViewId="0">
      <selection activeCell="C185" sqref="C185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1000</v>
      </c>
      <c r="B1" s="1">
        <v>440008.19089999999</v>
      </c>
      <c r="C1" s="1">
        <v>1365571.7975000001</v>
      </c>
      <c r="D1" s="1">
        <v>842.65859999999998</v>
      </c>
      <c r="E1" t="s">
        <v>5</v>
      </c>
      <c r="F1" t="s">
        <v>70</v>
      </c>
      <c r="G1" t="s">
        <v>58</v>
      </c>
    </row>
    <row r="2" spans="1:7" x14ac:dyDescent="0.25">
      <c r="A2">
        <v>1001</v>
      </c>
      <c r="B2" s="1">
        <v>440007.98540000001</v>
      </c>
      <c r="C2" s="1">
        <v>1365573.4325000001</v>
      </c>
      <c r="D2" s="1">
        <v>842.72379999999998</v>
      </c>
      <c r="E2" t="s">
        <v>6</v>
      </c>
      <c r="F2" t="s">
        <v>70</v>
      </c>
      <c r="G2" t="s">
        <v>71</v>
      </c>
    </row>
    <row r="3" spans="1:7" x14ac:dyDescent="0.25">
      <c r="A3">
        <v>1002</v>
      </c>
      <c r="B3" s="1">
        <v>440009.82449999999</v>
      </c>
      <c r="C3" s="1">
        <v>1365554.8448999999</v>
      </c>
      <c r="D3" s="1">
        <v>843.55070000000001</v>
      </c>
      <c r="E3" t="s">
        <v>7</v>
      </c>
      <c r="F3" t="s">
        <v>70</v>
      </c>
      <c r="G3" t="s">
        <v>61</v>
      </c>
    </row>
    <row r="4" spans="1:7" x14ac:dyDescent="0.25">
      <c r="A4">
        <v>1003</v>
      </c>
      <c r="B4" s="1">
        <v>440010.29629999999</v>
      </c>
      <c r="C4" s="1">
        <v>1365551.0474</v>
      </c>
      <c r="D4" s="1">
        <v>843.51310000000001</v>
      </c>
      <c r="E4" t="s">
        <v>8</v>
      </c>
      <c r="F4" t="s">
        <v>70</v>
      </c>
      <c r="G4" t="s">
        <v>61</v>
      </c>
    </row>
    <row r="5" spans="1:7" x14ac:dyDescent="0.25">
      <c r="A5">
        <v>1004</v>
      </c>
      <c r="B5" s="1">
        <v>439982.47</v>
      </c>
      <c r="C5" s="1">
        <v>1365548.1059999999</v>
      </c>
      <c r="D5" s="1">
        <v>843.56700000000001</v>
      </c>
      <c r="E5" t="s">
        <v>8</v>
      </c>
      <c r="F5" t="s">
        <v>70</v>
      </c>
      <c r="G5" t="s">
        <v>61</v>
      </c>
    </row>
    <row r="6" spans="1:7" x14ac:dyDescent="0.25">
      <c r="A6">
        <v>1005</v>
      </c>
      <c r="B6" s="1">
        <v>439982.20569999999</v>
      </c>
      <c r="C6" s="1">
        <v>1365552.1394</v>
      </c>
      <c r="D6" s="1">
        <v>843.48659999999995</v>
      </c>
      <c r="E6" t="s">
        <v>9</v>
      </c>
      <c r="F6" t="s">
        <v>70</v>
      </c>
      <c r="G6" t="s">
        <v>61</v>
      </c>
    </row>
    <row r="7" spans="1:7" x14ac:dyDescent="0.25">
      <c r="A7">
        <v>1006</v>
      </c>
      <c r="B7" s="1">
        <v>439982.01579999999</v>
      </c>
      <c r="C7" s="1">
        <v>1365569.2932</v>
      </c>
      <c r="D7" s="1">
        <v>842.66669999999999</v>
      </c>
      <c r="E7" t="s">
        <v>10</v>
      </c>
      <c r="F7" t="s">
        <v>70</v>
      </c>
      <c r="G7" t="s">
        <v>58</v>
      </c>
    </row>
    <row r="8" spans="1:7" x14ac:dyDescent="0.25">
      <c r="A8">
        <v>1007</v>
      </c>
      <c r="B8" s="1">
        <v>439981.8394</v>
      </c>
      <c r="C8" s="1">
        <v>1365570.6819</v>
      </c>
      <c r="D8" s="1">
        <v>842.72760000000005</v>
      </c>
      <c r="E8" t="s">
        <v>11</v>
      </c>
      <c r="F8" t="s">
        <v>70</v>
      </c>
      <c r="G8" t="s">
        <v>71</v>
      </c>
    </row>
    <row r="9" spans="1:7" x14ac:dyDescent="0.25">
      <c r="A9">
        <v>1008</v>
      </c>
      <c r="B9" s="1">
        <v>439953.25679999997</v>
      </c>
      <c r="C9" s="1">
        <v>1365567.9717000001</v>
      </c>
      <c r="D9" s="1">
        <v>842.59249999999997</v>
      </c>
      <c r="E9" t="s">
        <v>11</v>
      </c>
      <c r="F9" t="s">
        <v>70</v>
      </c>
      <c r="G9" t="s">
        <v>71</v>
      </c>
    </row>
    <row r="10" spans="1:7" x14ac:dyDescent="0.25">
      <c r="A10">
        <v>1009</v>
      </c>
      <c r="B10" s="1">
        <v>439953.44270000001</v>
      </c>
      <c r="C10" s="1">
        <v>1365566.3707999999</v>
      </c>
      <c r="D10" s="1">
        <v>842.56470000000002</v>
      </c>
      <c r="E10" t="s">
        <v>10</v>
      </c>
      <c r="F10" t="s">
        <v>70</v>
      </c>
      <c r="G10" t="s">
        <v>58</v>
      </c>
    </row>
    <row r="11" spans="1:7" x14ac:dyDescent="0.25">
      <c r="A11">
        <v>1010</v>
      </c>
      <c r="B11" s="1">
        <v>439955.59570000001</v>
      </c>
      <c r="C11" s="1">
        <v>1365549.3609</v>
      </c>
      <c r="D11" s="1">
        <v>843.23</v>
      </c>
      <c r="E11" t="s">
        <v>9</v>
      </c>
      <c r="F11" t="s">
        <v>70</v>
      </c>
      <c r="G11" t="s">
        <v>61</v>
      </c>
    </row>
    <row r="12" spans="1:7" x14ac:dyDescent="0.25">
      <c r="A12">
        <v>1011</v>
      </c>
      <c r="B12" s="1">
        <v>439955.89189999999</v>
      </c>
      <c r="C12" s="1">
        <v>1365545.3916</v>
      </c>
      <c r="D12" s="1">
        <v>843.25080000000003</v>
      </c>
      <c r="E12" t="s">
        <v>8</v>
      </c>
      <c r="F12" t="s">
        <v>70</v>
      </c>
      <c r="G12" t="s">
        <v>61</v>
      </c>
    </row>
    <row r="13" spans="1:7" x14ac:dyDescent="0.25">
      <c r="A13">
        <v>1012</v>
      </c>
      <c r="B13" s="1">
        <v>439931.0969</v>
      </c>
      <c r="C13" s="1">
        <v>1365543.0218</v>
      </c>
      <c r="D13" s="1">
        <v>842.55269999999996</v>
      </c>
      <c r="E13" t="s">
        <v>8</v>
      </c>
      <c r="F13" t="s">
        <v>70</v>
      </c>
      <c r="G13" t="s">
        <v>61</v>
      </c>
    </row>
    <row r="14" spans="1:7" x14ac:dyDescent="0.25">
      <c r="A14">
        <v>1013</v>
      </c>
      <c r="B14" s="1">
        <v>439931.33169999998</v>
      </c>
      <c r="C14" s="1">
        <v>1365546.9737</v>
      </c>
      <c r="D14" s="1">
        <v>842.56809999999996</v>
      </c>
      <c r="E14" t="s">
        <v>9</v>
      </c>
      <c r="F14" t="s">
        <v>70</v>
      </c>
      <c r="G14" t="s">
        <v>61</v>
      </c>
    </row>
    <row r="15" spans="1:7" x14ac:dyDescent="0.25">
      <c r="A15">
        <v>1014</v>
      </c>
      <c r="B15" s="1">
        <v>439930.06069999997</v>
      </c>
      <c r="C15" s="1">
        <v>1365563.9643999999</v>
      </c>
      <c r="D15" s="1">
        <v>842.19860000000006</v>
      </c>
      <c r="E15" t="s">
        <v>12</v>
      </c>
      <c r="F15" t="s">
        <v>70</v>
      </c>
      <c r="G15" t="s">
        <v>58</v>
      </c>
    </row>
    <row r="16" spans="1:7" x14ac:dyDescent="0.25">
      <c r="A16">
        <v>1015</v>
      </c>
      <c r="B16" s="1">
        <v>439929.80219999998</v>
      </c>
      <c r="C16" s="1">
        <v>1365565.4482</v>
      </c>
      <c r="D16" s="1">
        <v>842.23969999999997</v>
      </c>
      <c r="E16" t="s">
        <v>11</v>
      </c>
      <c r="F16" t="s">
        <v>70</v>
      </c>
      <c r="G16" t="s">
        <v>71</v>
      </c>
    </row>
    <row r="17" spans="1:7" x14ac:dyDescent="0.25">
      <c r="A17">
        <v>1016</v>
      </c>
      <c r="B17" s="1">
        <v>439915.95309999998</v>
      </c>
      <c r="C17" s="1">
        <v>1365564.2943</v>
      </c>
      <c r="D17" s="1">
        <v>841.90880000000004</v>
      </c>
      <c r="E17" t="s">
        <v>13</v>
      </c>
      <c r="F17" t="s">
        <v>70</v>
      </c>
      <c r="G17" t="s">
        <v>71</v>
      </c>
    </row>
    <row r="18" spans="1:7" x14ac:dyDescent="0.25">
      <c r="A18">
        <v>1017</v>
      </c>
      <c r="B18" s="1">
        <v>439917.44540000003</v>
      </c>
      <c r="C18" s="1">
        <v>1365560.1074999999</v>
      </c>
      <c r="D18" s="1">
        <v>841.78949999999998</v>
      </c>
      <c r="E18" t="s">
        <v>10</v>
      </c>
      <c r="F18" t="s">
        <v>70</v>
      </c>
      <c r="G18" t="s">
        <v>58</v>
      </c>
    </row>
    <row r="19" spans="1:7" x14ac:dyDescent="0.25">
      <c r="A19">
        <v>1018</v>
      </c>
      <c r="B19" s="1">
        <v>439904.20750000002</v>
      </c>
      <c r="C19" s="1">
        <v>1365548.5045</v>
      </c>
      <c r="D19" s="1">
        <v>841.12990000000002</v>
      </c>
      <c r="E19" t="s">
        <v>10</v>
      </c>
      <c r="F19" t="s">
        <v>70</v>
      </c>
      <c r="G19" t="s">
        <v>58</v>
      </c>
    </row>
    <row r="20" spans="1:7" x14ac:dyDescent="0.25">
      <c r="A20">
        <v>1019</v>
      </c>
      <c r="B20" s="1">
        <v>439904.60110000003</v>
      </c>
      <c r="C20" s="1">
        <v>1365547.9018000001</v>
      </c>
      <c r="D20" s="1">
        <v>841.13170000000002</v>
      </c>
      <c r="E20" t="s">
        <v>14</v>
      </c>
      <c r="F20" t="s">
        <v>70</v>
      </c>
      <c r="G20" t="s">
        <v>72</v>
      </c>
    </row>
    <row r="21" spans="1:7" x14ac:dyDescent="0.25">
      <c r="A21">
        <v>1020</v>
      </c>
      <c r="B21" s="1">
        <v>439902.63990000001</v>
      </c>
      <c r="C21" s="1">
        <v>1365544.2242000001</v>
      </c>
      <c r="D21" s="1">
        <v>841.13819999999998</v>
      </c>
      <c r="E21" t="s">
        <v>15</v>
      </c>
      <c r="F21" t="s">
        <v>70</v>
      </c>
      <c r="G21" t="s">
        <v>635</v>
      </c>
    </row>
    <row r="22" spans="1:7" x14ac:dyDescent="0.25">
      <c r="A22">
        <v>1021</v>
      </c>
      <c r="B22" s="1">
        <v>439901.26799999998</v>
      </c>
      <c r="C22" s="1">
        <v>1365540.0203</v>
      </c>
      <c r="D22" s="1">
        <v>840.94500000000005</v>
      </c>
      <c r="E22" t="s">
        <v>16</v>
      </c>
      <c r="F22" t="s">
        <v>70</v>
      </c>
      <c r="G22" t="s">
        <v>635</v>
      </c>
    </row>
    <row r="23" spans="1:7" x14ac:dyDescent="0.25">
      <c r="A23">
        <v>1022</v>
      </c>
      <c r="B23" s="1">
        <v>439901.90130000003</v>
      </c>
      <c r="C23" s="1">
        <v>1365544.0919000001</v>
      </c>
      <c r="D23" s="1">
        <v>841.00429999999994</v>
      </c>
      <c r="E23" t="s">
        <v>10</v>
      </c>
      <c r="F23" t="s">
        <v>70</v>
      </c>
      <c r="G23" t="s">
        <v>58</v>
      </c>
    </row>
    <row r="24" spans="1:7" x14ac:dyDescent="0.25">
      <c r="A24">
        <v>1023</v>
      </c>
      <c r="B24" s="1">
        <v>439900.65409999999</v>
      </c>
      <c r="C24" s="1">
        <v>1365540.0930999999</v>
      </c>
      <c r="D24" s="1">
        <v>840.80650000000003</v>
      </c>
      <c r="E24" t="s">
        <v>10</v>
      </c>
      <c r="F24" t="s">
        <v>70</v>
      </c>
      <c r="G24" t="s">
        <v>58</v>
      </c>
    </row>
    <row r="25" spans="1:7" x14ac:dyDescent="0.25">
      <c r="A25">
        <v>1024</v>
      </c>
      <c r="B25" s="1">
        <v>439899.41440000001</v>
      </c>
      <c r="C25" s="1">
        <v>1365525.3855999999</v>
      </c>
      <c r="D25" s="1">
        <v>840.31949999999995</v>
      </c>
      <c r="E25" t="s">
        <v>12</v>
      </c>
      <c r="F25" t="s">
        <v>70</v>
      </c>
      <c r="G25" t="s">
        <v>58</v>
      </c>
    </row>
    <row r="26" spans="1:7" x14ac:dyDescent="0.25">
      <c r="A26">
        <v>1025</v>
      </c>
      <c r="B26" s="1">
        <v>439900.15049999999</v>
      </c>
      <c r="C26" s="1">
        <v>1365525.6366000001</v>
      </c>
      <c r="D26" s="1">
        <v>840.55119999999999</v>
      </c>
      <c r="E26" t="s">
        <v>17</v>
      </c>
      <c r="F26" t="s">
        <v>70</v>
      </c>
      <c r="G26" t="s">
        <v>72</v>
      </c>
    </row>
    <row r="27" spans="1:7" x14ac:dyDescent="0.25">
      <c r="A27">
        <v>1026</v>
      </c>
      <c r="B27" s="1">
        <v>439900.3125</v>
      </c>
      <c r="C27" s="1">
        <v>1365525.5433</v>
      </c>
      <c r="D27" s="1">
        <v>840.64009999999996</v>
      </c>
      <c r="E27" t="s">
        <v>18</v>
      </c>
      <c r="F27" t="s">
        <v>70</v>
      </c>
      <c r="G27" t="s">
        <v>73</v>
      </c>
    </row>
    <row r="28" spans="1:7" x14ac:dyDescent="0.25">
      <c r="A28">
        <v>1027</v>
      </c>
      <c r="B28" s="1">
        <v>439903.09980000003</v>
      </c>
      <c r="C28" s="1">
        <v>1365499.8506</v>
      </c>
      <c r="D28" s="1">
        <v>839.61540000000002</v>
      </c>
      <c r="E28" t="s">
        <v>19</v>
      </c>
      <c r="F28" t="s">
        <v>70</v>
      </c>
      <c r="G28" t="s">
        <v>73</v>
      </c>
    </row>
    <row r="29" spans="1:7" x14ac:dyDescent="0.25">
      <c r="A29">
        <v>1028</v>
      </c>
      <c r="B29" s="1">
        <v>439902.20890000003</v>
      </c>
      <c r="C29" s="1">
        <v>1365499.8048</v>
      </c>
      <c r="D29" s="1">
        <v>839.24879999999996</v>
      </c>
      <c r="E29" t="s">
        <v>10</v>
      </c>
      <c r="F29" t="s">
        <v>70</v>
      </c>
      <c r="G29" t="s">
        <v>58</v>
      </c>
    </row>
    <row r="30" spans="1:7" x14ac:dyDescent="0.25">
      <c r="A30">
        <v>1029</v>
      </c>
      <c r="B30" s="1">
        <v>439902.72230000002</v>
      </c>
      <c r="C30" s="1">
        <v>1365494.6321</v>
      </c>
      <c r="D30" s="1">
        <v>839.01509999999996</v>
      </c>
      <c r="E30" t="s">
        <v>10</v>
      </c>
      <c r="F30" t="s">
        <v>70</v>
      </c>
      <c r="G30" t="s">
        <v>58</v>
      </c>
    </row>
    <row r="31" spans="1:7" x14ac:dyDescent="0.25">
      <c r="A31">
        <v>1030</v>
      </c>
      <c r="B31" s="1">
        <v>439903.5477</v>
      </c>
      <c r="C31" s="1">
        <v>1365494.7720000001</v>
      </c>
      <c r="D31" s="1">
        <v>839.36199999999997</v>
      </c>
      <c r="E31" t="s">
        <v>20</v>
      </c>
      <c r="F31" t="s">
        <v>70</v>
      </c>
      <c r="G31" t="s">
        <v>655</v>
      </c>
    </row>
    <row r="32" spans="1:7" x14ac:dyDescent="0.25">
      <c r="A32">
        <v>1031</v>
      </c>
      <c r="B32" s="1">
        <v>439928.85440000001</v>
      </c>
      <c r="C32" s="1">
        <v>1365496.5719999999</v>
      </c>
      <c r="D32" s="1">
        <v>841.97550000000001</v>
      </c>
      <c r="E32" t="s">
        <v>9</v>
      </c>
      <c r="F32" t="s">
        <v>70</v>
      </c>
      <c r="G32" t="s">
        <v>61</v>
      </c>
    </row>
    <row r="33" spans="1:7" x14ac:dyDescent="0.25">
      <c r="A33">
        <v>1032</v>
      </c>
      <c r="B33" s="1">
        <v>439956.45850000001</v>
      </c>
      <c r="C33" s="1">
        <v>1365499.2907</v>
      </c>
      <c r="D33" s="1">
        <v>844.6798</v>
      </c>
      <c r="E33" t="s">
        <v>21</v>
      </c>
      <c r="F33" t="s">
        <v>70</v>
      </c>
      <c r="G33" t="s">
        <v>61</v>
      </c>
    </row>
    <row r="34" spans="1:7" x14ac:dyDescent="0.25">
      <c r="A34">
        <v>1033</v>
      </c>
      <c r="B34" s="1">
        <v>439958.00400000002</v>
      </c>
      <c r="C34" s="1">
        <v>1365496.4913000001</v>
      </c>
      <c r="D34" s="1">
        <v>844.68470000000002</v>
      </c>
      <c r="E34" t="s">
        <v>22</v>
      </c>
      <c r="F34" t="s">
        <v>70</v>
      </c>
      <c r="G34" t="s">
        <v>61</v>
      </c>
    </row>
    <row r="35" spans="1:7" x14ac:dyDescent="0.25">
      <c r="A35">
        <v>1034</v>
      </c>
      <c r="B35" s="1">
        <v>439929.00439999998</v>
      </c>
      <c r="C35" s="1">
        <v>1365493.8043</v>
      </c>
      <c r="D35" s="1">
        <v>841.83270000000005</v>
      </c>
      <c r="E35" t="s">
        <v>8</v>
      </c>
      <c r="F35" t="s">
        <v>70</v>
      </c>
      <c r="G35" t="s">
        <v>61</v>
      </c>
    </row>
    <row r="36" spans="1:7" x14ac:dyDescent="0.25">
      <c r="A36">
        <v>1035</v>
      </c>
      <c r="B36" s="1">
        <v>439903.90600000002</v>
      </c>
      <c r="C36" s="1">
        <v>1365491.0341</v>
      </c>
      <c r="D36" s="1">
        <v>839.11</v>
      </c>
      <c r="E36" t="s">
        <v>16</v>
      </c>
      <c r="F36" t="s">
        <v>70</v>
      </c>
      <c r="G36" t="s">
        <v>656</v>
      </c>
    </row>
    <row r="37" spans="1:7" x14ac:dyDescent="0.25">
      <c r="A37">
        <v>1036</v>
      </c>
      <c r="B37" s="1">
        <v>439903.0416</v>
      </c>
      <c r="C37" s="1">
        <v>1365490.9535000001</v>
      </c>
      <c r="D37" s="1">
        <v>838.82489999999996</v>
      </c>
      <c r="E37" t="s">
        <v>10</v>
      </c>
      <c r="F37" t="s">
        <v>70</v>
      </c>
      <c r="G37" t="s">
        <v>58</v>
      </c>
    </row>
    <row r="38" spans="1:7" x14ac:dyDescent="0.25">
      <c r="A38">
        <v>1037</v>
      </c>
      <c r="B38" s="1">
        <v>439904.61780000001</v>
      </c>
      <c r="C38" s="1">
        <v>1365473.2359</v>
      </c>
      <c r="D38" s="1">
        <v>837.89059999999995</v>
      </c>
      <c r="E38" t="s">
        <v>10</v>
      </c>
      <c r="F38" t="s">
        <v>70</v>
      </c>
      <c r="G38" t="s">
        <v>58</v>
      </c>
    </row>
    <row r="39" spans="1:7" x14ac:dyDescent="0.25">
      <c r="A39">
        <v>1038</v>
      </c>
      <c r="B39" s="1">
        <v>439905.60570000001</v>
      </c>
      <c r="C39" s="1">
        <v>1365473.2239000001</v>
      </c>
      <c r="D39" s="1">
        <v>838.15940000000001</v>
      </c>
      <c r="E39" t="s">
        <v>23</v>
      </c>
      <c r="F39" t="s">
        <v>70</v>
      </c>
      <c r="G39" t="s">
        <v>655</v>
      </c>
    </row>
    <row r="40" spans="1:7" x14ac:dyDescent="0.25">
      <c r="A40">
        <v>1039</v>
      </c>
      <c r="B40" s="1">
        <v>439929.95439999999</v>
      </c>
      <c r="C40" s="1">
        <v>1365475.1783</v>
      </c>
      <c r="D40" s="1">
        <v>837.22280000000001</v>
      </c>
      <c r="E40" t="s">
        <v>24</v>
      </c>
      <c r="F40" t="s">
        <v>70</v>
      </c>
      <c r="G40" t="s">
        <v>74</v>
      </c>
    </row>
    <row r="41" spans="1:7" x14ac:dyDescent="0.25">
      <c r="A41">
        <v>1040</v>
      </c>
      <c r="B41" s="1">
        <v>439952.11670000001</v>
      </c>
      <c r="C41" s="1">
        <v>1365476.7291999999</v>
      </c>
      <c r="D41" s="1">
        <v>837.38030000000003</v>
      </c>
      <c r="E41" t="s">
        <v>25</v>
      </c>
      <c r="F41" t="s">
        <v>70</v>
      </c>
      <c r="G41" t="s">
        <v>74</v>
      </c>
    </row>
    <row r="42" spans="1:7" x14ac:dyDescent="0.25">
      <c r="A42">
        <v>1041</v>
      </c>
      <c r="B42" s="1">
        <v>439951.68640000001</v>
      </c>
      <c r="C42" s="1">
        <v>1365457.5157999999</v>
      </c>
      <c r="D42" s="1">
        <v>837.3519</v>
      </c>
      <c r="E42" t="s">
        <v>26</v>
      </c>
      <c r="F42" t="s">
        <v>70</v>
      </c>
      <c r="G42" t="s">
        <v>74</v>
      </c>
    </row>
    <row r="43" spans="1:7" x14ac:dyDescent="0.25">
      <c r="A43">
        <v>1042</v>
      </c>
      <c r="B43" s="1">
        <v>439928.66619999998</v>
      </c>
      <c r="C43" s="1">
        <v>1365455.6133000001</v>
      </c>
      <c r="D43" s="1">
        <v>837.14559999999994</v>
      </c>
      <c r="E43" t="s">
        <v>24</v>
      </c>
      <c r="F43" t="s">
        <v>70</v>
      </c>
      <c r="G43" t="s">
        <v>74</v>
      </c>
    </row>
    <row r="44" spans="1:7" x14ac:dyDescent="0.25">
      <c r="A44">
        <v>1043</v>
      </c>
      <c r="B44" s="1">
        <v>439941.7524</v>
      </c>
      <c r="C44" s="1">
        <v>1365466.3979</v>
      </c>
      <c r="D44" s="1">
        <v>837.25660000000005</v>
      </c>
      <c r="E44" t="s">
        <v>27</v>
      </c>
      <c r="F44" t="s">
        <v>70</v>
      </c>
      <c r="G44" t="s">
        <v>65</v>
      </c>
    </row>
    <row r="45" spans="1:7" x14ac:dyDescent="0.25">
      <c r="A45">
        <v>1044</v>
      </c>
      <c r="B45" s="1">
        <v>439923.82860000001</v>
      </c>
      <c r="C45" s="1">
        <v>1365464.8422000001</v>
      </c>
      <c r="D45" s="1">
        <v>837.16060000000004</v>
      </c>
      <c r="E45" t="s">
        <v>27</v>
      </c>
      <c r="F45" t="s">
        <v>70</v>
      </c>
      <c r="G45" t="s">
        <v>65</v>
      </c>
    </row>
    <row r="46" spans="1:7" x14ac:dyDescent="0.25">
      <c r="A46">
        <v>1045</v>
      </c>
      <c r="B46" s="1">
        <v>439906.51329999999</v>
      </c>
      <c r="C46" s="1">
        <v>1365463.4310999999</v>
      </c>
      <c r="D46" s="1">
        <v>837.72450000000003</v>
      </c>
      <c r="E46" t="s">
        <v>19</v>
      </c>
      <c r="F46" t="s">
        <v>70</v>
      </c>
      <c r="G46" t="s">
        <v>73</v>
      </c>
    </row>
    <row r="47" spans="1:7" x14ac:dyDescent="0.25">
      <c r="A47">
        <v>1046</v>
      </c>
      <c r="B47" s="1">
        <v>439905.74160000001</v>
      </c>
      <c r="C47" s="1">
        <v>1365463.2626</v>
      </c>
      <c r="D47" s="1">
        <v>837.39340000000004</v>
      </c>
      <c r="E47" t="s">
        <v>10</v>
      </c>
      <c r="F47" t="s">
        <v>70</v>
      </c>
      <c r="G47" t="s">
        <v>58</v>
      </c>
    </row>
    <row r="48" spans="1:7" x14ac:dyDescent="0.25">
      <c r="A48">
        <v>1047</v>
      </c>
      <c r="B48" s="1">
        <v>439906.71899999998</v>
      </c>
      <c r="C48" s="1">
        <v>1365453.9576000001</v>
      </c>
      <c r="D48" s="1">
        <v>836.85950000000003</v>
      </c>
      <c r="E48" t="s">
        <v>10</v>
      </c>
      <c r="F48" t="s">
        <v>70</v>
      </c>
      <c r="G48" t="s">
        <v>58</v>
      </c>
    </row>
    <row r="49" spans="1:7" x14ac:dyDescent="0.25">
      <c r="A49">
        <v>1048</v>
      </c>
      <c r="B49" s="1">
        <v>439907.50650000002</v>
      </c>
      <c r="C49" s="1">
        <v>1365454.0634000001</v>
      </c>
      <c r="D49" s="1">
        <v>837.14070000000004</v>
      </c>
      <c r="E49" t="s">
        <v>28</v>
      </c>
      <c r="F49" t="s">
        <v>70</v>
      </c>
      <c r="G49" t="s">
        <v>657</v>
      </c>
    </row>
    <row r="50" spans="1:7" x14ac:dyDescent="0.25">
      <c r="A50">
        <v>1049</v>
      </c>
      <c r="B50" s="1">
        <v>439909.59169999999</v>
      </c>
      <c r="C50" s="1">
        <v>1365427.74</v>
      </c>
      <c r="D50" s="1">
        <v>835.23180000000002</v>
      </c>
      <c r="E50" t="s">
        <v>10</v>
      </c>
      <c r="F50" t="s">
        <v>70</v>
      </c>
      <c r="G50" t="s">
        <v>58</v>
      </c>
    </row>
    <row r="51" spans="1:7" x14ac:dyDescent="0.25">
      <c r="A51">
        <v>1050</v>
      </c>
      <c r="B51" s="1">
        <v>439910.17739999999</v>
      </c>
      <c r="C51" s="1">
        <v>1365427.7301</v>
      </c>
      <c r="D51" s="1">
        <v>835.50959999999998</v>
      </c>
      <c r="E51" t="s">
        <v>19</v>
      </c>
      <c r="F51" t="s">
        <v>70</v>
      </c>
      <c r="G51" t="s">
        <v>73</v>
      </c>
    </row>
    <row r="52" spans="1:7" x14ac:dyDescent="0.25">
      <c r="A52">
        <v>1051</v>
      </c>
      <c r="B52" s="1">
        <v>439913.06939999998</v>
      </c>
      <c r="C52" s="1">
        <v>1365398.8578000001</v>
      </c>
      <c r="D52" s="1">
        <v>833.82219999999995</v>
      </c>
      <c r="E52" t="s">
        <v>19</v>
      </c>
      <c r="F52" t="s">
        <v>70</v>
      </c>
      <c r="G52" t="s">
        <v>73</v>
      </c>
    </row>
    <row r="53" spans="1:7" x14ac:dyDescent="0.25">
      <c r="A53">
        <v>1052</v>
      </c>
      <c r="B53" s="1">
        <v>439912.47639999999</v>
      </c>
      <c r="C53" s="1">
        <v>1365398.6786</v>
      </c>
      <c r="D53" s="1">
        <v>833.64369999999997</v>
      </c>
      <c r="E53" t="s">
        <v>10</v>
      </c>
      <c r="F53" t="s">
        <v>70</v>
      </c>
      <c r="G53" t="s">
        <v>58</v>
      </c>
    </row>
    <row r="54" spans="1:7" x14ac:dyDescent="0.25">
      <c r="A54">
        <v>1053</v>
      </c>
      <c r="B54" s="1">
        <v>439915.48349999997</v>
      </c>
      <c r="C54" s="1">
        <v>1365374.3411000001</v>
      </c>
      <c r="D54" s="1">
        <v>832.71990000000005</v>
      </c>
      <c r="E54" t="s">
        <v>17</v>
      </c>
      <c r="F54" t="s">
        <v>69</v>
      </c>
      <c r="G54" t="s">
        <v>69</v>
      </c>
    </row>
    <row r="55" spans="1:7" x14ac:dyDescent="0.25">
      <c r="A55">
        <v>1054</v>
      </c>
      <c r="B55" s="1">
        <v>439914.55290000001</v>
      </c>
      <c r="C55" s="1">
        <v>1365374.2091999999</v>
      </c>
      <c r="D55" s="1">
        <v>832.51980000000003</v>
      </c>
      <c r="E55" t="s">
        <v>29</v>
      </c>
      <c r="F55" t="s">
        <v>70</v>
      </c>
      <c r="G55" t="s">
        <v>58</v>
      </c>
    </row>
    <row r="56" spans="1:7" x14ac:dyDescent="0.25">
      <c r="A56">
        <v>1055</v>
      </c>
      <c r="B56" s="1">
        <v>439875.53169999999</v>
      </c>
      <c r="C56" s="1">
        <v>1365525.7833</v>
      </c>
      <c r="D56" s="1">
        <v>840.04989999999998</v>
      </c>
      <c r="E56" t="s">
        <v>30</v>
      </c>
      <c r="F56" t="s">
        <v>70</v>
      </c>
      <c r="G56" t="s">
        <v>58</v>
      </c>
    </row>
    <row r="57" spans="1:7" x14ac:dyDescent="0.25">
      <c r="A57">
        <v>1056</v>
      </c>
      <c r="B57" s="1">
        <v>439874.93469999998</v>
      </c>
      <c r="C57" s="1">
        <v>1365525.6735</v>
      </c>
      <c r="D57" s="1">
        <v>840.28949999999998</v>
      </c>
      <c r="E57" t="s">
        <v>14</v>
      </c>
      <c r="F57" t="s">
        <v>70</v>
      </c>
      <c r="G57" t="s">
        <v>73</v>
      </c>
    </row>
    <row r="58" spans="1:7" x14ac:dyDescent="0.25">
      <c r="A58">
        <v>1057</v>
      </c>
      <c r="B58" s="1">
        <v>439871.19959999999</v>
      </c>
      <c r="C58" s="1">
        <v>1365537.1491</v>
      </c>
      <c r="D58" s="1">
        <v>840.27390000000003</v>
      </c>
      <c r="E58" t="s">
        <v>10</v>
      </c>
      <c r="F58" t="s">
        <v>70</v>
      </c>
      <c r="G58" t="s">
        <v>58</v>
      </c>
    </row>
    <row r="59" spans="1:7" x14ac:dyDescent="0.25">
      <c r="A59">
        <v>1058</v>
      </c>
      <c r="B59" s="1">
        <v>439870.6606</v>
      </c>
      <c r="C59" s="1">
        <v>1365537.1673000001</v>
      </c>
      <c r="D59" s="1">
        <v>840.45659999999998</v>
      </c>
      <c r="E59" t="s">
        <v>31</v>
      </c>
      <c r="F59" t="s">
        <v>70</v>
      </c>
      <c r="G59" t="s">
        <v>658</v>
      </c>
    </row>
    <row r="60" spans="1:7" x14ac:dyDescent="0.25">
      <c r="A60">
        <v>1059</v>
      </c>
      <c r="B60" s="1">
        <v>439868.54320000001</v>
      </c>
      <c r="C60" s="1">
        <v>1365540.7291000001</v>
      </c>
      <c r="D60" s="1">
        <v>840.38599999999997</v>
      </c>
      <c r="E60" t="s">
        <v>32</v>
      </c>
      <c r="F60" t="s">
        <v>70</v>
      </c>
      <c r="G60" t="s">
        <v>658</v>
      </c>
    </row>
    <row r="61" spans="1:7" x14ac:dyDescent="0.25">
      <c r="A61">
        <v>1060</v>
      </c>
      <c r="B61" s="1">
        <v>439869.0723</v>
      </c>
      <c r="C61" s="1">
        <v>1365540.6714999999</v>
      </c>
      <c r="D61" s="1">
        <v>840.21960000000001</v>
      </c>
      <c r="E61" t="s">
        <v>10</v>
      </c>
      <c r="F61" t="s">
        <v>70</v>
      </c>
      <c r="G61" t="s">
        <v>58</v>
      </c>
    </row>
    <row r="62" spans="1:7" x14ac:dyDescent="0.25">
      <c r="A62">
        <v>1061</v>
      </c>
      <c r="B62" s="1">
        <v>439853.81079999998</v>
      </c>
      <c r="C62" s="1">
        <v>1365552.2080000001</v>
      </c>
      <c r="D62" s="1">
        <v>839.91830000000004</v>
      </c>
      <c r="E62" t="s">
        <v>10</v>
      </c>
      <c r="F62" t="s">
        <v>70</v>
      </c>
      <c r="G62" t="s">
        <v>58</v>
      </c>
    </row>
    <row r="63" spans="1:7" x14ac:dyDescent="0.25">
      <c r="A63">
        <v>1062</v>
      </c>
      <c r="B63" s="1">
        <v>439846.80920000002</v>
      </c>
      <c r="C63" s="1">
        <v>1365557.6592999999</v>
      </c>
      <c r="D63" s="1">
        <v>839.82979999999998</v>
      </c>
      <c r="E63" t="s">
        <v>6</v>
      </c>
      <c r="F63" t="s">
        <v>70</v>
      </c>
      <c r="G63" t="s">
        <v>71</v>
      </c>
    </row>
    <row r="64" spans="1:7" x14ac:dyDescent="0.25">
      <c r="A64">
        <v>1063</v>
      </c>
      <c r="B64" s="1">
        <v>439837.9253</v>
      </c>
      <c r="C64" s="1">
        <v>1365556.8754</v>
      </c>
      <c r="D64" s="1">
        <v>839.50699999999995</v>
      </c>
      <c r="E64" t="s">
        <v>11</v>
      </c>
      <c r="F64" t="s">
        <v>70</v>
      </c>
      <c r="G64" t="s">
        <v>71</v>
      </c>
    </row>
    <row r="65" spans="1:7" x14ac:dyDescent="0.25">
      <c r="A65">
        <v>1064</v>
      </c>
      <c r="B65" s="1">
        <v>439838.1</v>
      </c>
      <c r="C65" s="1">
        <v>1365554.9484000001</v>
      </c>
      <c r="D65" s="1">
        <v>839.46590000000003</v>
      </c>
      <c r="E65" t="s">
        <v>12</v>
      </c>
      <c r="F65" t="s">
        <v>70</v>
      </c>
      <c r="G65" t="s">
        <v>58</v>
      </c>
    </row>
    <row r="66" spans="1:7" x14ac:dyDescent="0.25">
      <c r="A66">
        <v>1065</v>
      </c>
      <c r="B66" s="1">
        <v>439840.07809999998</v>
      </c>
      <c r="C66" s="1">
        <v>1365537.9217999999</v>
      </c>
      <c r="D66" s="1">
        <v>840.16520000000003</v>
      </c>
      <c r="E66" t="s">
        <v>9</v>
      </c>
      <c r="F66" t="s">
        <v>70</v>
      </c>
      <c r="G66" t="s">
        <v>61</v>
      </c>
    </row>
    <row r="67" spans="1:7" x14ac:dyDescent="0.25">
      <c r="A67">
        <v>1066</v>
      </c>
      <c r="B67" s="1">
        <v>439840.7046</v>
      </c>
      <c r="C67" s="1">
        <v>1365534.0445999999</v>
      </c>
      <c r="D67" s="1">
        <v>840.25300000000004</v>
      </c>
      <c r="E67" t="s">
        <v>8</v>
      </c>
      <c r="F67" t="s">
        <v>70</v>
      </c>
      <c r="G67" t="s">
        <v>61</v>
      </c>
    </row>
    <row r="68" spans="1:7" x14ac:dyDescent="0.25">
      <c r="A68">
        <v>1067</v>
      </c>
      <c r="B68" s="1">
        <v>439811.78950000001</v>
      </c>
      <c r="C68" s="1">
        <v>1365531.2848</v>
      </c>
      <c r="D68" s="1">
        <v>839.15300000000002</v>
      </c>
      <c r="E68" t="s">
        <v>8</v>
      </c>
      <c r="F68" t="s">
        <v>70</v>
      </c>
      <c r="G68" t="s">
        <v>61</v>
      </c>
    </row>
    <row r="69" spans="1:7" x14ac:dyDescent="0.25">
      <c r="A69">
        <v>1068</v>
      </c>
      <c r="B69" s="1">
        <v>439812.50750000001</v>
      </c>
      <c r="C69" s="1">
        <v>1365535.3300999999</v>
      </c>
      <c r="D69" s="1">
        <v>839.12689999999998</v>
      </c>
      <c r="E69" t="s">
        <v>9</v>
      </c>
      <c r="F69" t="s">
        <v>70</v>
      </c>
      <c r="G69" t="s">
        <v>61</v>
      </c>
    </row>
    <row r="70" spans="1:7" x14ac:dyDescent="0.25">
      <c r="A70">
        <v>1069</v>
      </c>
      <c r="B70" s="1">
        <v>439810.283</v>
      </c>
      <c r="C70" s="1">
        <v>1365552.2407</v>
      </c>
      <c r="D70" s="1">
        <v>838.28899999999999</v>
      </c>
      <c r="E70" t="s">
        <v>10</v>
      </c>
      <c r="F70" t="s">
        <v>70</v>
      </c>
      <c r="G70" t="s">
        <v>58</v>
      </c>
    </row>
    <row r="71" spans="1:7" x14ac:dyDescent="0.25">
      <c r="A71">
        <v>1070</v>
      </c>
      <c r="B71" s="1">
        <v>439810.09360000002</v>
      </c>
      <c r="C71" s="1">
        <v>1365554.1858000001</v>
      </c>
      <c r="D71" s="1">
        <v>838.41489999999999</v>
      </c>
      <c r="E71" t="s">
        <v>11</v>
      </c>
      <c r="F71" t="s">
        <v>70</v>
      </c>
      <c r="G71" t="s">
        <v>71</v>
      </c>
    </row>
    <row r="72" spans="1:7" x14ac:dyDescent="0.25">
      <c r="A72">
        <v>1071</v>
      </c>
      <c r="B72" s="1">
        <v>439781.48619999998</v>
      </c>
      <c r="C72" s="1">
        <v>1365551.3691</v>
      </c>
      <c r="D72" s="1">
        <v>836.94740000000002</v>
      </c>
      <c r="E72" t="s">
        <v>11</v>
      </c>
      <c r="F72" t="s">
        <v>70</v>
      </c>
      <c r="G72" t="s">
        <v>71</v>
      </c>
    </row>
    <row r="73" spans="1:7" x14ac:dyDescent="0.25">
      <c r="A73">
        <v>1072</v>
      </c>
      <c r="B73" s="1">
        <v>439781.70260000002</v>
      </c>
      <c r="C73" s="1">
        <v>1365549.4497</v>
      </c>
      <c r="D73" s="1">
        <v>836.88990000000001</v>
      </c>
      <c r="E73" t="s">
        <v>10</v>
      </c>
      <c r="F73" t="s">
        <v>70</v>
      </c>
      <c r="G73" t="s">
        <v>58</v>
      </c>
    </row>
    <row r="74" spans="1:7" x14ac:dyDescent="0.25">
      <c r="A74">
        <v>1073</v>
      </c>
      <c r="B74" s="1">
        <v>439783.17</v>
      </c>
      <c r="C74" s="1">
        <v>1365532.3478999999</v>
      </c>
      <c r="D74" s="1">
        <v>837.78970000000004</v>
      </c>
      <c r="E74" t="s">
        <v>9</v>
      </c>
      <c r="F74" t="s">
        <v>70</v>
      </c>
      <c r="G74" t="s">
        <v>61</v>
      </c>
    </row>
    <row r="75" spans="1:7" x14ac:dyDescent="0.25">
      <c r="A75">
        <v>1074</v>
      </c>
      <c r="B75" s="1">
        <v>439783.56910000002</v>
      </c>
      <c r="C75" s="1">
        <v>1365528.4841</v>
      </c>
      <c r="D75" s="1">
        <v>837.83349999999996</v>
      </c>
      <c r="E75" t="s">
        <v>8</v>
      </c>
      <c r="F75" t="s">
        <v>70</v>
      </c>
      <c r="G75" t="s">
        <v>61</v>
      </c>
    </row>
    <row r="76" spans="1:7" x14ac:dyDescent="0.25">
      <c r="A76">
        <v>1075</v>
      </c>
      <c r="B76" s="1">
        <v>439755.28820000001</v>
      </c>
      <c r="C76" s="1">
        <v>1365525.6129000001</v>
      </c>
      <c r="D76" s="1">
        <v>836.05709999999999</v>
      </c>
      <c r="E76" t="s">
        <v>8</v>
      </c>
      <c r="F76" t="s">
        <v>70</v>
      </c>
      <c r="G76" t="s">
        <v>61</v>
      </c>
    </row>
    <row r="77" spans="1:7" x14ac:dyDescent="0.25">
      <c r="A77">
        <v>1076</v>
      </c>
      <c r="B77" s="1">
        <v>439755.0662</v>
      </c>
      <c r="C77" s="1">
        <v>1365529.5773</v>
      </c>
      <c r="D77" s="1">
        <v>836.02290000000005</v>
      </c>
      <c r="E77" t="s">
        <v>9</v>
      </c>
      <c r="F77" t="s">
        <v>70</v>
      </c>
      <c r="G77" t="s">
        <v>61</v>
      </c>
    </row>
    <row r="78" spans="1:7" x14ac:dyDescent="0.25">
      <c r="A78">
        <v>1077</v>
      </c>
      <c r="B78" s="1">
        <v>439753.38170000003</v>
      </c>
      <c r="C78" s="1">
        <v>1365546.7065999999</v>
      </c>
      <c r="D78" s="1">
        <v>835.34680000000003</v>
      </c>
      <c r="E78" t="s">
        <v>10</v>
      </c>
      <c r="F78" t="s">
        <v>70</v>
      </c>
      <c r="G78" t="s">
        <v>58</v>
      </c>
    </row>
    <row r="79" spans="1:7" x14ac:dyDescent="0.25">
      <c r="A79">
        <v>1078</v>
      </c>
      <c r="B79" s="1">
        <v>439753.14510000002</v>
      </c>
      <c r="C79" s="1">
        <v>1365548.5658</v>
      </c>
      <c r="D79" s="1">
        <v>835.41039999999998</v>
      </c>
      <c r="E79" t="s">
        <v>11</v>
      </c>
      <c r="F79" t="s">
        <v>70</v>
      </c>
      <c r="G79" t="s">
        <v>71</v>
      </c>
    </row>
    <row r="80" spans="1:7" x14ac:dyDescent="0.25">
      <c r="A80">
        <v>1079</v>
      </c>
      <c r="B80" s="1">
        <v>439724.58350000001</v>
      </c>
      <c r="C80" s="1">
        <v>1365545.8134999999</v>
      </c>
      <c r="D80" s="1">
        <v>833.62450000000001</v>
      </c>
      <c r="E80" t="s">
        <v>11</v>
      </c>
      <c r="F80" t="s">
        <v>70</v>
      </c>
      <c r="G80" t="s">
        <v>71</v>
      </c>
    </row>
    <row r="81" spans="1:7" x14ac:dyDescent="0.25">
      <c r="A81">
        <v>1080</v>
      </c>
      <c r="B81" s="1">
        <v>439724.73509999999</v>
      </c>
      <c r="C81" s="1">
        <v>1365543.7420999999</v>
      </c>
      <c r="D81" s="1">
        <v>833.4941</v>
      </c>
      <c r="E81" t="s">
        <v>10</v>
      </c>
      <c r="F81" t="s">
        <v>70</v>
      </c>
      <c r="G81" t="s">
        <v>58</v>
      </c>
    </row>
    <row r="82" spans="1:7" x14ac:dyDescent="0.25">
      <c r="A82">
        <v>1081</v>
      </c>
      <c r="B82" s="1">
        <v>439726.66700000002</v>
      </c>
      <c r="C82" s="1">
        <v>1365526.7069000001</v>
      </c>
      <c r="D82" s="1">
        <v>833.98500000000001</v>
      </c>
      <c r="E82" t="s">
        <v>21</v>
      </c>
      <c r="F82" t="s">
        <v>70</v>
      </c>
      <c r="G82" t="s">
        <v>61</v>
      </c>
    </row>
    <row r="83" spans="1:7" x14ac:dyDescent="0.25">
      <c r="A83">
        <v>1082</v>
      </c>
      <c r="B83" s="1">
        <v>439727.20280000003</v>
      </c>
      <c r="C83" s="1">
        <v>1365522.8004000001</v>
      </c>
      <c r="D83" s="1">
        <v>834.07439999999997</v>
      </c>
      <c r="E83" t="s">
        <v>33</v>
      </c>
      <c r="F83" t="s">
        <v>70</v>
      </c>
      <c r="G83" t="s">
        <v>61</v>
      </c>
    </row>
    <row r="84" spans="1:7" x14ac:dyDescent="0.25">
      <c r="A84">
        <v>1083</v>
      </c>
      <c r="B84" s="1">
        <v>440005.78509999998</v>
      </c>
      <c r="C84" s="1">
        <v>1365597.3373</v>
      </c>
      <c r="D84" s="1">
        <v>842.80269999999996</v>
      </c>
      <c r="E84" t="s">
        <v>35</v>
      </c>
      <c r="F84" t="s">
        <v>70</v>
      </c>
      <c r="G84" t="s">
        <v>71</v>
      </c>
    </row>
    <row r="85" spans="1:7" x14ac:dyDescent="0.25">
      <c r="A85">
        <v>1084</v>
      </c>
      <c r="B85" s="1">
        <v>440005.62209999998</v>
      </c>
      <c r="C85" s="1">
        <v>1365599.3271000001</v>
      </c>
      <c r="D85" s="1">
        <v>842.72640000000001</v>
      </c>
      <c r="E85" t="s">
        <v>36</v>
      </c>
      <c r="F85" t="s">
        <v>70</v>
      </c>
      <c r="G85" t="s">
        <v>58</v>
      </c>
    </row>
    <row r="86" spans="1:7" x14ac:dyDescent="0.25">
      <c r="A86">
        <v>1085</v>
      </c>
      <c r="B86" s="1">
        <v>439978.8444</v>
      </c>
      <c r="C86" s="1">
        <v>1365596.5381</v>
      </c>
      <c r="D86" s="1">
        <v>842.74260000000004</v>
      </c>
      <c r="E86" t="s">
        <v>37</v>
      </c>
      <c r="F86" t="s">
        <v>70</v>
      </c>
      <c r="G86" t="s">
        <v>58</v>
      </c>
    </row>
    <row r="87" spans="1:7" x14ac:dyDescent="0.25">
      <c r="A87">
        <v>1086</v>
      </c>
      <c r="B87" s="1">
        <v>439978.967</v>
      </c>
      <c r="C87" s="1">
        <v>1365594.7098999999</v>
      </c>
      <c r="D87" s="1">
        <v>842.81079999999997</v>
      </c>
      <c r="E87" t="s">
        <v>38</v>
      </c>
      <c r="F87" t="s">
        <v>70</v>
      </c>
      <c r="G87" t="s">
        <v>71</v>
      </c>
    </row>
    <row r="88" spans="1:7" x14ac:dyDescent="0.25">
      <c r="A88">
        <v>1087</v>
      </c>
      <c r="B88" s="1">
        <v>439965.85129999998</v>
      </c>
      <c r="C88" s="1">
        <v>1365593.3725000001</v>
      </c>
      <c r="D88" s="1">
        <v>842.73450000000003</v>
      </c>
      <c r="E88" t="s">
        <v>38</v>
      </c>
      <c r="F88" t="s">
        <v>70</v>
      </c>
      <c r="G88" t="s">
        <v>71</v>
      </c>
    </row>
    <row r="89" spans="1:7" x14ac:dyDescent="0.25">
      <c r="A89">
        <v>1088</v>
      </c>
      <c r="B89" s="1">
        <v>439965.50280000002</v>
      </c>
      <c r="C89" s="1">
        <v>1365595.0033</v>
      </c>
      <c r="D89" s="1">
        <v>842.726</v>
      </c>
      <c r="E89" t="s">
        <v>39</v>
      </c>
      <c r="F89" t="s">
        <v>70</v>
      </c>
      <c r="G89" t="s">
        <v>75</v>
      </c>
    </row>
    <row r="90" spans="1:7" x14ac:dyDescent="0.25">
      <c r="A90">
        <v>1089</v>
      </c>
      <c r="B90" s="1">
        <v>439959.72810000001</v>
      </c>
      <c r="C90" s="1">
        <v>1365605.4909000001</v>
      </c>
      <c r="D90" s="1">
        <v>843.6354</v>
      </c>
      <c r="E90" t="s">
        <v>24</v>
      </c>
      <c r="F90" t="s">
        <v>70</v>
      </c>
      <c r="G90" t="s">
        <v>76</v>
      </c>
    </row>
    <row r="91" spans="1:7" x14ac:dyDescent="0.25">
      <c r="A91">
        <v>1090</v>
      </c>
      <c r="B91" s="1">
        <v>439956.9558</v>
      </c>
      <c r="C91" s="1">
        <v>1365613.6710999999</v>
      </c>
      <c r="D91" s="1">
        <v>845.05309999999997</v>
      </c>
      <c r="E91" t="s">
        <v>24</v>
      </c>
      <c r="F91" t="s">
        <v>70</v>
      </c>
      <c r="G91" t="s">
        <v>76</v>
      </c>
    </row>
    <row r="92" spans="1:7" x14ac:dyDescent="0.25">
      <c r="A92">
        <v>1091</v>
      </c>
      <c r="B92" s="1">
        <v>439953.55339999998</v>
      </c>
      <c r="C92" s="1">
        <v>1365640.8688999999</v>
      </c>
      <c r="D92" s="1">
        <v>849.33420000000001</v>
      </c>
      <c r="E92" t="s">
        <v>24</v>
      </c>
      <c r="F92" t="s">
        <v>70</v>
      </c>
      <c r="G92" t="s">
        <v>76</v>
      </c>
    </row>
    <row r="93" spans="1:7" x14ac:dyDescent="0.25">
      <c r="A93">
        <v>1092</v>
      </c>
      <c r="B93" s="1">
        <v>439952.08889999997</v>
      </c>
      <c r="C93" s="1">
        <v>1365655.2459</v>
      </c>
      <c r="D93" s="1">
        <v>850.98</v>
      </c>
      <c r="E93" t="s">
        <v>25</v>
      </c>
      <c r="F93" t="s">
        <v>70</v>
      </c>
      <c r="G93" t="s">
        <v>76</v>
      </c>
    </row>
    <row r="94" spans="1:7" x14ac:dyDescent="0.25">
      <c r="A94">
        <v>1093</v>
      </c>
      <c r="B94" s="1">
        <v>439939.96039999998</v>
      </c>
      <c r="C94" s="1">
        <v>1365661.9442</v>
      </c>
      <c r="D94" s="1">
        <v>851.3972</v>
      </c>
      <c r="E94" t="s">
        <v>26</v>
      </c>
      <c r="F94" t="s">
        <v>70</v>
      </c>
      <c r="G94" t="s">
        <v>76</v>
      </c>
    </row>
    <row r="95" spans="1:7" x14ac:dyDescent="0.25">
      <c r="A95">
        <v>1094</v>
      </c>
      <c r="B95" s="1">
        <v>439941.86660000001</v>
      </c>
      <c r="C95" s="1">
        <v>1365639.8424</v>
      </c>
      <c r="D95" s="1">
        <v>849.2518</v>
      </c>
      <c r="E95" t="s">
        <v>24</v>
      </c>
      <c r="F95" t="s">
        <v>70</v>
      </c>
      <c r="G95" t="s">
        <v>76</v>
      </c>
    </row>
    <row r="96" spans="1:7" x14ac:dyDescent="0.25">
      <c r="A96">
        <v>1095</v>
      </c>
      <c r="B96" s="1">
        <v>439944.25760000001</v>
      </c>
      <c r="C96" s="1">
        <v>1365613.2128000001</v>
      </c>
      <c r="D96" s="1">
        <v>845.42819999999995</v>
      </c>
      <c r="E96" t="s">
        <v>24</v>
      </c>
      <c r="F96" t="s">
        <v>70</v>
      </c>
      <c r="G96" t="s">
        <v>76</v>
      </c>
    </row>
    <row r="97" spans="1:7" x14ac:dyDescent="0.25">
      <c r="A97">
        <v>1096</v>
      </c>
      <c r="B97" s="1">
        <v>439944.36349999998</v>
      </c>
      <c r="C97" s="1">
        <v>1365601.9373000001</v>
      </c>
      <c r="D97" s="1">
        <v>843.16880000000003</v>
      </c>
      <c r="E97" t="s">
        <v>24</v>
      </c>
      <c r="F97" t="s">
        <v>70</v>
      </c>
      <c r="G97" t="s">
        <v>76</v>
      </c>
    </row>
    <row r="98" spans="1:7" x14ac:dyDescent="0.25">
      <c r="A98">
        <v>1097</v>
      </c>
      <c r="B98" s="1">
        <v>439953.32539999997</v>
      </c>
      <c r="C98" s="1">
        <v>1365593.8435</v>
      </c>
      <c r="D98" s="1">
        <v>842.58450000000005</v>
      </c>
      <c r="E98" t="s">
        <v>37</v>
      </c>
      <c r="F98" t="s">
        <v>70</v>
      </c>
      <c r="G98" t="s">
        <v>58</v>
      </c>
    </row>
    <row r="99" spans="1:7" x14ac:dyDescent="0.25">
      <c r="A99">
        <v>1098</v>
      </c>
      <c r="B99" s="1">
        <v>439953.63260000001</v>
      </c>
      <c r="C99" s="1">
        <v>1365592.1043</v>
      </c>
      <c r="D99" s="1">
        <v>842.63210000000004</v>
      </c>
      <c r="E99" t="s">
        <v>38</v>
      </c>
      <c r="F99" t="s">
        <v>70</v>
      </c>
      <c r="G99" t="s">
        <v>71</v>
      </c>
    </row>
    <row r="100" spans="1:7" x14ac:dyDescent="0.25">
      <c r="A100">
        <v>1099</v>
      </c>
      <c r="B100" s="1">
        <v>439941.71960000001</v>
      </c>
      <c r="C100" s="1">
        <v>1365590.9136000001</v>
      </c>
      <c r="D100" s="1">
        <v>842.51980000000003</v>
      </c>
      <c r="E100" t="s">
        <v>38</v>
      </c>
      <c r="F100" t="s">
        <v>70</v>
      </c>
      <c r="G100" t="s">
        <v>71</v>
      </c>
    </row>
    <row r="101" spans="1:7" x14ac:dyDescent="0.25">
      <c r="A101">
        <v>1100</v>
      </c>
      <c r="B101" s="1">
        <v>439941.79719999997</v>
      </c>
      <c r="C101" s="1">
        <v>1365592.7017000001</v>
      </c>
      <c r="D101" s="1">
        <v>842.51620000000003</v>
      </c>
      <c r="E101" t="s">
        <v>40</v>
      </c>
      <c r="F101" t="s">
        <v>70</v>
      </c>
      <c r="G101" t="s">
        <v>75</v>
      </c>
    </row>
    <row r="102" spans="1:7" x14ac:dyDescent="0.25">
      <c r="A102">
        <v>1101</v>
      </c>
      <c r="B102" s="1">
        <v>439926.9143</v>
      </c>
      <c r="C102" s="1">
        <v>1365590.9639000001</v>
      </c>
      <c r="D102" s="1">
        <v>842.23209999999995</v>
      </c>
      <c r="E102" t="s">
        <v>37</v>
      </c>
      <c r="F102" t="s">
        <v>70</v>
      </c>
      <c r="G102" t="s">
        <v>58</v>
      </c>
    </row>
    <row r="103" spans="1:7" x14ac:dyDescent="0.25">
      <c r="A103">
        <v>1102</v>
      </c>
      <c r="B103" s="1">
        <v>439927.25199999998</v>
      </c>
      <c r="C103" s="1">
        <v>1365589.6044000001</v>
      </c>
      <c r="D103" s="1">
        <v>842.27030000000002</v>
      </c>
      <c r="E103" t="s">
        <v>38</v>
      </c>
      <c r="F103" t="s">
        <v>70</v>
      </c>
      <c r="G103" t="s">
        <v>71</v>
      </c>
    </row>
    <row r="104" spans="1:7" x14ac:dyDescent="0.25">
      <c r="A104">
        <v>1103</v>
      </c>
      <c r="B104" s="1">
        <v>439900.26459999999</v>
      </c>
      <c r="C104" s="1">
        <v>1365587.0061999999</v>
      </c>
      <c r="D104" s="1">
        <v>841.69960000000003</v>
      </c>
      <c r="E104" t="s">
        <v>38</v>
      </c>
      <c r="F104" t="s">
        <v>70</v>
      </c>
      <c r="G104" t="s">
        <v>71</v>
      </c>
    </row>
    <row r="105" spans="1:7" x14ac:dyDescent="0.25">
      <c r="A105">
        <v>1104</v>
      </c>
      <c r="B105" s="1">
        <v>439900.12089999998</v>
      </c>
      <c r="C105" s="1">
        <v>1365588.9402000001</v>
      </c>
      <c r="D105" s="1">
        <v>841.63829999999996</v>
      </c>
      <c r="E105" t="s">
        <v>37</v>
      </c>
      <c r="F105" t="s">
        <v>70</v>
      </c>
      <c r="G105" t="s">
        <v>58</v>
      </c>
    </row>
    <row r="106" spans="1:7" x14ac:dyDescent="0.25">
      <c r="A106">
        <v>1105</v>
      </c>
      <c r="B106" s="1">
        <v>439869.22070000001</v>
      </c>
      <c r="C106" s="1">
        <v>1365587.3884000001</v>
      </c>
      <c r="D106" s="1">
        <v>840.97069999999997</v>
      </c>
      <c r="E106" t="s">
        <v>37</v>
      </c>
      <c r="F106" t="s">
        <v>70</v>
      </c>
      <c r="G106" t="s">
        <v>58</v>
      </c>
    </row>
    <row r="107" spans="1:7" x14ac:dyDescent="0.25">
      <c r="A107">
        <v>1106</v>
      </c>
      <c r="B107" s="1">
        <v>439870.30209999997</v>
      </c>
      <c r="C107" s="1">
        <v>1365584.0936</v>
      </c>
      <c r="D107" s="1">
        <v>841.02809999999999</v>
      </c>
      <c r="E107" t="s">
        <v>38</v>
      </c>
      <c r="F107" t="s">
        <v>70</v>
      </c>
      <c r="G107" t="s">
        <v>71</v>
      </c>
    </row>
    <row r="108" spans="1:7" x14ac:dyDescent="0.25">
      <c r="A108">
        <v>1107</v>
      </c>
      <c r="B108" s="1">
        <v>439860.90539999999</v>
      </c>
      <c r="C108" s="1">
        <v>1365583.128</v>
      </c>
      <c r="D108" s="1">
        <v>840.76379999999995</v>
      </c>
      <c r="E108" t="s">
        <v>38</v>
      </c>
      <c r="F108" t="s">
        <v>70</v>
      </c>
      <c r="G108" t="s">
        <v>71</v>
      </c>
    </row>
    <row r="109" spans="1:7" x14ac:dyDescent="0.25">
      <c r="A109">
        <v>1108</v>
      </c>
      <c r="B109" s="1">
        <v>439860.67129999999</v>
      </c>
      <c r="C109" s="1">
        <v>1365586.2152</v>
      </c>
      <c r="D109" s="1">
        <v>840.75390000000004</v>
      </c>
      <c r="E109" t="s">
        <v>39</v>
      </c>
      <c r="F109" t="s">
        <v>70</v>
      </c>
      <c r="G109" t="s">
        <v>75</v>
      </c>
    </row>
    <row r="110" spans="1:7" x14ac:dyDescent="0.25">
      <c r="A110">
        <v>1109</v>
      </c>
      <c r="B110" s="1">
        <v>439855.98210000002</v>
      </c>
      <c r="C110" s="1">
        <v>1365594.5815999999</v>
      </c>
      <c r="D110" s="1">
        <v>841.64610000000005</v>
      </c>
      <c r="E110" t="s">
        <v>24</v>
      </c>
      <c r="F110" t="s">
        <v>70</v>
      </c>
      <c r="G110" t="s">
        <v>76</v>
      </c>
    </row>
    <row r="111" spans="1:7" x14ac:dyDescent="0.25">
      <c r="A111">
        <v>1110</v>
      </c>
      <c r="B111" s="1">
        <v>439853.0368</v>
      </c>
      <c r="C111" s="1">
        <v>1365620.8111</v>
      </c>
      <c r="D111" s="1">
        <v>845.54780000000005</v>
      </c>
      <c r="E111" t="s">
        <v>25</v>
      </c>
      <c r="F111" t="s">
        <v>70</v>
      </c>
      <c r="G111" t="s">
        <v>76</v>
      </c>
    </row>
    <row r="112" spans="1:7" x14ac:dyDescent="0.25">
      <c r="A112">
        <v>1111</v>
      </c>
      <c r="B112" s="1">
        <v>439851.38010000001</v>
      </c>
      <c r="C112" s="1">
        <v>1365585.3470999999</v>
      </c>
      <c r="D112" s="1">
        <v>840.41750000000002</v>
      </c>
      <c r="E112" t="s">
        <v>37</v>
      </c>
      <c r="F112" t="s">
        <v>70</v>
      </c>
      <c r="G112" t="s">
        <v>58</v>
      </c>
    </row>
    <row r="113" spans="1:7" x14ac:dyDescent="0.25">
      <c r="A113">
        <v>1112</v>
      </c>
      <c r="B113" s="1">
        <v>439851.86959999998</v>
      </c>
      <c r="C113" s="1">
        <v>1365582.3274999999</v>
      </c>
      <c r="D113" s="1">
        <v>840.45950000000005</v>
      </c>
      <c r="E113" t="s">
        <v>38</v>
      </c>
      <c r="F113" t="s">
        <v>70</v>
      </c>
      <c r="G113" t="s">
        <v>71</v>
      </c>
    </row>
    <row r="114" spans="1:7" x14ac:dyDescent="0.25">
      <c r="A114">
        <v>1113</v>
      </c>
      <c r="B114" s="1">
        <v>439841.52419999999</v>
      </c>
      <c r="C114" s="1">
        <v>1365581.2904999999</v>
      </c>
      <c r="D114" s="1">
        <v>840.09119999999996</v>
      </c>
      <c r="E114" t="s">
        <v>38</v>
      </c>
      <c r="F114" t="s">
        <v>70</v>
      </c>
      <c r="G114" t="s">
        <v>71</v>
      </c>
    </row>
    <row r="115" spans="1:7" x14ac:dyDescent="0.25">
      <c r="A115">
        <v>1114</v>
      </c>
      <c r="B115" s="1">
        <v>439840.8676</v>
      </c>
      <c r="C115" s="1">
        <v>1365583.6418000001</v>
      </c>
      <c r="D115" s="1">
        <v>840.03920000000005</v>
      </c>
      <c r="E115" t="s">
        <v>41</v>
      </c>
      <c r="F115" t="s">
        <v>70</v>
      </c>
      <c r="G115" t="s">
        <v>659</v>
      </c>
    </row>
    <row r="116" spans="1:7" x14ac:dyDescent="0.25">
      <c r="A116">
        <v>1115</v>
      </c>
      <c r="B116" s="1">
        <v>439835.18300000002</v>
      </c>
      <c r="C116" s="1">
        <v>1365582.9675</v>
      </c>
      <c r="D116" s="1">
        <v>839.77790000000005</v>
      </c>
      <c r="E116" t="s">
        <v>37</v>
      </c>
      <c r="F116" t="s">
        <v>70</v>
      </c>
      <c r="G116" t="s">
        <v>58</v>
      </c>
    </row>
    <row r="117" spans="1:7" x14ac:dyDescent="0.25">
      <c r="A117">
        <v>1116</v>
      </c>
      <c r="B117" s="1">
        <v>439835.67800000001</v>
      </c>
      <c r="C117" s="1">
        <v>1365580.7990999999</v>
      </c>
      <c r="D117" s="1">
        <v>839.87300000000005</v>
      </c>
      <c r="E117" t="s">
        <v>38</v>
      </c>
      <c r="F117" t="s">
        <v>70</v>
      </c>
      <c r="G117" t="s">
        <v>71</v>
      </c>
    </row>
    <row r="118" spans="1:7" x14ac:dyDescent="0.25">
      <c r="A118">
        <v>1117</v>
      </c>
      <c r="B118" s="1">
        <v>439807.5355</v>
      </c>
      <c r="C118" s="1">
        <v>1365578.0606</v>
      </c>
      <c r="D118" s="1">
        <v>838.78930000000003</v>
      </c>
      <c r="E118" t="s">
        <v>38</v>
      </c>
      <c r="F118" t="s">
        <v>70</v>
      </c>
      <c r="G118" t="s">
        <v>71</v>
      </c>
    </row>
    <row r="119" spans="1:7" x14ac:dyDescent="0.25">
      <c r="A119">
        <v>1118</v>
      </c>
      <c r="B119" s="1">
        <v>439807.14309999999</v>
      </c>
      <c r="C119" s="1">
        <v>1365580.0348</v>
      </c>
      <c r="D119" s="1">
        <v>838.75419999999997</v>
      </c>
      <c r="E119" t="s">
        <v>37</v>
      </c>
      <c r="F119" t="s">
        <v>70</v>
      </c>
      <c r="G119" t="s">
        <v>58</v>
      </c>
    </row>
    <row r="120" spans="1:7" x14ac:dyDescent="0.25">
      <c r="A120">
        <v>1119</v>
      </c>
      <c r="B120" s="1">
        <v>439793.33909999998</v>
      </c>
      <c r="C120" s="1">
        <v>1365578.8977000001</v>
      </c>
      <c r="D120" s="1">
        <v>838.03629999999998</v>
      </c>
      <c r="E120" t="s">
        <v>39</v>
      </c>
      <c r="F120" t="s">
        <v>70</v>
      </c>
      <c r="G120" t="s">
        <v>77</v>
      </c>
    </row>
    <row r="121" spans="1:7" x14ac:dyDescent="0.25">
      <c r="A121">
        <v>1120</v>
      </c>
      <c r="B121" s="1">
        <v>439793.62319999997</v>
      </c>
      <c r="C121" s="1">
        <v>1365576.7002000001</v>
      </c>
      <c r="D121" s="1">
        <v>838.06550000000004</v>
      </c>
      <c r="E121" t="s">
        <v>38</v>
      </c>
      <c r="F121" t="s">
        <v>70</v>
      </c>
      <c r="G121" t="s">
        <v>71</v>
      </c>
    </row>
    <row r="122" spans="1:7" x14ac:dyDescent="0.25">
      <c r="A122">
        <v>1121</v>
      </c>
      <c r="B122" s="1">
        <v>439787.24920000002</v>
      </c>
      <c r="C122" s="1">
        <v>1365588.9549</v>
      </c>
      <c r="D122" s="1">
        <v>838.23329999999999</v>
      </c>
      <c r="E122" t="s">
        <v>42</v>
      </c>
      <c r="F122" t="s">
        <v>70</v>
      </c>
      <c r="G122" t="s">
        <v>660</v>
      </c>
    </row>
    <row r="123" spans="1:7" x14ac:dyDescent="0.25">
      <c r="A123">
        <v>1122</v>
      </c>
      <c r="B123" s="1">
        <v>439786.66039999999</v>
      </c>
      <c r="C123" s="1">
        <v>1365588.8881999999</v>
      </c>
      <c r="D123" s="1">
        <v>838.22820000000002</v>
      </c>
      <c r="E123" t="s">
        <v>24</v>
      </c>
      <c r="F123" t="s">
        <v>70</v>
      </c>
      <c r="G123" t="s">
        <v>74</v>
      </c>
    </row>
    <row r="124" spans="1:7" x14ac:dyDescent="0.25">
      <c r="A124">
        <v>1123</v>
      </c>
      <c r="B124" s="1">
        <v>439785.8222</v>
      </c>
      <c r="C124" s="1">
        <v>1365594.9561000001</v>
      </c>
      <c r="D124" s="1">
        <v>838.71310000000005</v>
      </c>
      <c r="E124" t="s">
        <v>24</v>
      </c>
      <c r="F124" t="s">
        <v>70</v>
      </c>
      <c r="G124" t="s">
        <v>74</v>
      </c>
    </row>
    <row r="125" spans="1:7" x14ac:dyDescent="0.25">
      <c r="A125">
        <v>1124</v>
      </c>
      <c r="B125" s="1">
        <v>439786.3224</v>
      </c>
      <c r="C125" s="1">
        <v>1365594.9838</v>
      </c>
      <c r="D125" s="1">
        <v>839.01499999999999</v>
      </c>
      <c r="E125" t="s">
        <v>19</v>
      </c>
      <c r="F125" t="s">
        <v>70</v>
      </c>
      <c r="G125" t="s">
        <v>78</v>
      </c>
    </row>
    <row r="126" spans="1:7" x14ac:dyDescent="0.25">
      <c r="A126">
        <v>1125</v>
      </c>
      <c r="B126" s="1">
        <v>439783.42450000002</v>
      </c>
      <c r="C126" s="1">
        <v>1365620.9650999999</v>
      </c>
      <c r="D126" s="1">
        <v>841.93100000000004</v>
      </c>
      <c r="E126" t="s">
        <v>19</v>
      </c>
      <c r="F126" t="s">
        <v>70</v>
      </c>
      <c r="G126" t="s">
        <v>78</v>
      </c>
    </row>
    <row r="127" spans="1:7" x14ac:dyDescent="0.25">
      <c r="A127">
        <v>1126</v>
      </c>
      <c r="B127" s="1">
        <v>439783.00819999998</v>
      </c>
      <c r="C127" s="1">
        <v>1365620.8761</v>
      </c>
      <c r="D127" s="1">
        <v>841.6087</v>
      </c>
      <c r="E127" t="s">
        <v>24</v>
      </c>
      <c r="F127" t="s">
        <v>70</v>
      </c>
      <c r="G127" t="s">
        <v>74</v>
      </c>
    </row>
    <row r="128" spans="1:7" x14ac:dyDescent="0.25">
      <c r="A128">
        <v>1127</v>
      </c>
      <c r="B128" s="1">
        <v>439781.66090000002</v>
      </c>
      <c r="C128" s="1">
        <v>1365633.7620999999</v>
      </c>
      <c r="D128" s="1">
        <v>842.95240000000001</v>
      </c>
      <c r="E128" t="s">
        <v>25</v>
      </c>
      <c r="F128" t="s">
        <v>70</v>
      </c>
      <c r="G128" t="s">
        <v>74</v>
      </c>
    </row>
    <row r="129" spans="1:7" x14ac:dyDescent="0.25">
      <c r="A129">
        <v>1128</v>
      </c>
      <c r="B129" s="1">
        <v>439782.00750000001</v>
      </c>
      <c r="C129" s="1">
        <v>1365633.8511999999</v>
      </c>
      <c r="D129" s="1">
        <v>843.28189999999995</v>
      </c>
      <c r="E129" t="s">
        <v>17</v>
      </c>
      <c r="F129" t="s">
        <v>70</v>
      </c>
      <c r="G129" t="s">
        <v>78</v>
      </c>
    </row>
    <row r="130" spans="1:7" x14ac:dyDescent="0.25">
      <c r="A130">
        <v>1129</v>
      </c>
      <c r="B130" s="1">
        <v>439757.42180000001</v>
      </c>
      <c r="C130" s="1">
        <v>1365628.415</v>
      </c>
      <c r="D130" s="1">
        <v>842.65830000000005</v>
      </c>
      <c r="E130" t="s">
        <v>18</v>
      </c>
      <c r="F130" t="s">
        <v>70</v>
      </c>
      <c r="G130" t="s">
        <v>78</v>
      </c>
    </row>
    <row r="131" spans="1:7" x14ac:dyDescent="0.25">
      <c r="A131">
        <v>1130</v>
      </c>
      <c r="B131" s="1">
        <v>439757.52470000001</v>
      </c>
      <c r="C131" s="1">
        <v>1365628.9094</v>
      </c>
      <c r="D131" s="1">
        <v>842.4239</v>
      </c>
      <c r="E131" t="s">
        <v>24</v>
      </c>
      <c r="F131" t="s">
        <v>70</v>
      </c>
      <c r="G131" t="s">
        <v>74</v>
      </c>
    </row>
    <row r="132" spans="1:7" x14ac:dyDescent="0.25">
      <c r="A132">
        <v>1131</v>
      </c>
      <c r="B132" s="1">
        <v>439770.16529999999</v>
      </c>
      <c r="C132" s="1">
        <v>1365619.4504</v>
      </c>
      <c r="D132" s="1">
        <v>841.65269999999998</v>
      </c>
      <c r="E132" t="s">
        <v>24</v>
      </c>
      <c r="F132" t="s">
        <v>70</v>
      </c>
      <c r="G132" t="s">
        <v>74</v>
      </c>
    </row>
    <row r="133" spans="1:7" x14ac:dyDescent="0.25">
      <c r="A133">
        <v>1132</v>
      </c>
      <c r="B133" s="1">
        <v>439769.82260000001</v>
      </c>
      <c r="C133" s="1">
        <v>1365619.2937</v>
      </c>
      <c r="D133" s="1">
        <v>841.90039999999999</v>
      </c>
      <c r="E133" t="s">
        <v>19</v>
      </c>
      <c r="F133" t="s">
        <v>70</v>
      </c>
      <c r="G133" t="s">
        <v>78</v>
      </c>
    </row>
    <row r="134" spans="1:7" x14ac:dyDescent="0.25">
      <c r="A134">
        <v>1133</v>
      </c>
      <c r="B134" s="1">
        <v>439773.46139999997</v>
      </c>
      <c r="C134" s="1">
        <v>1365607.7514</v>
      </c>
      <c r="D134" s="1">
        <v>840.48040000000003</v>
      </c>
      <c r="E134" t="s">
        <v>19</v>
      </c>
      <c r="F134" t="s">
        <v>70</v>
      </c>
      <c r="G134" t="s">
        <v>78</v>
      </c>
    </row>
    <row r="135" spans="1:7" x14ac:dyDescent="0.25">
      <c r="A135">
        <v>1134</v>
      </c>
      <c r="B135" s="1">
        <v>439773.891</v>
      </c>
      <c r="C135" s="1">
        <v>1365607.8631</v>
      </c>
      <c r="D135" s="1">
        <v>840.22969999999998</v>
      </c>
      <c r="E135" t="s">
        <v>24</v>
      </c>
      <c r="F135" t="s">
        <v>70</v>
      </c>
      <c r="G135" t="s">
        <v>74</v>
      </c>
    </row>
    <row r="136" spans="1:7" x14ac:dyDescent="0.25">
      <c r="A136">
        <v>1135</v>
      </c>
      <c r="B136" s="1">
        <v>439775.51439999999</v>
      </c>
      <c r="C136" s="1">
        <v>1365594.068</v>
      </c>
      <c r="D136" s="1">
        <v>838.41890000000001</v>
      </c>
      <c r="E136" t="s">
        <v>24</v>
      </c>
      <c r="F136" t="s">
        <v>70</v>
      </c>
      <c r="G136" t="s">
        <v>74</v>
      </c>
    </row>
    <row r="137" spans="1:7" x14ac:dyDescent="0.25">
      <c r="A137">
        <v>1136</v>
      </c>
      <c r="B137" s="1">
        <v>439775.08730000001</v>
      </c>
      <c r="C137" s="1">
        <v>1365594.0839</v>
      </c>
      <c r="D137" s="1">
        <v>838.6952</v>
      </c>
      <c r="E137" t="s">
        <v>19</v>
      </c>
      <c r="F137" t="s">
        <v>70</v>
      </c>
      <c r="G137" t="s">
        <v>78</v>
      </c>
    </row>
    <row r="138" spans="1:7" x14ac:dyDescent="0.25">
      <c r="A138">
        <v>1137</v>
      </c>
      <c r="B138" s="1">
        <v>439775.55729999999</v>
      </c>
      <c r="C138" s="1">
        <v>1365588.4547999999</v>
      </c>
      <c r="D138" s="1">
        <v>838.10199999999998</v>
      </c>
      <c r="E138" t="s">
        <v>19</v>
      </c>
      <c r="F138" t="s">
        <v>70</v>
      </c>
      <c r="G138" t="s">
        <v>78</v>
      </c>
    </row>
    <row r="139" spans="1:7" x14ac:dyDescent="0.25">
      <c r="A139">
        <v>1138</v>
      </c>
      <c r="B139" s="1">
        <v>439775.95020000002</v>
      </c>
      <c r="C139" s="1">
        <v>1365588.4853000001</v>
      </c>
      <c r="D139" s="1">
        <v>837.82169999999996</v>
      </c>
      <c r="E139" t="s">
        <v>24</v>
      </c>
      <c r="F139" t="s">
        <v>70</v>
      </c>
      <c r="G139" t="s">
        <v>74</v>
      </c>
    </row>
    <row r="140" spans="1:7" x14ac:dyDescent="0.25">
      <c r="A140">
        <v>1139</v>
      </c>
      <c r="B140" s="1">
        <v>439775.9093</v>
      </c>
      <c r="C140" s="1">
        <v>1365587.5686999999</v>
      </c>
      <c r="D140" s="1">
        <v>837.72969999999998</v>
      </c>
      <c r="E140" t="s">
        <v>24</v>
      </c>
      <c r="F140" t="s">
        <v>70</v>
      </c>
      <c r="G140" t="s">
        <v>74</v>
      </c>
    </row>
    <row r="141" spans="1:7" x14ac:dyDescent="0.25">
      <c r="A141">
        <v>1140</v>
      </c>
      <c r="B141" s="1">
        <v>439775.52590000001</v>
      </c>
      <c r="C141" s="1">
        <v>1365587.4939999999</v>
      </c>
      <c r="D141" s="1">
        <v>837.6952</v>
      </c>
      <c r="E141" t="s">
        <v>43</v>
      </c>
      <c r="F141" t="s">
        <v>70</v>
      </c>
      <c r="G141" t="s">
        <v>660</v>
      </c>
    </row>
    <row r="142" spans="1:7" x14ac:dyDescent="0.25">
      <c r="A142">
        <v>1141</v>
      </c>
      <c r="B142" s="1">
        <v>439783.5024</v>
      </c>
      <c r="C142" s="1">
        <v>1365578.1819</v>
      </c>
      <c r="D142" s="1">
        <v>837.50879999999995</v>
      </c>
      <c r="E142" t="s">
        <v>37</v>
      </c>
      <c r="F142" t="s">
        <v>70</v>
      </c>
      <c r="G142" t="s">
        <v>58</v>
      </c>
    </row>
    <row r="143" spans="1:7" x14ac:dyDescent="0.25">
      <c r="A143">
        <v>1142</v>
      </c>
      <c r="B143" s="1">
        <v>439783.88010000001</v>
      </c>
      <c r="C143" s="1">
        <v>1365575.6963</v>
      </c>
      <c r="D143" s="1">
        <v>837.54070000000002</v>
      </c>
      <c r="E143" t="s">
        <v>38</v>
      </c>
      <c r="F143" t="s">
        <v>70</v>
      </c>
      <c r="G143" t="s">
        <v>71</v>
      </c>
    </row>
    <row r="144" spans="1:7" x14ac:dyDescent="0.25">
      <c r="A144">
        <v>1143</v>
      </c>
      <c r="B144" s="1">
        <v>439771.59240000002</v>
      </c>
      <c r="C144" s="1">
        <v>1365574.4953999999</v>
      </c>
      <c r="D144" s="1">
        <v>836.84699999999998</v>
      </c>
      <c r="E144" t="s">
        <v>38</v>
      </c>
      <c r="F144" t="s">
        <v>70</v>
      </c>
      <c r="G144" t="s">
        <v>71</v>
      </c>
    </row>
    <row r="145" spans="1:7" x14ac:dyDescent="0.25">
      <c r="A145">
        <v>1144</v>
      </c>
      <c r="B145" s="1">
        <v>439771.46289999998</v>
      </c>
      <c r="C145" s="1">
        <v>1365577.0426</v>
      </c>
      <c r="D145" s="1">
        <v>836.85519999999997</v>
      </c>
      <c r="E145" t="s">
        <v>40</v>
      </c>
      <c r="F145" t="s">
        <v>70</v>
      </c>
      <c r="G145" t="s">
        <v>77</v>
      </c>
    </row>
    <row r="146" spans="1:7" x14ac:dyDescent="0.25">
      <c r="A146">
        <v>1145</v>
      </c>
      <c r="B146" s="1">
        <v>439750.2659</v>
      </c>
      <c r="C146" s="1">
        <v>1365574.9180999999</v>
      </c>
      <c r="D146" s="1">
        <v>835.44749999999999</v>
      </c>
      <c r="E146" t="s">
        <v>37</v>
      </c>
      <c r="F146" t="s">
        <v>70</v>
      </c>
      <c r="G146" t="s">
        <v>58</v>
      </c>
    </row>
    <row r="147" spans="1:7" x14ac:dyDescent="0.25">
      <c r="A147">
        <v>1146</v>
      </c>
      <c r="B147" s="1">
        <v>439750.79200000002</v>
      </c>
      <c r="C147" s="1">
        <v>1365572.4787999999</v>
      </c>
      <c r="D147" s="1">
        <v>835.5557</v>
      </c>
      <c r="E147" t="s">
        <v>38</v>
      </c>
      <c r="F147" t="s">
        <v>70</v>
      </c>
      <c r="G147" t="s">
        <v>71</v>
      </c>
    </row>
    <row r="148" spans="1:7" x14ac:dyDescent="0.25">
      <c r="A148">
        <v>1147</v>
      </c>
      <c r="B148" s="1">
        <v>439735.78710000002</v>
      </c>
      <c r="C148" s="1">
        <v>1365571.0643</v>
      </c>
      <c r="D148" s="1">
        <v>834.5258</v>
      </c>
      <c r="E148" t="s">
        <v>38</v>
      </c>
      <c r="F148" t="s">
        <v>70</v>
      </c>
      <c r="G148" t="s">
        <v>71</v>
      </c>
    </row>
    <row r="149" spans="1:7" x14ac:dyDescent="0.25">
      <c r="A149">
        <v>1148</v>
      </c>
      <c r="B149" s="1">
        <v>439735.43040000001</v>
      </c>
      <c r="C149" s="1">
        <v>1365573.8981999999</v>
      </c>
      <c r="D149" s="1">
        <v>834.4171</v>
      </c>
      <c r="E149" t="s">
        <v>39</v>
      </c>
      <c r="F149" t="s">
        <v>70</v>
      </c>
      <c r="G149" t="s">
        <v>77</v>
      </c>
    </row>
    <row r="150" spans="1:7" x14ac:dyDescent="0.25">
      <c r="A150">
        <v>1149</v>
      </c>
      <c r="B150" s="1">
        <v>439731.62319999997</v>
      </c>
      <c r="C150" s="1">
        <v>1365583.0137</v>
      </c>
      <c r="D150" s="1">
        <v>834.4896</v>
      </c>
      <c r="E150" t="s">
        <v>24</v>
      </c>
      <c r="F150" t="s">
        <v>70</v>
      </c>
      <c r="G150" t="s">
        <v>74</v>
      </c>
    </row>
    <row r="151" spans="1:7" x14ac:dyDescent="0.25">
      <c r="A151">
        <v>1150</v>
      </c>
      <c r="B151" s="1">
        <v>439730.22249999997</v>
      </c>
      <c r="C151" s="1">
        <v>1365591.6125</v>
      </c>
      <c r="D151" s="1">
        <v>834.97760000000005</v>
      </c>
      <c r="E151" t="s">
        <v>24</v>
      </c>
      <c r="F151" t="s">
        <v>70</v>
      </c>
      <c r="G151" t="s">
        <v>74</v>
      </c>
    </row>
    <row r="152" spans="1:7" x14ac:dyDescent="0.25">
      <c r="A152">
        <v>1151</v>
      </c>
      <c r="B152" s="1">
        <v>439729.85749999998</v>
      </c>
      <c r="C152" s="1">
        <v>1365616.7608</v>
      </c>
      <c r="D152" s="1">
        <v>836.92579999999998</v>
      </c>
      <c r="E152" t="s">
        <v>24</v>
      </c>
      <c r="F152" t="s">
        <v>70</v>
      </c>
      <c r="G152" t="s">
        <v>74</v>
      </c>
    </row>
    <row r="153" spans="1:7" x14ac:dyDescent="0.25">
      <c r="A153">
        <v>1152</v>
      </c>
      <c r="B153" s="1">
        <v>439728.46360000002</v>
      </c>
      <c r="C153" s="1">
        <v>1365651.4702000001</v>
      </c>
      <c r="D153" s="1">
        <v>838.99040000000002</v>
      </c>
      <c r="E153" t="s">
        <v>25</v>
      </c>
      <c r="F153" t="s">
        <v>70</v>
      </c>
      <c r="G153" t="s">
        <v>74</v>
      </c>
    </row>
    <row r="154" spans="1:7" x14ac:dyDescent="0.25">
      <c r="A154">
        <v>1153</v>
      </c>
      <c r="B154" s="1">
        <v>439718.72249999997</v>
      </c>
      <c r="C154" s="1">
        <v>1365662.3417</v>
      </c>
      <c r="D154" s="1">
        <v>839.03449999999998</v>
      </c>
      <c r="E154" t="s">
        <v>24</v>
      </c>
      <c r="F154" t="s">
        <v>70</v>
      </c>
      <c r="G154" t="s">
        <v>74</v>
      </c>
    </row>
    <row r="155" spans="1:7" x14ac:dyDescent="0.25">
      <c r="A155">
        <v>1154</v>
      </c>
      <c r="B155" s="1">
        <v>439720.57640000002</v>
      </c>
      <c r="C155" s="1">
        <v>1365629.4538</v>
      </c>
      <c r="D155" s="1">
        <v>837.7835</v>
      </c>
      <c r="E155" t="s">
        <v>44</v>
      </c>
      <c r="F155" t="s">
        <v>70</v>
      </c>
      <c r="G155" t="s">
        <v>505</v>
      </c>
    </row>
    <row r="156" spans="1:7" x14ac:dyDescent="0.25">
      <c r="A156">
        <v>1155</v>
      </c>
      <c r="B156" s="1">
        <v>439720.69099999999</v>
      </c>
      <c r="C156" s="1">
        <v>1365626.5060000001</v>
      </c>
      <c r="D156" s="1">
        <v>837.58950000000004</v>
      </c>
      <c r="E156" t="s">
        <v>45</v>
      </c>
      <c r="F156" t="s">
        <v>70</v>
      </c>
      <c r="G156" t="s">
        <v>505</v>
      </c>
    </row>
    <row r="157" spans="1:7" x14ac:dyDescent="0.25">
      <c r="A157">
        <v>1156</v>
      </c>
      <c r="B157" s="1">
        <v>439703.23220000003</v>
      </c>
      <c r="C157" s="1">
        <v>1365625.7228000001</v>
      </c>
      <c r="D157" s="1">
        <v>837.92679999999996</v>
      </c>
      <c r="E157" t="s">
        <v>9</v>
      </c>
      <c r="F157" t="s">
        <v>70</v>
      </c>
      <c r="G157" t="s">
        <v>61</v>
      </c>
    </row>
    <row r="158" spans="1:7" x14ac:dyDescent="0.25">
      <c r="A158">
        <v>1157</v>
      </c>
      <c r="B158" s="1">
        <v>439703.20439999999</v>
      </c>
      <c r="C158" s="1">
        <v>1365628.8097000001</v>
      </c>
      <c r="D158" s="1">
        <v>838.0684</v>
      </c>
      <c r="E158" t="s">
        <v>8</v>
      </c>
      <c r="F158" t="s">
        <v>70</v>
      </c>
      <c r="G158" t="s">
        <v>61</v>
      </c>
    </row>
    <row r="159" spans="1:7" x14ac:dyDescent="0.25">
      <c r="A159">
        <v>1158</v>
      </c>
      <c r="B159" s="1">
        <v>439695.9338</v>
      </c>
      <c r="C159" s="1">
        <v>1365630.4349</v>
      </c>
      <c r="D159" s="1">
        <v>838.25469999999996</v>
      </c>
      <c r="E159" t="s">
        <v>8</v>
      </c>
      <c r="F159" t="s">
        <v>70</v>
      </c>
      <c r="G159" t="s">
        <v>61</v>
      </c>
    </row>
    <row r="160" spans="1:7" x14ac:dyDescent="0.25">
      <c r="A160">
        <v>1159</v>
      </c>
      <c r="B160" s="1">
        <v>439694.63819999999</v>
      </c>
      <c r="C160" s="1">
        <v>1365627.2542999999</v>
      </c>
      <c r="D160" s="1">
        <v>838.13559999999995</v>
      </c>
      <c r="E160" t="s">
        <v>9</v>
      </c>
      <c r="F160" t="s">
        <v>70</v>
      </c>
      <c r="G160" t="s">
        <v>61</v>
      </c>
    </row>
    <row r="161" spans="1:7" x14ac:dyDescent="0.25">
      <c r="A161">
        <v>1160</v>
      </c>
      <c r="B161" s="1">
        <v>439687.64289999998</v>
      </c>
      <c r="C161" s="1">
        <v>1365634.3351</v>
      </c>
      <c r="D161" s="1">
        <v>838.60919999999999</v>
      </c>
      <c r="E161" t="s">
        <v>21</v>
      </c>
      <c r="F161" t="s">
        <v>70</v>
      </c>
      <c r="G161" t="s">
        <v>61</v>
      </c>
    </row>
    <row r="162" spans="1:7" x14ac:dyDescent="0.25">
      <c r="A162">
        <v>1161</v>
      </c>
      <c r="B162" s="1">
        <v>439692.09669999999</v>
      </c>
      <c r="C162" s="1">
        <v>1365635.8474999999</v>
      </c>
      <c r="D162" s="1">
        <v>838.57979999999998</v>
      </c>
      <c r="E162" t="s">
        <v>33</v>
      </c>
      <c r="F162" t="s">
        <v>70</v>
      </c>
      <c r="G162" t="s">
        <v>61</v>
      </c>
    </row>
    <row r="163" spans="1:7" x14ac:dyDescent="0.25">
      <c r="A163">
        <v>1162</v>
      </c>
      <c r="B163" s="1">
        <v>439720.81760000001</v>
      </c>
      <c r="C163" s="1">
        <v>1365615.9532999999</v>
      </c>
      <c r="D163" s="1">
        <v>836.79849999999999</v>
      </c>
      <c r="E163" t="s">
        <v>24</v>
      </c>
      <c r="F163" t="s">
        <v>70</v>
      </c>
      <c r="G163" t="s">
        <v>74</v>
      </c>
    </row>
    <row r="164" spans="1:7" x14ac:dyDescent="0.25">
      <c r="A164">
        <v>1163</v>
      </c>
      <c r="B164" s="1">
        <v>439720.4166</v>
      </c>
      <c r="C164" s="1">
        <v>1365591.0264999999</v>
      </c>
      <c r="D164" s="1">
        <v>834.702</v>
      </c>
      <c r="E164" t="s">
        <v>24</v>
      </c>
      <c r="F164" t="s">
        <v>70</v>
      </c>
      <c r="G164" t="s">
        <v>74</v>
      </c>
    </row>
    <row r="165" spans="1:7" x14ac:dyDescent="0.25">
      <c r="A165">
        <v>1164</v>
      </c>
      <c r="B165" s="1">
        <v>439719.64289999998</v>
      </c>
      <c r="C165" s="1">
        <v>1365582.1638</v>
      </c>
      <c r="D165" s="1">
        <v>833.79780000000005</v>
      </c>
      <c r="E165" t="s">
        <v>24</v>
      </c>
      <c r="F165" t="s">
        <v>70</v>
      </c>
      <c r="G165" t="s">
        <v>74</v>
      </c>
    </row>
    <row r="166" spans="1:7" x14ac:dyDescent="0.25">
      <c r="A166">
        <v>1165</v>
      </c>
      <c r="B166" s="1">
        <v>439726.22259999998</v>
      </c>
      <c r="C166" s="1">
        <v>1365573.7646999999</v>
      </c>
      <c r="D166" s="1">
        <v>833.76509999999996</v>
      </c>
      <c r="E166" t="s">
        <v>37</v>
      </c>
      <c r="F166" t="s">
        <v>70</v>
      </c>
      <c r="G166" t="s">
        <v>58</v>
      </c>
    </row>
    <row r="167" spans="1:7" x14ac:dyDescent="0.25">
      <c r="A167">
        <v>1166</v>
      </c>
      <c r="B167" s="1">
        <v>439726.84590000001</v>
      </c>
      <c r="C167" s="1">
        <v>1365570.1137000001</v>
      </c>
      <c r="D167" s="1">
        <v>833.92460000000005</v>
      </c>
      <c r="E167" t="s">
        <v>38</v>
      </c>
      <c r="F167" t="s">
        <v>70</v>
      </c>
      <c r="G167" t="s">
        <v>71</v>
      </c>
    </row>
    <row r="168" spans="1:7" x14ac:dyDescent="0.25">
      <c r="A168">
        <v>1167</v>
      </c>
      <c r="B168" s="1">
        <v>439717.3763</v>
      </c>
      <c r="C168" s="1">
        <v>1365569.3278999999</v>
      </c>
      <c r="D168" s="1">
        <v>833.28520000000003</v>
      </c>
      <c r="E168" t="s">
        <v>38</v>
      </c>
      <c r="F168" t="s">
        <v>70</v>
      </c>
      <c r="G168" t="s">
        <v>71</v>
      </c>
    </row>
    <row r="169" spans="1:7" x14ac:dyDescent="0.25">
      <c r="A169">
        <v>1168</v>
      </c>
      <c r="B169" s="1">
        <v>439717.49859999999</v>
      </c>
      <c r="C169" s="1">
        <v>1365571.9358999999</v>
      </c>
      <c r="D169" s="1">
        <v>833.25289999999995</v>
      </c>
      <c r="E169" t="s">
        <v>40</v>
      </c>
      <c r="F169" t="s">
        <v>70</v>
      </c>
      <c r="G169" t="s">
        <v>77</v>
      </c>
    </row>
    <row r="170" spans="1:7" x14ac:dyDescent="0.25">
      <c r="A170">
        <v>1169</v>
      </c>
      <c r="B170" s="1">
        <v>439725.5673</v>
      </c>
      <c r="C170" s="1">
        <v>1365582.621</v>
      </c>
      <c r="D170" s="1">
        <v>834.17859999999996</v>
      </c>
      <c r="E170" t="s">
        <v>27</v>
      </c>
      <c r="F170" t="s">
        <v>70</v>
      </c>
      <c r="G170" t="s">
        <v>65</v>
      </c>
    </row>
    <row r="171" spans="1:7" x14ac:dyDescent="0.25">
      <c r="A171">
        <v>1170</v>
      </c>
      <c r="B171" s="1">
        <v>439725.16460000002</v>
      </c>
      <c r="C171" s="1">
        <v>1365591.2990999999</v>
      </c>
      <c r="D171" s="1">
        <v>834.84739999999999</v>
      </c>
      <c r="E171" t="s">
        <v>27</v>
      </c>
      <c r="F171" t="s">
        <v>70</v>
      </c>
      <c r="G171" t="s">
        <v>65</v>
      </c>
    </row>
    <row r="172" spans="1:7" x14ac:dyDescent="0.25">
      <c r="A172">
        <v>1171</v>
      </c>
      <c r="B172" s="1">
        <v>439725.12290000002</v>
      </c>
      <c r="C172" s="1">
        <v>1365600.0233</v>
      </c>
      <c r="D172" s="1">
        <v>835.59680000000003</v>
      </c>
      <c r="E172" t="s">
        <v>27</v>
      </c>
      <c r="F172" t="s">
        <v>70</v>
      </c>
      <c r="G172" t="s">
        <v>65</v>
      </c>
    </row>
    <row r="173" spans="1:7" x14ac:dyDescent="0.25">
      <c r="A173">
        <v>1172</v>
      </c>
      <c r="B173" s="1">
        <v>439724.9803</v>
      </c>
      <c r="C173" s="1">
        <v>1365609.0995</v>
      </c>
      <c r="D173" s="1">
        <v>836.30169999999998</v>
      </c>
      <c r="E173" t="s">
        <v>27</v>
      </c>
      <c r="F173" t="s">
        <v>70</v>
      </c>
      <c r="G173" t="s">
        <v>65</v>
      </c>
    </row>
    <row r="174" spans="1:7" x14ac:dyDescent="0.25">
      <c r="A174">
        <v>1173</v>
      </c>
      <c r="B174" s="1">
        <v>439724.97509999998</v>
      </c>
      <c r="C174" s="1">
        <v>1365618.5341</v>
      </c>
      <c r="D174" s="1">
        <v>837.04070000000002</v>
      </c>
      <c r="E174" t="s">
        <v>27</v>
      </c>
      <c r="F174" t="s">
        <v>70</v>
      </c>
      <c r="G174" t="s">
        <v>65</v>
      </c>
    </row>
    <row r="175" spans="1:7" x14ac:dyDescent="0.25">
      <c r="A175">
        <v>1174</v>
      </c>
      <c r="B175" s="1">
        <v>439724.516</v>
      </c>
      <c r="C175" s="1">
        <v>1365628.1813000001</v>
      </c>
      <c r="D175" s="1">
        <v>837.7287</v>
      </c>
      <c r="E175" t="s">
        <v>27</v>
      </c>
      <c r="F175" t="s">
        <v>70</v>
      </c>
      <c r="G175" t="s">
        <v>65</v>
      </c>
    </row>
    <row r="176" spans="1:7" x14ac:dyDescent="0.25">
      <c r="A176">
        <v>1175</v>
      </c>
      <c r="B176" s="1">
        <v>439723.37800000003</v>
      </c>
      <c r="C176" s="1">
        <v>1365637.5209999999</v>
      </c>
      <c r="D176" s="1">
        <v>838.25800000000004</v>
      </c>
      <c r="E176" t="s">
        <v>27</v>
      </c>
      <c r="F176" t="s">
        <v>70</v>
      </c>
      <c r="G176" t="s">
        <v>65</v>
      </c>
    </row>
    <row r="177" spans="1:7" x14ac:dyDescent="0.25">
      <c r="A177">
        <v>1176</v>
      </c>
      <c r="B177" s="1">
        <v>439731.7317</v>
      </c>
      <c r="C177" s="1">
        <v>1365583.1857</v>
      </c>
      <c r="D177" s="1">
        <v>834.42639999999994</v>
      </c>
      <c r="E177" t="s">
        <v>46</v>
      </c>
      <c r="F177" t="s">
        <v>70</v>
      </c>
      <c r="G177" t="s">
        <v>58</v>
      </c>
    </row>
    <row r="178" spans="1:7" x14ac:dyDescent="0.25">
      <c r="A178">
        <v>1177</v>
      </c>
      <c r="B178" s="1">
        <v>439736.02220000001</v>
      </c>
      <c r="C178" s="1">
        <v>1365583.5799</v>
      </c>
      <c r="D178" s="1">
        <v>834.43219999999997</v>
      </c>
      <c r="E178" t="s">
        <v>47</v>
      </c>
      <c r="F178" t="s">
        <v>70</v>
      </c>
      <c r="G178" t="s">
        <v>58</v>
      </c>
    </row>
    <row r="179" spans="1:7" x14ac:dyDescent="0.25">
      <c r="A179">
        <v>1178</v>
      </c>
      <c r="B179" s="1">
        <v>439737.93310000002</v>
      </c>
      <c r="C179" s="1">
        <v>1365579.8458</v>
      </c>
      <c r="D179" s="1">
        <v>834.52890000000002</v>
      </c>
      <c r="E179" t="s">
        <v>47</v>
      </c>
      <c r="F179" t="s">
        <v>70</v>
      </c>
      <c r="G179" t="s">
        <v>58</v>
      </c>
    </row>
    <row r="180" spans="1:7" x14ac:dyDescent="0.25">
      <c r="A180">
        <v>1179</v>
      </c>
      <c r="B180" s="1">
        <v>439747.01</v>
      </c>
      <c r="C180" s="1">
        <v>1365581.4819</v>
      </c>
      <c r="D180" s="1">
        <v>835.15779999999995</v>
      </c>
      <c r="E180" t="s">
        <v>47</v>
      </c>
      <c r="F180" t="s">
        <v>70</v>
      </c>
      <c r="G180" t="s">
        <v>58</v>
      </c>
    </row>
    <row r="181" spans="1:7" x14ac:dyDescent="0.25">
      <c r="A181">
        <v>1180</v>
      </c>
      <c r="B181" s="1">
        <v>439748.3075</v>
      </c>
      <c r="C181" s="1">
        <v>1365575.2109000001</v>
      </c>
      <c r="D181" s="1">
        <v>835.15369999999996</v>
      </c>
      <c r="E181" t="s">
        <v>48</v>
      </c>
      <c r="F181" t="s">
        <v>70</v>
      </c>
      <c r="G181" t="s">
        <v>58</v>
      </c>
    </row>
    <row r="182" spans="1:7" x14ac:dyDescent="0.25">
      <c r="A182">
        <v>1181</v>
      </c>
      <c r="B182" s="1">
        <v>439781.48349999997</v>
      </c>
      <c r="C182" s="1">
        <v>1365588.0327999999</v>
      </c>
      <c r="D182" s="1">
        <v>837.98410000000001</v>
      </c>
      <c r="E182" t="s">
        <v>27</v>
      </c>
      <c r="F182" t="s">
        <v>70</v>
      </c>
      <c r="G182" t="s">
        <v>65</v>
      </c>
    </row>
    <row r="183" spans="1:7" x14ac:dyDescent="0.25">
      <c r="A183">
        <v>1182</v>
      </c>
      <c r="B183" s="1">
        <v>439779.84970000002</v>
      </c>
      <c r="C183" s="1">
        <v>1365598.017</v>
      </c>
      <c r="D183" s="1">
        <v>838.99879999999996</v>
      </c>
      <c r="E183" t="s">
        <v>27</v>
      </c>
      <c r="F183" t="s">
        <v>70</v>
      </c>
      <c r="G183" t="s">
        <v>65</v>
      </c>
    </row>
    <row r="184" spans="1:7" x14ac:dyDescent="0.25">
      <c r="A184">
        <v>1183</v>
      </c>
      <c r="B184" s="1">
        <v>439778.70400000003</v>
      </c>
      <c r="C184" s="1">
        <v>1365608.4879999999</v>
      </c>
      <c r="D184" s="1">
        <v>840.2731</v>
      </c>
      <c r="E184" t="s">
        <v>27</v>
      </c>
      <c r="F184" t="s">
        <v>70</v>
      </c>
      <c r="G184" t="s">
        <v>65</v>
      </c>
    </row>
    <row r="185" spans="1:7" x14ac:dyDescent="0.25">
      <c r="A185">
        <v>1184</v>
      </c>
      <c r="B185" s="1">
        <v>439777.24219999998</v>
      </c>
      <c r="C185" s="1">
        <v>1365618.3339</v>
      </c>
      <c r="D185" s="1">
        <v>841.41660000000002</v>
      </c>
      <c r="E185" t="s">
        <v>27</v>
      </c>
      <c r="F185" t="s">
        <v>70</v>
      </c>
      <c r="G185" t="s">
        <v>65</v>
      </c>
    </row>
    <row r="186" spans="1:7" x14ac:dyDescent="0.25">
      <c r="A186">
        <v>1185</v>
      </c>
      <c r="B186" s="1">
        <v>439776.14559999999</v>
      </c>
      <c r="C186" s="1">
        <v>1365628.8156000001</v>
      </c>
      <c r="D186" s="1">
        <v>842.49120000000005</v>
      </c>
      <c r="E186" t="s">
        <v>27</v>
      </c>
      <c r="F186" t="s">
        <v>70</v>
      </c>
      <c r="G186" t="s">
        <v>65</v>
      </c>
    </row>
    <row r="187" spans="1:7" x14ac:dyDescent="0.25">
      <c r="A187">
        <v>1186</v>
      </c>
      <c r="B187" s="1">
        <v>439764.5992</v>
      </c>
      <c r="C187" s="1">
        <v>1365637.6354</v>
      </c>
      <c r="D187" s="1">
        <v>843.11810000000003</v>
      </c>
      <c r="E187" t="s">
        <v>27</v>
      </c>
      <c r="F187" t="s">
        <v>70</v>
      </c>
      <c r="G187" t="s">
        <v>65</v>
      </c>
    </row>
    <row r="188" spans="1:7" x14ac:dyDescent="0.25">
      <c r="A188">
        <v>1187</v>
      </c>
      <c r="B188" s="1">
        <v>440007.12040000001</v>
      </c>
      <c r="C188" s="1">
        <v>1365585.1253</v>
      </c>
      <c r="D188" s="1">
        <v>843.01469999999995</v>
      </c>
      <c r="E188" t="s">
        <v>49</v>
      </c>
      <c r="F188" t="s">
        <v>70</v>
      </c>
      <c r="G188" t="s">
        <v>634</v>
      </c>
    </row>
    <row r="189" spans="1:7" x14ac:dyDescent="0.25">
      <c r="A189">
        <v>1188</v>
      </c>
      <c r="B189" s="1">
        <v>439980.28019999998</v>
      </c>
      <c r="C189" s="1">
        <v>1365582.723</v>
      </c>
      <c r="D189" s="1">
        <v>842.96699999999998</v>
      </c>
      <c r="E189" t="s">
        <v>50</v>
      </c>
      <c r="F189" t="s">
        <v>70</v>
      </c>
      <c r="G189" t="s">
        <v>634</v>
      </c>
    </row>
    <row r="190" spans="1:7" x14ac:dyDescent="0.25">
      <c r="A190">
        <v>1189</v>
      </c>
      <c r="B190" s="1">
        <v>439952.63679999998</v>
      </c>
      <c r="C190" s="1">
        <v>1365579.9124</v>
      </c>
      <c r="D190" s="1">
        <v>842.8116</v>
      </c>
      <c r="E190" t="s">
        <v>50</v>
      </c>
      <c r="F190" t="s">
        <v>70</v>
      </c>
      <c r="G190" t="s">
        <v>634</v>
      </c>
    </row>
    <row r="191" spans="1:7" x14ac:dyDescent="0.25">
      <c r="A191">
        <v>1190</v>
      </c>
      <c r="B191" s="1">
        <v>439929.16649999999</v>
      </c>
      <c r="C191" s="1">
        <v>1365577.5453999999</v>
      </c>
      <c r="D191" s="1">
        <v>842.49170000000004</v>
      </c>
      <c r="E191" t="s">
        <v>50</v>
      </c>
      <c r="F191" t="s">
        <v>70</v>
      </c>
      <c r="G191" t="s">
        <v>634</v>
      </c>
    </row>
    <row r="192" spans="1:7" x14ac:dyDescent="0.25">
      <c r="A192">
        <v>1191</v>
      </c>
      <c r="B192" s="1">
        <v>439912.22149999999</v>
      </c>
      <c r="C192" s="1">
        <v>1365575.9901999999</v>
      </c>
      <c r="D192" s="1">
        <v>842.2115</v>
      </c>
      <c r="E192" t="s">
        <v>51</v>
      </c>
      <c r="F192" t="s">
        <v>70</v>
      </c>
      <c r="G192" t="s">
        <v>634</v>
      </c>
    </row>
    <row r="193" spans="1:7" x14ac:dyDescent="0.25">
      <c r="A193">
        <v>1192</v>
      </c>
      <c r="B193" s="1">
        <v>439901.43099999998</v>
      </c>
      <c r="C193" s="1">
        <v>1365574.9509999999</v>
      </c>
      <c r="D193" s="1">
        <v>841.93200000000002</v>
      </c>
      <c r="E193" t="s">
        <v>52</v>
      </c>
      <c r="F193" t="s">
        <v>69</v>
      </c>
      <c r="G193" t="s">
        <v>69</v>
      </c>
    </row>
    <row r="194" spans="1:7" x14ac:dyDescent="0.25">
      <c r="A194">
        <v>1193</v>
      </c>
      <c r="B194" s="1">
        <v>439871.36180000001</v>
      </c>
      <c r="C194" s="1">
        <v>1365571.9574</v>
      </c>
      <c r="D194" s="1">
        <v>841.10559999999998</v>
      </c>
      <c r="E194" t="s">
        <v>52</v>
      </c>
      <c r="F194" t="s">
        <v>69</v>
      </c>
      <c r="G194" t="s">
        <v>69</v>
      </c>
    </row>
    <row r="195" spans="1:7" x14ac:dyDescent="0.25">
      <c r="A195">
        <v>1194</v>
      </c>
      <c r="B195" s="1">
        <v>439855.39929999999</v>
      </c>
      <c r="C195" s="1">
        <v>1365570.0899</v>
      </c>
      <c r="D195" s="1">
        <v>840.52229999999997</v>
      </c>
      <c r="E195" t="s">
        <v>53</v>
      </c>
      <c r="F195" t="s">
        <v>70</v>
      </c>
      <c r="G195" t="s">
        <v>634</v>
      </c>
    </row>
    <row r="196" spans="1:7" x14ac:dyDescent="0.25">
      <c r="A196">
        <v>1195</v>
      </c>
      <c r="B196" s="1">
        <v>439837.09269999998</v>
      </c>
      <c r="C196" s="1">
        <v>1365568.6381999999</v>
      </c>
      <c r="D196" s="1">
        <v>839.87729999999999</v>
      </c>
      <c r="E196" t="s">
        <v>50</v>
      </c>
      <c r="F196" t="s">
        <v>70</v>
      </c>
      <c r="G196" t="s">
        <v>634</v>
      </c>
    </row>
    <row r="197" spans="1:7" x14ac:dyDescent="0.25">
      <c r="A197">
        <v>1196</v>
      </c>
      <c r="B197" s="1">
        <v>439809.31319999998</v>
      </c>
      <c r="C197" s="1">
        <v>1365565.9528000001</v>
      </c>
      <c r="D197" s="1">
        <v>838.75450000000001</v>
      </c>
      <c r="E197" t="s">
        <v>50</v>
      </c>
      <c r="F197" t="s">
        <v>70</v>
      </c>
      <c r="G197" t="s">
        <v>634</v>
      </c>
    </row>
    <row r="198" spans="1:7" x14ac:dyDescent="0.25">
      <c r="A198">
        <v>1197</v>
      </c>
      <c r="B198" s="1">
        <v>439780.70740000001</v>
      </c>
      <c r="C198" s="1">
        <v>1365563.5018</v>
      </c>
      <c r="D198" s="1">
        <v>837.32539999999995</v>
      </c>
      <c r="E198" t="s">
        <v>50</v>
      </c>
      <c r="F198" t="s">
        <v>70</v>
      </c>
      <c r="G198" t="s">
        <v>634</v>
      </c>
    </row>
    <row r="199" spans="1:7" x14ac:dyDescent="0.25">
      <c r="A199">
        <v>1198</v>
      </c>
      <c r="B199" s="1">
        <v>439752.0601</v>
      </c>
      <c r="C199" s="1">
        <v>1365560.9742000001</v>
      </c>
      <c r="D199" s="1">
        <v>835.73670000000004</v>
      </c>
      <c r="E199" t="s">
        <v>50</v>
      </c>
      <c r="F199" t="s">
        <v>70</v>
      </c>
      <c r="G199" t="s">
        <v>634</v>
      </c>
    </row>
    <row r="200" spans="1:7" x14ac:dyDescent="0.25">
      <c r="A200">
        <v>1199</v>
      </c>
      <c r="B200" s="1">
        <v>439724.15</v>
      </c>
      <c r="C200" s="1">
        <v>1365558.1014</v>
      </c>
      <c r="D200" s="1">
        <v>833.99030000000005</v>
      </c>
      <c r="E200" t="s">
        <v>50</v>
      </c>
      <c r="F200" t="s">
        <v>70</v>
      </c>
      <c r="G200" t="s">
        <v>634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CC6DF-F007-4790-9400-BB01C2683545}">
  <dimension ref="A1:T101"/>
  <sheetViews>
    <sheetView workbookViewId="0">
      <selection activeCell="O1" sqref="O1:P100"/>
    </sheetView>
  </sheetViews>
  <sheetFormatPr defaultRowHeight="15" x14ac:dyDescent="0.25"/>
  <cols>
    <col min="1" max="1" width="9.140625" style="2"/>
    <col min="2" max="2" width="12.5703125" style="3" bestFit="1" customWidth="1"/>
    <col min="3" max="3" width="13.7109375" style="3" bestFit="1" customWidth="1"/>
    <col min="4" max="4" width="9.710937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2.5703125" style="5" bestFit="1" customWidth="1"/>
    <col min="16" max="16" width="13.7109375" style="5" bestFit="1" customWidth="1"/>
    <col min="17" max="17" width="9.5703125" style="5" bestFit="1" customWidth="1"/>
    <col min="18" max="20" width="9.140625" style="4"/>
  </cols>
  <sheetData>
    <row r="1" spans="1:20" x14ac:dyDescent="0.25">
      <c r="A1" s="2" t="s">
        <v>0</v>
      </c>
      <c r="B1" s="3">
        <v>439809.12109999999</v>
      </c>
      <c r="C1" s="3">
        <v>1365547.7594000001</v>
      </c>
      <c r="D1" s="3">
        <v>837.49300000000005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CP101</v>
      </c>
      <c r="O1" s="5">
        <f>B1*$M$1</f>
        <v>439809.12109999999</v>
      </c>
      <c r="P1" s="5">
        <f>C1*$M$1</f>
        <v>1365547.7594000001</v>
      </c>
      <c r="Q1" s="5">
        <f t="shared" ref="Q1:R1" si="1">D1</f>
        <v>837.49300000000005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2</v>
      </c>
      <c r="B2" s="3">
        <v>438958.87180000002</v>
      </c>
      <c r="C2" s="3">
        <v>1365505.5793999999</v>
      </c>
      <c r="D2" s="3">
        <v>791.11900000000003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65" si="3">A2</f>
        <v>CP100</v>
      </c>
      <c r="O2" s="5">
        <f t="shared" ref="O2:O65" si="4">B2*$M$1</f>
        <v>438958.87180000002</v>
      </c>
      <c r="P2" s="5">
        <f t="shared" ref="P2:P65" si="5">C2*$M$1</f>
        <v>1365505.5793999999</v>
      </c>
      <c r="Q2" s="5">
        <f t="shared" ref="Q2:Q65" si="6">D2</f>
        <v>791.11900000000003</v>
      </c>
      <c r="R2" s="4" t="str">
        <f t="shared" ref="R2:R65" si="7">E2</f>
        <v>IPINS</v>
      </c>
      <c r="S2" s="5" t="str">
        <f t="shared" ref="S2:S65" si="8">F2</f>
        <v/>
      </c>
      <c r="T2" s="4" t="str">
        <f t="shared" ref="T2:T65" si="9">G2</f>
        <v/>
      </c>
    </row>
    <row r="3" spans="1:20" x14ac:dyDescent="0.25">
      <c r="A3" s="2" t="s">
        <v>79</v>
      </c>
      <c r="B3" s="3">
        <v>439750.50599999999</v>
      </c>
      <c r="C3" s="3">
        <v>1365528.9794999999</v>
      </c>
      <c r="D3" s="3">
        <v>835.69600000000003</v>
      </c>
      <c r="E3" s="2" t="s">
        <v>4</v>
      </c>
      <c r="F3" s="4" t="str">
        <f>IF(OR(H3&gt;0,I3&gt;0,J3&gt;0,K3&gt;0,L3&gt;0),"NOTE","")</f>
        <v/>
      </c>
      <c r="G3" s="4" t="str">
        <f t="shared" si="2"/>
        <v/>
      </c>
      <c r="N3" s="4" t="str">
        <f t="shared" si="3"/>
        <v>LEVEL BM501</v>
      </c>
      <c r="O3" s="5">
        <f t="shared" si="4"/>
        <v>439750.50599999999</v>
      </c>
      <c r="P3" s="5">
        <f t="shared" si="5"/>
        <v>1365528.9794999999</v>
      </c>
      <c r="Q3" s="5">
        <f t="shared" si="6"/>
        <v>835.69600000000003</v>
      </c>
      <c r="R3" s="4" t="str">
        <f t="shared" si="7"/>
        <v>BM501</v>
      </c>
      <c r="S3" s="5" t="str">
        <f t="shared" si="8"/>
        <v/>
      </c>
      <c r="T3" s="4" t="str">
        <f t="shared" si="9"/>
        <v/>
      </c>
    </row>
    <row r="4" spans="1:20" x14ac:dyDescent="0.25">
      <c r="A4" s="2">
        <v>1200</v>
      </c>
      <c r="B4" s="3">
        <v>439725.70620000002</v>
      </c>
      <c r="C4" s="3">
        <v>1365539.2601999999</v>
      </c>
      <c r="D4" s="3">
        <v>833.09100000000001</v>
      </c>
      <c r="E4" s="2" t="s">
        <v>80</v>
      </c>
      <c r="F4" s="4" t="str">
        <f t="shared" ref="F4:F7" si="10">IF(OR(H4&gt;0,I4&gt;0,J4&gt;0,K4&gt;0,L4&gt;0),"NOTE","")</f>
        <v/>
      </c>
      <c r="G4" s="4" t="str">
        <f t="shared" si="2"/>
        <v/>
      </c>
      <c r="N4" s="4">
        <f t="shared" si="3"/>
        <v>1200</v>
      </c>
      <c r="O4" s="5">
        <f t="shared" si="4"/>
        <v>439725.70620000002</v>
      </c>
      <c r="P4" s="5">
        <f t="shared" si="5"/>
        <v>1365539.2601999999</v>
      </c>
      <c r="Q4" s="5">
        <f t="shared" si="6"/>
        <v>833.09100000000001</v>
      </c>
      <c r="R4" s="4" t="str">
        <f t="shared" si="7"/>
        <v>B1 1</v>
      </c>
      <c r="S4" s="5" t="str">
        <f t="shared" si="8"/>
        <v/>
      </c>
      <c r="T4" s="4" t="str">
        <f t="shared" si="9"/>
        <v/>
      </c>
    </row>
    <row r="5" spans="1:20" x14ac:dyDescent="0.25">
      <c r="A5" s="2">
        <v>1201</v>
      </c>
      <c r="B5" s="3">
        <v>439733.83490000002</v>
      </c>
      <c r="C5" s="3">
        <v>1365536.6157</v>
      </c>
      <c r="D5" s="3">
        <v>833.50580000000002</v>
      </c>
      <c r="E5" s="2" t="s">
        <v>81</v>
      </c>
      <c r="F5" s="4" t="str">
        <f t="shared" si="10"/>
        <v>NOTE</v>
      </c>
      <c r="G5" s="4" t="str">
        <f t="shared" si="2"/>
        <v>Wood GUY POLE 118H1151E</v>
      </c>
      <c r="H5" s="2" t="s">
        <v>103</v>
      </c>
      <c r="I5" s="2" t="s">
        <v>104</v>
      </c>
      <c r="J5" s="2" t="s">
        <v>105</v>
      </c>
      <c r="N5" s="4">
        <f t="shared" si="3"/>
        <v>1201</v>
      </c>
      <c r="O5" s="5">
        <f t="shared" si="4"/>
        <v>439733.83490000002</v>
      </c>
      <c r="P5" s="5">
        <f t="shared" si="5"/>
        <v>1365536.6157</v>
      </c>
      <c r="Q5" s="5">
        <f t="shared" si="6"/>
        <v>833.50580000000002</v>
      </c>
      <c r="R5" s="4" t="str">
        <f t="shared" si="7"/>
        <v>UP</v>
      </c>
      <c r="S5" s="5" t="str">
        <f t="shared" si="8"/>
        <v>NOTE</v>
      </c>
      <c r="T5" s="4" t="str">
        <f t="shared" si="9"/>
        <v>Wood GUY POLE 118H1151E</v>
      </c>
    </row>
    <row r="6" spans="1:20" x14ac:dyDescent="0.25">
      <c r="A6" s="2">
        <v>1202</v>
      </c>
      <c r="B6" s="3">
        <v>439733.011</v>
      </c>
      <c r="C6" s="3">
        <v>1365529.0781</v>
      </c>
      <c r="D6" s="3">
        <v>834.07910000000004</v>
      </c>
      <c r="E6" s="2" t="s">
        <v>82</v>
      </c>
      <c r="F6" s="4" t="str">
        <f t="shared" si="10"/>
        <v/>
      </c>
      <c r="G6" s="4" t="str">
        <f t="shared" si="2"/>
        <v/>
      </c>
      <c r="N6" s="4">
        <f t="shared" si="3"/>
        <v>1202</v>
      </c>
      <c r="O6" s="5">
        <f t="shared" si="4"/>
        <v>439733.011</v>
      </c>
      <c r="P6" s="5">
        <f t="shared" si="5"/>
        <v>1365529.0781</v>
      </c>
      <c r="Q6" s="5">
        <f t="shared" si="6"/>
        <v>834.07910000000004</v>
      </c>
      <c r="R6" s="4" t="str">
        <f t="shared" si="7"/>
        <v>DM</v>
      </c>
      <c r="S6" s="5" t="str">
        <f t="shared" si="8"/>
        <v/>
      </c>
      <c r="T6" s="4" t="str">
        <f t="shared" si="9"/>
        <v/>
      </c>
    </row>
    <row r="7" spans="1:20" x14ac:dyDescent="0.25">
      <c r="A7" s="2">
        <v>1203</v>
      </c>
      <c r="B7" s="3">
        <v>439732.77399999998</v>
      </c>
      <c r="C7" s="3">
        <v>1365530.1646</v>
      </c>
      <c r="D7" s="3">
        <v>833.86030000000005</v>
      </c>
      <c r="E7" s="2" t="s">
        <v>82</v>
      </c>
      <c r="F7" s="4" t="str">
        <f t="shared" si="10"/>
        <v/>
      </c>
      <c r="G7" s="4" t="str">
        <f t="shared" si="2"/>
        <v/>
      </c>
      <c r="N7" s="4">
        <f t="shared" si="3"/>
        <v>1203</v>
      </c>
      <c r="O7" s="5">
        <f t="shared" si="4"/>
        <v>439732.77399999998</v>
      </c>
      <c r="P7" s="5">
        <f t="shared" si="5"/>
        <v>1365530.1646</v>
      </c>
      <c r="Q7" s="5">
        <f t="shared" si="6"/>
        <v>833.86030000000005</v>
      </c>
      <c r="R7" s="4" t="str">
        <f t="shared" si="7"/>
        <v>DM</v>
      </c>
      <c r="S7" s="5" t="str">
        <f t="shared" si="8"/>
        <v/>
      </c>
      <c r="T7" s="4" t="str">
        <f t="shared" si="9"/>
        <v/>
      </c>
    </row>
    <row r="8" spans="1:20" x14ac:dyDescent="0.25">
      <c r="A8" s="2">
        <v>1204</v>
      </c>
      <c r="B8" s="3">
        <v>439733.41749999998</v>
      </c>
      <c r="C8" s="3">
        <v>1365530.7882999999</v>
      </c>
      <c r="D8" s="3">
        <v>833.77620000000002</v>
      </c>
      <c r="E8" s="2" t="s">
        <v>82</v>
      </c>
      <c r="F8" s="4" t="str">
        <f t="shared" ref="F8:F71" si="11">IF(OR(H8&gt;0,I8&gt;0,J8&gt;0,K8&gt;0,L8&gt;0),"NOTE","")</f>
        <v/>
      </c>
      <c r="G8" s="4" t="str">
        <f t="shared" si="2"/>
        <v/>
      </c>
      <c r="N8" s="4">
        <f t="shared" si="3"/>
        <v>1204</v>
      </c>
      <c r="O8" s="5">
        <f t="shared" si="4"/>
        <v>439733.41749999998</v>
      </c>
      <c r="P8" s="5">
        <f t="shared" si="5"/>
        <v>1365530.7882999999</v>
      </c>
      <c r="Q8" s="5">
        <f t="shared" si="6"/>
        <v>833.77620000000002</v>
      </c>
      <c r="R8" s="4" t="str">
        <f t="shared" si="7"/>
        <v>DM</v>
      </c>
      <c r="S8" s="5" t="str">
        <f t="shared" si="8"/>
        <v/>
      </c>
      <c r="T8" s="4" t="str">
        <f t="shared" si="9"/>
        <v/>
      </c>
    </row>
    <row r="9" spans="1:20" x14ac:dyDescent="0.25">
      <c r="A9" s="2">
        <v>1205</v>
      </c>
      <c r="B9" s="3">
        <v>439754.13160000002</v>
      </c>
      <c r="C9" s="3">
        <v>1365542.1642</v>
      </c>
      <c r="D9" s="3">
        <v>834.58780000000002</v>
      </c>
      <c r="E9" s="2" t="s">
        <v>83</v>
      </c>
      <c r="F9" s="4" t="str">
        <f t="shared" si="11"/>
        <v/>
      </c>
      <c r="G9" s="4" t="str">
        <f t="shared" si="2"/>
        <v/>
      </c>
      <c r="N9" s="4">
        <f t="shared" si="3"/>
        <v>1205</v>
      </c>
      <c r="O9" s="5">
        <f t="shared" si="4"/>
        <v>439754.13160000002</v>
      </c>
      <c r="P9" s="5">
        <f t="shared" si="5"/>
        <v>1365542.1642</v>
      </c>
      <c r="Q9" s="5">
        <f t="shared" si="6"/>
        <v>834.58780000000002</v>
      </c>
      <c r="R9" s="4" t="str">
        <f t="shared" si="7"/>
        <v>B1</v>
      </c>
      <c r="S9" s="5" t="str">
        <f t="shared" si="8"/>
        <v/>
      </c>
      <c r="T9" s="4" t="str">
        <f t="shared" si="9"/>
        <v/>
      </c>
    </row>
    <row r="10" spans="1:20" x14ac:dyDescent="0.25">
      <c r="A10" s="2">
        <v>1206</v>
      </c>
      <c r="B10" s="3">
        <v>439782.37359999999</v>
      </c>
      <c r="C10" s="3">
        <v>1365544.5800999999</v>
      </c>
      <c r="D10" s="3">
        <v>836.17880000000002</v>
      </c>
      <c r="E10" s="2" t="s">
        <v>83</v>
      </c>
      <c r="F10" s="4" t="str">
        <f t="shared" si="11"/>
        <v/>
      </c>
      <c r="G10" s="4" t="str">
        <f t="shared" si="2"/>
        <v/>
      </c>
      <c r="N10" s="4">
        <f t="shared" si="3"/>
        <v>1206</v>
      </c>
      <c r="O10" s="5">
        <f t="shared" si="4"/>
        <v>439782.37359999999</v>
      </c>
      <c r="P10" s="5">
        <f t="shared" si="5"/>
        <v>1365544.5800999999</v>
      </c>
      <c r="Q10" s="5">
        <f t="shared" si="6"/>
        <v>836.17880000000002</v>
      </c>
      <c r="R10" s="4" t="str">
        <f t="shared" si="7"/>
        <v>B1</v>
      </c>
      <c r="S10" s="5" t="str">
        <f t="shared" si="8"/>
        <v/>
      </c>
      <c r="T10" s="4" t="str">
        <f t="shared" si="9"/>
        <v/>
      </c>
    </row>
    <row r="11" spans="1:20" x14ac:dyDescent="0.25">
      <c r="A11" s="2">
        <v>1207</v>
      </c>
      <c r="B11" s="3">
        <v>439815.67719999998</v>
      </c>
      <c r="C11" s="3">
        <v>1365547.8343</v>
      </c>
      <c r="D11" s="3">
        <v>837.87829999999997</v>
      </c>
      <c r="E11" s="2" t="s">
        <v>83</v>
      </c>
      <c r="F11" s="4" t="str">
        <f t="shared" si="11"/>
        <v/>
      </c>
      <c r="G11" s="4" t="str">
        <f t="shared" si="2"/>
        <v/>
      </c>
      <c r="N11" s="4">
        <f t="shared" si="3"/>
        <v>1207</v>
      </c>
      <c r="O11" s="5">
        <f t="shared" si="4"/>
        <v>439815.67719999998</v>
      </c>
      <c r="P11" s="5">
        <f t="shared" si="5"/>
        <v>1365547.8343</v>
      </c>
      <c r="Q11" s="5">
        <f t="shared" si="6"/>
        <v>837.87829999999997</v>
      </c>
      <c r="R11" s="4" t="str">
        <f t="shared" si="7"/>
        <v>B1</v>
      </c>
      <c r="S11" s="5" t="str">
        <f t="shared" si="8"/>
        <v/>
      </c>
      <c r="T11" s="4" t="str">
        <f t="shared" si="9"/>
        <v/>
      </c>
    </row>
    <row r="12" spans="1:20" x14ac:dyDescent="0.25">
      <c r="A12" s="2">
        <v>1208</v>
      </c>
      <c r="B12" s="3">
        <v>439839.30359999998</v>
      </c>
      <c r="C12" s="3">
        <v>1365548.8955999999</v>
      </c>
      <c r="D12" s="3">
        <v>839.20799999999997</v>
      </c>
      <c r="E12" s="2" t="s">
        <v>84</v>
      </c>
      <c r="F12" s="4" t="str">
        <f t="shared" si="11"/>
        <v/>
      </c>
      <c r="G12" s="4" t="str">
        <f t="shared" si="2"/>
        <v/>
      </c>
      <c r="N12" s="4">
        <f t="shared" si="3"/>
        <v>1208</v>
      </c>
      <c r="O12" s="5">
        <f t="shared" si="4"/>
        <v>439839.30359999998</v>
      </c>
      <c r="P12" s="5">
        <f t="shared" si="5"/>
        <v>1365548.8955999999</v>
      </c>
      <c r="Q12" s="5">
        <f t="shared" si="6"/>
        <v>839.20799999999997</v>
      </c>
      <c r="R12" s="4" t="str">
        <f t="shared" si="7"/>
        <v>B1 2</v>
      </c>
      <c r="S12" s="5" t="str">
        <f t="shared" si="8"/>
        <v/>
      </c>
      <c r="T12" s="4" t="str">
        <f t="shared" si="9"/>
        <v/>
      </c>
    </row>
    <row r="13" spans="1:20" x14ac:dyDescent="0.25">
      <c r="A13" s="2">
        <v>1209</v>
      </c>
      <c r="B13" s="3">
        <v>439842.54950000002</v>
      </c>
      <c r="C13" s="3">
        <v>1365549.9565999999</v>
      </c>
      <c r="D13" s="3">
        <v>839.44039999999995</v>
      </c>
      <c r="E13" s="2" t="s">
        <v>85</v>
      </c>
      <c r="F13" s="4" t="str">
        <f t="shared" si="11"/>
        <v>NOTE</v>
      </c>
      <c r="G13" s="4" t="str">
        <f t="shared" si="2"/>
        <v>GAS</v>
      </c>
      <c r="H13" s="2" t="s">
        <v>106</v>
      </c>
      <c r="N13" s="4">
        <f t="shared" si="3"/>
        <v>1209</v>
      </c>
      <c r="O13" s="5">
        <f t="shared" si="4"/>
        <v>439842.54950000002</v>
      </c>
      <c r="P13" s="5">
        <f t="shared" si="5"/>
        <v>1365549.9565999999</v>
      </c>
      <c r="Q13" s="5">
        <f t="shared" si="6"/>
        <v>839.44039999999995</v>
      </c>
      <c r="R13" s="4" t="str">
        <f t="shared" si="7"/>
        <v>GLM</v>
      </c>
      <c r="S13" s="5" t="str">
        <f t="shared" si="8"/>
        <v>NOTE</v>
      </c>
      <c r="T13" s="4" t="str">
        <f t="shared" si="9"/>
        <v>GAS</v>
      </c>
    </row>
    <row r="14" spans="1:20" x14ac:dyDescent="0.25">
      <c r="A14" s="2">
        <v>1210</v>
      </c>
      <c r="B14" s="3">
        <v>439850.5318</v>
      </c>
      <c r="C14" s="3">
        <v>1365535.1254</v>
      </c>
      <c r="D14" s="3">
        <v>840.41079999999999</v>
      </c>
      <c r="E14" s="2" t="s">
        <v>27</v>
      </c>
      <c r="F14" s="4" t="str">
        <f t="shared" si="11"/>
        <v>NOTE</v>
      </c>
      <c r="G14" s="4" t="str">
        <f t="shared" si="2"/>
        <v>GAS BOX</v>
      </c>
      <c r="H14" s="2" t="s">
        <v>107</v>
      </c>
      <c r="N14" s="4">
        <f t="shared" si="3"/>
        <v>1210</v>
      </c>
      <c r="O14" s="5">
        <f t="shared" si="4"/>
        <v>439850.5318</v>
      </c>
      <c r="P14" s="5">
        <f t="shared" si="5"/>
        <v>1365535.1254</v>
      </c>
      <c r="Q14" s="5">
        <f t="shared" si="6"/>
        <v>840.41079999999999</v>
      </c>
      <c r="R14" s="4" t="str">
        <f t="shared" si="7"/>
        <v>MISC</v>
      </c>
      <c r="S14" s="5" t="str">
        <f t="shared" si="8"/>
        <v>NOTE</v>
      </c>
      <c r="T14" s="4" t="str">
        <f t="shared" si="9"/>
        <v>GAS BOX</v>
      </c>
    </row>
    <row r="15" spans="1:20" x14ac:dyDescent="0.25">
      <c r="A15" s="2">
        <v>1211</v>
      </c>
      <c r="B15" s="3">
        <v>439869.66440000001</v>
      </c>
      <c r="C15" s="3">
        <v>1365534.1682</v>
      </c>
      <c r="D15" s="3">
        <v>840.37350000000004</v>
      </c>
      <c r="E15" s="2" t="s">
        <v>86</v>
      </c>
      <c r="F15" s="4" t="str">
        <f t="shared" si="11"/>
        <v>NOTE</v>
      </c>
      <c r="G15" s="4" t="str">
        <f t="shared" si="2"/>
        <v>STOP</v>
      </c>
      <c r="H15" s="2" t="s">
        <v>108</v>
      </c>
      <c r="N15" s="4">
        <f t="shared" si="3"/>
        <v>1211</v>
      </c>
      <c r="O15" s="5">
        <f t="shared" si="4"/>
        <v>439869.66440000001</v>
      </c>
      <c r="P15" s="5">
        <f t="shared" si="5"/>
        <v>1365534.1682</v>
      </c>
      <c r="Q15" s="5">
        <f t="shared" si="6"/>
        <v>840.37350000000004</v>
      </c>
      <c r="R15" s="4" t="str">
        <f t="shared" si="7"/>
        <v>SIGNPB</v>
      </c>
      <c r="S15" s="5" t="str">
        <f t="shared" si="8"/>
        <v>NOTE</v>
      </c>
      <c r="T15" s="4" t="str">
        <f t="shared" si="9"/>
        <v>STOP</v>
      </c>
    </row>
    <row r="16" spans="1:20" x14ac:dyDescent="0.25">
      <c r="A16" s="2">
        <v>1212</v>
      </c>
      <c r="B16" s="3">
        <v>439882.03970000002</v>
      </c>
      <c r="C16" s="3">
        <v>1365546.6946</v>
      </c>
      <c r="D16" s="3">
        <v>840.83600000000001</v>
      </c>
      <c r="E16" s="2" t="s">
        <v>87</v>
      </c>
      <c r="F16" s="4" t="str">
        <f t="shared" si="11"/>
        <v/>
      </c>
      <c r="G16" s="4" t="str">
        <f t="shared" si="2"/>
        <v/>
      </c>
      <c r="N16" s="4">
        <f t="shared" si="3"/>
        <v>1212</v>
      </c>
      <c r="O16" s="5">
        <f t="shared" si="4"/>
        <v>439882.03970000002</v>
      </c>
      <c r="P16" s="5">
        <f t="shared" si="5"/>
        <v>1365546.6946</v>
      </c>
      <c r="Q16" s="5">
        <f t="shared" si="6"/>
        <v>840.83600000000001</v>
      </c>
      <c r="R16" s="4" t="str">
        <f t="shared" si="7"/>
        <v>SSMH</v>
      </c>
      <c r="S16" s="5" t="str">
        <f t="shared" si="8"/>
        <v/>
      </c>
      <c r="T16" s="4" t="str">
        <f t="shared" si="9"/>
        <v/>
      </c>
    </row>
    <row r="17" spans="1:20" x14ac:dyDescent="0.25">
      <c r="A17" s="2">
        <v>1213</v>
      </c>
      <c r="B17" s="3">
        <v>439934.53419999999</v>
      </c>
      <c r="C17" s="3">
        <v>1365560.3918000001</v>
      </c>
      <c r="D17" s="3">
        <v>842.12739999999997</v>
      </c>
      <c r="E17" s="2" t="s">
        <v>85</v>
      </c>
      <c r="F17" s="4" t="str">
        <f t="shared" si="11"/>
        <v>NOTE</v>
      </c>
      <c r="G17" s="4" t="str">
        <f t="shared" si="2"/>
        <v>GAS</v>
      </c>
      <c r="H17" s="2" t="s">
        <v>106</v>
      </c>
      <c r="N17" s="4">
        <f t="shared" si="3"/>
        <v>1213</v>
      </c>
      <c r="O17" s="5">
        <f t="shared" si="4"/>
        <v>439934.53419999999</v>
      </c>
      <c r="P17" s="5">
        <f t="shared" si="5"/>
        <v>1365560.3918000001</v>
      </c>
      <c r="Q17" s="5">
        <f t="shared" si="6"/>
        <v>842.12739999999997</v>
      </c>
      <c r="R17" s="4" t="str">
        <f t="shared" si="7"/>
        <v>GLM</v>
      </c>
      <c r="S17" s="5" t="str">
        <f t="shared" si="8"/>
        <v>NOTE</v>
      </c>
      <c r="T17" s="4" t="str">
        <f t="shared" si="9"/>
        <v>GAS</v>
      </c>
    </row>
    <row r="18" spans="1:20" x14ac:dyDescent="0.25">
      <c r="A18" s="2">
        <v>1214</v>
      </c>
      <c r="B18" s="3">
        <v>439992.92599999998</v>
      </c>
      <c r="C18" s="3">
        <v>1365538.5621</v>
      </c>
      <c r="D18" s="3">
        <v>843.78859999999997</v>
      </c>
      <c r="E18" s="2" t="s">
        <v>88</v>
      </c>
      <c r="F18" s="4" t="str">
        <f t="shared" si="11"/>
        <v>NOTE</v>
      </c>
      <c r="G18" s="4" t="str">
        <f t="shared" si="2"/>
        <v>15 IN PINE</v>
      </c>
      <c r="H18" s="2" t="s">
        <v>109</v>
      </c>
      <c r="I18" s="2" t="s">
        <v>110</v>
      </c>
      <c r="N18" s="4">
        <f t="shared" si="3"/>
        <v>1214</v>
      </c>
      <c r="O18" s="5">
        <f t="shared" si="4"/>
        <v>439992.92599999998</v>
      </c>
      <c r="P18" s="5">
        <f t="shared" si="5"/>
        <v>1365538.5621</v>
      </c>
      <c r="Q18" s="5">
        <f t="shared" si="6"/>
        <v>843.78859999999997</v>
      </c>
      <c r="R18" s="4" t="str">
        <f t="shared" si="7"/>
        <v>TE</v>
      </c>
      <c r="S18" s="5" t="str">
        <f t="shared" si="8"/>
        <v>NOTE</v>
      </c>
      <c r="T18" s="4" t="str">
        <f t="shared" si="9"/>
        <v>15 IN PINE</v>
      </c>
    </row>
    <row r="19" spans="1:20" x14ac:dyDescent="0.25">
      <c r="A19" s="2">
        <v>1215</v>
      </c>
      <c r="B19" s="3">
        <v>440008.85690000001</v>
      </c>
      <c r="C19" s="3">
        <v>1365530.2141</v>
      </c>
      <c r="D19" s="3">
        <v>844.01880000000006</v>
      </c>
      <c r="E19" s="2" t="s">
        <v>89</v>
      </c>
      <c r="F19" s="4" t="str">
        <f t="shared" si="11"/>
        <v>NOTE</v>
      </c>
      <c r="G19" s="4" t="str">
        <f t="shared" si="2"/>
        <v>Wood H123723RT  UNDERGROUND UTILITY</v>
      </c>
      <c r="H19" s="2" t="s">
        <v>103</v>
      </c>
      <c r="J19" s="2" t="s">
        <v>111</v>
      </c>
      <c r="K19" s="2" t="s">
        <v>112</v>
      </c>
      <c r="N19" s="4">
        <f t="shared" si="3"/>
        <v>1215</v>
      </c>
      <c r="O19" s="5">
        <f t="shared" si="4"/>
        <v>440008.85690000001</v>
      </c>
      <c r="P19" s="5">
        <f t="shared" si="5"/>
        <v>1365530.2141</v>
      </c>
      <c r="Q19" s="5">
        <f t="shared" si="6"/>
        <v>844.01880000000006</v>
      </c>
      <c r="R19" s="4" t="str">
        <f t="shared" si="7"/>
        <v>TPP</v>
      </c>
      <c r="S19" s="5" t="str">
        <f t="shared" si="8"/>
        <v>NOTE</v>
      </c>
      <c r="T19" s="4" t="str">
        <f t="shared" si="9"/>
        <v>Wood H123723RT  UNDERGROUND UTILITY</v>
      </c>
    </row>
    <row r="20" spans="1:20" x14ac:dyDescent="0.25">
      <c r="A20" s="2">
        <v>1216</v>
      </c>
      <c r="B20" s="3">
        <v>440021.9093</v>
      </c>
      <c r="C20" s="3">
        <v>1365533.9761999999</v>
      </c>
      <c r="D20" s="3">
        <v>844.14670000000001</v>
      </c>
      <c r="E20" s="2" t="s">
        <v>82</v>
      </c>
      <c r="F20" s="4" t="str">
        <f t="shared" si="11"/>
        <v/>
      </c>
      <c r="G20" s="4" t="str">
        <f t="shared" si="2"/>
        <v/>
      </c>
      <c r="N20" s="4">
        <f t="shared" si="3"/>
        <v>1216</v>
      </c>
      <c r="O20" s="5">
        <f t="shared" si="4"/>
        <v>440021.9093</v>
      </c>
      <c r="P20" s="5">
        <f t="shared" si="5"/>
        <v>1365533.9761999999</v>
      </c>
      <c r="Q20" s="5">
        <f t="shared" si="6"/>
        <v>844.14670000000001</v>
      </c>
      <c r="R20" s="4" t="str">
        <f t="shared" si="7"/>
        <v>DM</v>
      </c>
      <c r="S20" s="5" t="str">
        <f t="shared" si="8"/>
        <v/>
      </c>
      <c r="T20" s="4" t="str">
        <f t="shared" si="9"/>
        <v/>
      </c>
    </row>
    <row r="21" spans="1:20" x14ac:dyDescent="0.25">
      <c r="A21" s="2">
        <v>1217</v>
      </c>
      <c r="B21" s="3">
        <v>440003.74349999998</v>
      </c>
      <c r="C21" s="3">
        <v>1365607.6209</v>
      </c>
      <c r="D21" s="3">
        <v>841.88620000000003</v>
      </c>
      <c r="E21" s="2" t="s">
        <v>80</v>
      </c>
      <c r="F21" s="4" t="str">
        <f t="shared" si="11"/>
        <v/>
      </c>
      <c r="G21" s="4" t="str">
        <f t="shared" si="2"/>
        <v/>
      </c>
      <c r="N21" s="4">
        <f t="shared" si="3"/>
        <v>1217</v>
      </c>
      <c r="O21" s="5">
        <f t="shared" si="4"/>
        <v>440003.74349999998</v>
      </c>
      <c r="P21" s="5">
        <f t="shared" si="5"/>
        <v>1365607.6209</v>
      </c>
      <c r="Q21" s="5">
        <f t="shared" si="6"/>
        <v>841.88620000000003</v>
      </c>
      <c r="R21" s="4" t="str">
        <f t="shared" si="7"/>
        <v>B1 1</v>
      </c>
      <c r="S21" s="5" t="str">
        <f t="shared" si="8"/>
        <v/>
      </c>
      <c r="T21" s="4" t="str">
        <f t="shared" si="9"/>
        <v/>
      </c>
    </row>
    <row r="22" spans="1:20" x14ac:dyDescent="0.25">
      <c r="A22" s="2">
        <v>1218</v>
      </c>
      <c r="B22" s="3">
        <v>440001.2991</v>
      </c>
      <c r="C22" s="3">
        <v>1365631.8459999999</v>
      </c>
      <c r="D22" s="3">
        <v>847.5308</v>
      </c>
      <c r="E22" s="2" t="s">
        <v>90</v>
      </c>
      <c r="F22" s="4" t="str">
        <f t="shared" si="11"/>
        <v/>
      </c>
      <c r="G22" s="4" t="str">
        <f t="shared" si="2"/>
        <v/>
      </c>
      <c r="N22" s="4">
        <f t="shared" si="3"/>
        <v>1218</v>
      </c>
      <c r="O22" s="5">
        <f t="shared" si="4"/>
        <v>440001.2991</v>
      </c>
      <c r="P22" s="5">
        <f t="shared" si="5"/>
        <v>1365631.8459999999</v>
      </c>
      <c r="Q22" s="5">
        <f t="shared" si="6"/>
        <v>847.5308</v>
      </c>
      <c r="R22" s="4" t="str">
        <f t="shared" si="7"/>
        <v>X</v>
      </c>
      <c r="S22" s="5" t="str">
        <f t="shared" si="8"/>
        <v/>
      </c>
      <c r="T22" s="4" t="str">
        <f t="shared" si="9"/>
        <v/>
      </c>
    </row>
    <row r="23" spans="1:20" x14ac:dyDescent="0.25">
      <c r="A23" s="2">
        <v>1219</v>
      </c>
      <c r="B23" s="3">
        <v>439999.09820000001</v>
      </c>
      <c r="C23" s="3">
        <v>1365658.0944999999</v>
      </c>
      <c r="D23" s="3">
        <v>851.15480000000002</v>
      </c>
      <c r="E23" s="2" t="s">
        <v>90</v>
      </c>
      <c r="F23" s="4" t="str">
        <f t="shared" si="11"/>
        <v/>
      </c>
      <c r="G23" s="4" t="str">
        <f t="shared" si="2"/>
        <v/>
      </c>
      <c r="N23" s="4">
        <f t="shared" si="3"/>
        <v>1219</v>
      </c>
      <c r="O23" s="5">
        <f t="shared" si="4"/>
        <v>439999.09820000001</v>
      </c>
      <c r="P23" s="5">
        <f t="shared" si="5"/>
        <v>1365658.0944999999</v>
      </c>
      <c r="Q23" s="5">
        <f t="shared" si="6"/>
        <v>851.15480000000002</v>
      </c>
      <c r="R23" s="4" t="str">
        <f t="shared" si="7"/>
        <v>X</v>
      </c>
      <c r="S23" s="5" t="str">
        <f t="shared" si="8"/>
        <v/>
      </c>
      <c r="T23" s="4" t="str">
        <f t="shared" si="9"/>
        <v/>
      </c>
    </row>
    <row r="24" spans="1:20" x14ac:dyDescent="0.25">
      <c r="A24" s="2">
        <v>1220</v>
      </c>
      <c r="B24" s="3">
        <v>439969.77269999997</v>
      </c>
      <c r="C24" s="3">
        <v>1365656.1658999999</v>
      </c>
      <c r="D24" s="3">
        <v>851.69560000000001</v>
      </c>
      <c r="E24" s="2" t="s">
        <v>90</v>
      </c>
      <c r="F24" s="4" t="str">
        <f t="shared" si="11"/>
        <v/>
      </c>
      <c r="G24" s="4" t="str">
        <f t="shared" si="2"/>
        <v/>
      </c>
      <c r="N24" s="4">
        <f t="shared" si="3"/>
        <v>1220</v>
      </c>
      <c r="O24" s="5">
        <f t="shared" si="4"/>
        <v>439969.77269999997</v>
      </c>
      <c r="P24" s="5">
        <f t="shared" si="5"/>
        <v>1365656.1658999999</v>
      </c>
      <c r="Q24" s="5">
        <f t="shared" si="6"/>
        <v>851.69560000000001</v>
      </c>
      <c r="R24" s="4" t="str">
        <f t="shared" si="7"/>
        <v>X</v>
      </c>
      <c r="S24" s="5" t="str">
        <f t="shared" si="8"/>
        <v/>
      </c>
      <c r="T24" s="4" t="str">
        <f t="shared" si="9"/>
        <v/>
      </c>
    </row>
    <row r="25" spans="1:20" x14ac:dyDescent="0.25">
      <c r="A25" s="2">
        <v>1221</v>
      </c>
      <c r="B25" s="3">
        <v>439973.11489999999</v>
      </c>
      <c r="C25" s="3">
        <v>1365627.2113999999</v>
      </c>
      <c r="D25" s="3">
        <v>848.4153</v>
      </c>
      <c r="E25" s="2" t="s">
        <v>90</v>
      </c>
      <c r="F25" s="4" t="str">
        <f t="shared" si="11"/>
        <v/>
      </c>
      <c r="G25" s="4" t="str">
        <f t="shared" si="2"/>
        <v/>
      </c>
      <c r="N25" s="4">
        <f t="shared" si="3"/>
        <v>1221</v>
      </c>
      <c r="O25" s="5">
        <f t="shared" si="4"/>
        <v>439973.11489999999</v>
      </c>
      <c r="P25" s="5">
        <f t="shared" si="5"/>
        <v>1365627.2113999999</v>
      </c>
      <c r="Q25" s="5">
        <f t="shared" si="6"/>
        <v>848.4153</v>
      </c>
      <c r="R25" s="4" t="str">
        <f t="shared" si="7"/>
        <v>X</v>
      </c>
      <c r="S25" s="5" t="str">
        <f t="shared" si="8"/>
        <v/>
      </c>
      <c r="T25" s="4" t="str">
        <f t="shared" si="9"/>
        <v/>
      </c>
    </row>
    <row r="26" spans="1:20" x14ac:dyDescent="0.25">
      <c r="A26" s="2">
        <v>1222</v>
      </c>
      <c r="B26" s="3">
        <v>439978.6349</v>
      </c>
      <c r="C26" s="3">
        <v>1365603.4145</v>
      </c>
      <c r="D26" s="3">
        <v>842.23889999999994</v>
      </c>
      <c r="E26" s="2" t="s">
        <v>83</v>
      </c>
      <c r="F26" s="4" t="str">
        <f t="shared" si="11"/>
        <v/>
      </c>
      <c r="G26" s="4" t="str">
        <f t="shared" si="2"/>
        <v/>
      </c>
      <c r="N26" s="4">
        <f t="shared" si="3"/>
        <v>1222</v>
      </c>
      <c r="O26" s="5">
        <f t="shared" si="4"/>
        <v>439978.6349</v>
      </c>
      <c r="P26" s="5">
        <f t="shared" si="5"/>
        <v>1365603.4145</v>
      </c>
      <c r="Q26" s="5">
        <f t="shared" si="6"/>
        <v>842.23889999999994</v>
      </c>
      <c r="R26" s="4" t="str">
        <f t="shared" si="7"/>
        <v>B1</v>
      </c>
      <c r="S26" s="5" t="str">
        <f t="shared" si="8"/>
        <v/>
      </c>
      <c r="T26" s="4" t="str">
        <f t="shared" si="9"/>
        <v/>
      </c>
    </row>
    <row r="27" spans="1:20" x14ac:dyDescent="0.25">
      <c r="A27" s="2">
        <v>1223</v>
      </c>
      <c r="B27" s="3">
        <v>439968.92690000002</v>
      </c>
      <c r="C27" s="3">
        <v>1365602.8679</v>
      </c>
      <c r="D27" s="3">
        <v>842.67430000000002</v>
      </c>
      <c r="E27" s="2" t="s">
        <v>84</v>
      </c>
      <c r="F27" s="4" t="str">
        <f t="shared" si="11"/>
        <v/>
      </c>
      <c r="G27" s="4" t="str">
        <f t="shared" si="2"/>
        <v/>
      </c>
      <c r="N27" s="4">
        <f t="shared" si="3"/>
        <v>1223</v>
      </c>
      <c r="O27" s="5">
        <f t="shared" si="4"/>
        <v>439968.92690000002</v>
      </c>
      <c r="P27" s="5">
        <f t="shared" si="5"/>
        <v>1365602.8679</v>
      </c>
      <c r="Q27" s="5">
        <f t="shared" si="6"/>
        <v>842.67430000000002</v>
      </c>
      <c r="R27" s="4" t="str">
        <f t="shared" si="7"/>
        <v>B1 2</v>
      </c>
      <c r="S27" s="5" t="str">
        <f t="shared" si="8"/>
        <v/>
      </c>
      <c r="T27" s="4" t="str">
        <f t="shared" si="9"/>
        <v/>
      </c>
    </row>
    <row r="28" spans="1:20" x14ac:dyDescent="0.25">
      <c r="A28" s="2">
        <v>1224</v>
      </c>
      <c r="B28" s="3">
        <v>439939.14520000003</v>
      </c>
      <c r="C28" s="3">
        <v>1365594.9432999999</v>
      </c>
      <c r="D28" s="3">
        <v>842.53330000000005</v>
      </c>
      <c r="E28" s="2" t="s">
        <v>91</v>
      </c>
      <c r="F28" s="4" t="str">
        <f t="shared" si="11"/>
        <v>NOTE</v>
      </c>
      <c r="G28" s="4" t="str">
        <f t="shared" si="2"/>
        <v>Plastic 4.5 FT</v>
      </c>
      <c r="H28" s="2" t="s">
        <v>113</v>
      </c>
      <c r="I28" s="2" t="s">
        <v>114</v>
      </c>
      <c r="N28" s="4">
        <f t="shared" si="3"/>
        <v>1224</v>
      </c>
      <c r="O28" s="5">
        <f t="shared" si="4"/>
        <v>439939.14520000003</v>
      </c>
      <c r="P28" s="5">
        <f t="shared" si="5"/>
        <v>1365594.9432999999</v>
      </c>
      <c r="Q28" s="5">
        <f t="shared" si="6"/>
        <v>842.53330000000005</v>
      </c>
      <c r="R28" s="4" t="str">
        <f t="shared" si="7"/>
        <v>MB</v>
      </c>
      <c r="S28" s="5" t="str">
        <f t="shared" si="8"/>
        <v>NOTE</v>
      </c>
      <c r="T28" s="4" t="str">
        <f t="shared" si="9"/>
        <v>Plastic 4.5 FT</v>
      </c>
    </row>
    <row r="29" spans="1:20" x14ac:dyDescent="0.25">
      <c r="A29" s="2">
        <v>1225</v>
      </c>
      <c r="B29" s="3">
        <v>439938.68939999997</v>
      </c>
      <c r="C29" s="3">
        <v>1365599.6346</v>
      </c>
      <c r="D29" s="3">
        <v>842.75760000000002</v>
      </c>
      <c r="E29" s="2" t="s">
        <v>85</v>
      </c>
      <c r="F29" s="4" t="str">
        <f t="shared" si="11"/>
        <v>NOTE</v>
      </c>
      <c r="G29" s="4" t="str">
        <f t="shared" si="2"/>
        <v>GAS</v>
      </c>
      <c r="H29" s="2" t="s">
        <v>106</v>
      </c>
      <c r="N29" s="4">
        <f t="shared" si="3"/>
        <v>1225</v>
      </c>
      <c r="O29" s="5">
        <f t="shared" si="4"/>
        <v>439938.68939999997</v>
      </c>
      <c r="P29" s="5">
        <f t="shared" si="5"/>
        <v>1365599.6346</v>
      </c>
      <c r="Q29" s="5">
        <f t="shared" si="6"/>
        <v>842.75760000000002</v>
      </c>
      <c r="R29" s="4" t="str">
        <f t="shared" si="7"/>
        <v>GLM</v>
      </c>
      <c r="S29" s="5" t="str">
        <f t="shared" si="8"/>
        <v>NOTE</v>
      </c>
      <c r="T29" s="4" t="str">
        <f t="shared" si="9"/>
        <v>GAS</v>
      </c>
    </row>
    <row r="30" spans="1:20" x14ac:dyDescent="0.25">
      <c r="A30" s="2">
        <v>1226</v>
      </c>
      <c r="B30" s="3">
        <v>439936.54389999999</v>
      </c>
      <c r="C30" s="3">
        <v>1365605.8603999999</v>
      </c>
      <c r="D30" s="3">
        <v>844.14369999999997</v>
      </c>
      <c r="E30" s="2" t="s">
        <v>89</v>
      </c>
      <c r="F30" s="4" t="str">
        <f t="shared" si="11"/>
        <v>NOTE</v>
      </c>
      <c r="G30" s="4" t="str">
        <f t="shared" si="2"/>
        <v>Wood I14-9E  H115657RE</v>
      </c>
      <c r="H30" s="2" t="s">
        <v>103</v>
      </c>
      <c r="J30" s="2" t="s">
        <v>115</v>
      </c>
      <c r="K30" s="2" t="s">
        <v>116</v>
      </c>
      <c r="N30" s="4">
        <f t="shared" si="3"/>
        <v>1226</v>
      </c>
      <c r="O30" s="5">
        <f t="shared" si="4"/>
        <v>439936.54389999999</v>
      </c>
      <c r="P30" s="5">
        <f t="shared" si="5"/>
        <v>1365605.8603999999</v>
      </c>
      <c r="Q30" s="5">
        <f t="shared" si="6"/>
        <v>844.14369999999997</v>
      </c>
      <c r="R30" s="4" t="str">
        <f t="shared" si="7"/>
        <v>TPP</v>
      </c>
      <c r="S30" s="5" t="str">
        <f t="shared" si="8"/>
        <v>NOTE</v>
      </c>
      <c r="T30" s="4" t="str">
        <f t="shared" si="9"/>
        <v>Wood I14-9E  H115657RE</v>
      </c>
    </row>
    <row r="31" spans="1:20" x14ac:dyDescent="0.25">
      <c r="A31" s="2">
        <v>1227</v>
      </c>
      <c r="B31" s="3">
        <v>439932.71509999997</v>
      </c>
      <c r="C31" s="3">
        <v>1365610.1555999999</v>
      </c>
      <c r="D31" s="3">
        <v>845.81780000000003</v>
      </c>
      <c r="E31" s="2" t="s">
        <v>82</v>
      </c>
      <c r="F31" s="4" t="str">
        <f t="shared" si="11"/>
        <v/>
      </c>
      <c r="G31" s="4" t="str">
        <f t="shared" si="2"/>
        <v/>
      </c>
      <c r="N31" s="4">
        <f t="shared" si="3"/>
        <v>1227</v>
      </c>
      <c r="O31" s="5">
        <f t="shared" si="4"/>
        <v>439932.71509999997</v>
      </c>
      <c r="P31" s="5">
        <f t="shared" si="5"/>
        <v>1365610.1555999999</v>
      </c>
      <c r="Q31" s="5">
        <f t="shared" si="6"/>
        <v>845.81780000000003</v>
      </c>
      <c r="R31" s="4" t="str">
        <f t="shared" si="7"/>
        <v>DM</v>
      </c>
      <c r="S31" s="5" t="str">
        <f t="shared" si="8"/>
        <v/>
      </c>
      <c r="T31" s="4" t="str">
        <f t="shared" si="9"/>
        <v/>
      </c>
    </row>
    <row r="32" spans="1:20" x14ac:dyDescent="0.25">
      <c r="A32" s="2">
        <v>1228</v>
      </c>
      <c r="B32" s="3">
        <v>439932.11940000003</v>
      </c>
      <c r="C32" s="3">
        <v>1365617.3077</v>
      </c>
      <c r="D32" s="3">
        <v>845.91060000000004</v>
      </c>
      <c r="E32" s="2" t="s">
        <v>88</v>
      </c>
      <c r="F32" s="4" t="str">
        <f t="shared" si="11"/>
        <v>NOTE</v>
      </c>
      <c r="G32" s="4" t="str">
        <f t="shared" si="2"/>
        <v>10 IN FIR</v>
      </c>
      <c r="H32" s="2" t="s">
        <v>117</v>
      </c>
      <c r="I32" s="2" t="s">
        <v>118</v>
      </c>
      <c r="N32" s="4">
        <f t="shared" si="3"/>
        <v>1228</v>
      </c>
      <c r="O32" s="5">
        <f t="shared" si="4"/>
        <v>439932.11940000003</v>
      </c>
      <c r="P32" s="5">
        <f t="shared" si="5"/>
        <v>1365617.3077</v>
      </c>
      <c r="Q32" s="5">
        <f t="shared" si="6"/>
        <v>845.91060000000004</v>
      </c>
      <c r="R32" s="4" t="str">
        <f t="shared" si="7"/>
        <v>TE</v>
      </c>
      <c r="S32" s="5" t="str">
        <f t="shared" si="8"/>
        <v>NOTE</v>
      </c>
      <c r="T32" s="4" t="str">
        <f t="shared" si="9"/>
        <v>10 IN FIR</v>
      </c>
    </row>
    <row r="33" spans="1:20" x14ac:dyDescent="0.25">
      <c r="A33" s="2">
        <v>1229</v>
      </c>
      <c r="B33" s="3">
        <v>439922.5735</v>
      </c>
      <c r="C33" s="3">
        <v>1365657.9946999999</v>
      </c>
      <c r="D33" s="3">
        <v>851.38250000000005</v>
      </c>
      <c r="E33" s="2" t="s">
        <v>90</v>
      </c>
      <c r="F33" s="4" t="str">
        <f t="shared" si="11"/>
        <v/>
      </c>
      <c r="G33" s="4" t="str">
        <f t="shared" si="2"/>
        <v/>
      </c>
      <c r="N33" s="4">
        <f t="shared" si="3"/>
        <v>1229</v>
      </c>
      <c r="O33" s="5">
        <f t="shared" si="4"/>
        <v>439922.5735</v>
      </c>
      <c r="P33" s="5">
        <f t="shared" si="5"/>
        <v>1365657.9946999999</v>
      </c>
      <c r="Q33" s="5">
        <f t="shared" si="6"/>
        <v>851.38250000000005</v>
      </c>
      <c r="R33" s="4" t="str">
        <f t="shared" si="7"/>
        <v>X</v>
      </c>
      <c r="S33" s="5" t="str">
        <f t="shared" si="8"/>
        <v/>
      </c>
      <c r="T33" s="4" t="str">
        <f t="shared" si="9"/>
        <v/>
      </c>
    </row>
    <row r="34" spans="1:20" x14ac:dyDescent="0.25">
      <c r="A34" s="2">
        <v>1230</v>
      </c>
      <c r="B34" s="3">
        <v>439923.38429999998</v>
      </c>
      <c r="C34" s="3">
        <v>1365614.0862</v>
      </c>
      <c r="D34" s="3">
        <v>847.90049999999997</v>
      </c>
      <c r="E34" s="2" t="s">
        <v>92</v>
      </c>
      <c r="F34" s="4" t="str">
        <f t="shared" si="11"/>
        <v/>
      </c>
      <c r="G34" s="4" t="str">
        <f t="shared" si="2"/>
        <v/>
      </c>
      <c r="N34" s="4">
        <f t="shared" si="3"/>
        <v>1230</v>
      </c>
      <c r="O34" s="5">
        <f t="shared" si="4"/>
        <v>439923.38429999998</v>
      </c>
      <c r="P34" s="5">
        <f t="shared" si="5"/>
        <v>1365614.0862</v>
      </c>
      <c r="Q34" s="5">
        <f t="shared" si="6"/>
        <v>847.90049999999997</v>
      </c>
      <c r="R34" s="4" t="str">
        <f t="shared" si="7"/>
        <v>TB1</v>
      </c>
      <c r="S34" s="5" t="str">
        <f t="shared" si="8"/>
        <v/>
      </c>
      <c r="T34" s="4" t="str">
        <f t="shared" si="9"/>
        <v/>
      </c>
    </row>
    <row r="35" spans="1:20" x14ac:dyDescent="0.25">
      <c r="A35" s="2">
        <v>1231</v>
      </c>
      <c r="B35" s="3">
        <v>439934.90470000001</v>
      </c>
      <c r="C35" s="3">
        <v>1365599.4535999999</v>
      </c>
      <c r="D35" s="3">
        <v>842.65200000000004</v>
      </c>
      <c r="E35" s="2" t="s">
        <v>80</v>
      </c>
      <c r="F35" s="4" t="str">
        <f t="shared" si="11"/>
        <v/>
      </c>
      <c r="G35" s="4" t="str">
        <f t="shared" si="2"/>
        <v/>
      </c>
      <c r="N35" s="4">
        <f t="shared" si="3"/>
        <v>1231</v>
      </c>
      <c r="O35" s="5">
        <f t="shared" si="4"/>
        <v>439934.90470000001</v>
      </c>
      <c r="P35" s="5">
        <f t="shared" si="5"/>
        <v>1365599.4535999999</v>
      </c>
      <c r="Q35" s="5">
        <f t="shared" si="6"/>
        <v>842.65200000000004</v>
      </c>
      <c r="R35" s="4" t="str">
        <f t="shared" si="7"/>
        <v>B1 1</v>
      </c>
      <c r="S35" s="5" t="str">
        <f t="shared" si="8"/>
        <v/>
      </c>
      <c r="T35" s="4" t="str">
        <f t="shared" si="9"/>
        <v/>
      </c>
    </row>
    <row r="36" spans="1:20" x14ac:dyDescent="0.25">
      <c r="A36" s="2">
        <v>1232</v>
      </c>
      <c r="B36" s="3">
        <v>439924.83630000002</v>
      </c>
      <c r="C36" s="3">
        <v>1365598.6823</v>
      </c>
      <c r="D36" s="3">
        <v>841.96969999999999</v>
      </c>
      <c r="E36" s="2" t="s">
        <v>83</v>
      </c>
      <c r="F36" s="4" t="str">
        <f t="shared" si="11"/>
        <v/>
      </c>
      <c r="G36" s="4" t="str">
        <f t="shared" si="2"/>
        <v/>
      </c>
      <c r="N36" s="4">
        <f t="shared" si="3"/>
        <v>1232</v>
      </c>
      <c r="O36" s="5">
        <f t="shared" si="4"/>
        <v>439924.83630000002</v>
      </c>
      <c r="P36" s="5">
        <f t="shared" si="5"/>
        <v>1365598.6823</v>
      </c>
      <c r="Q36" s="5">
        <f t="shared" si="6"/>
        <v>841.96969999999999</v>
      </c>
      <c r="R36" s="4" t="str">
        <f t="shared" si="7"/>
        <v>B1</v>
      </c>
      <c r="S36" s="5" t="str">
        <f t="shared" si="8"/>
        <v/>
      </c>
      <c r="T36" s="4" t="str">
        <f t="shared" si="9"/>
        <v/>
      </c>
    </row>
    <row r="37" spans="1:20" x14ac:dyDescent="0.25">
      <c r="A37" s="2">
        <v>1233</v>
      </c>
      <c r="B37" s="3">
        <v>439900.17359999998</v>
      </c>
      <c r="C37" s="3">
        <v>1365595.3251</v>
      </c>
      <c r="D37" s="3">
        <v>841.48910000000001</v>
      </c>
      <c r="E37" s="2" t="s">
        <v>83</v>
      </c>
      <c r="F37" s="4" t="str">
        <f t="shared" si="11"/>
        <v/>
      </c>
      <c r="G37" s="4" t="str">
        <f t="shared" si="2"/>
        <v/>
      </c>
      <c r="N37" s="4">
        <f t="shared" si="3"/>
        <v>1233</v>
      </c>
      <c r="O37" s="5">
        <f t="shared" si="4"/>
        <v>439900.17359999998</v>
      </c>
      <c r="P37" s="5">
        <f t="shared" si="5"/>
        <v>1365595.3251</v>
      </c>
      <c r="Q37" s="5">
        <f t="shared" si="6"/>
        <v>841.48910000000001</v>
      </c>
      <c r="R37" s="4" t="str">
        <f t="shared" si="7"/>
        <v>B1</v>
      </c>
      <c r="S37" s="5" t="str">
        <f t="shared" si="8"/>
        <v/>
      </c>
      <c r="T37" s="4" t="str">
        <f t="shared" si="9"/>
        <v/>
      </c>
    </row>
    <row r="38" spans="1:20" x14ac:dyDescent="0.25">
      <c r="A38" s="2">
        <v>1234</v>
      </c>
      <c r="B38" s="3">
        <v>439898.39419999998</v>
      </c>
      <c r="C38" s="3">
        <v>1365612.665</v>
      </c>
      <c r="D38" s="3">
        <v>847.12509999999997</v>
      </c>
      <c r="E38" s="2" t="s">
        <v>92</v>
      </c>
      <c r="F38" s="4" t="str">
        <f t="shared" si="11"/>
        <v/>
      </c>
      <c r="G38" s="4" t="str">
        <f t="shared" si="2"/>
        <v/>
      </c>
      <c r="N38" s="4">
        <f t="shared" si="3"/>
        <v>1234</v>
      </c>
      <c r="O38" s="5">
        <f t="shared" si="4"/>
        <v>439898.39419999998</v>
      </c>
      <c r="P38" s="5">
        <f t="shared" si="5"/>
        <v>1365612.665</v>
      </c>
      <c r="Q38" s="5">
        <f t="shared" si="6"/>
        <v>847.12509999999997</v>
      </c>
      <c r="R38" s="4" t="str">
        <f t="shared" si="7"/>
        <v>TB1</v>
      </c>
      <c r="S38" s="5" t="str">
        <f t="shared" si="8"/>
        <v/>
      </c>
      <c r="T38" s="4" t="str">
        <f t="shared" si="9"/>
        <v/>
      </c>
    </row>
    <row r="39" spans="1:20" x14ac:dyDescent="0.25">
      <c r="A39" s="2">
        <v>1235</v>
      </c>
      <c r="B39" s="3">
        <v>439891.13439999998</v>
      </c>
      <c r="C39" s="3">
        <v>1365658.5518</v>
      </c>
      <c r="D39" s="3">
        <v>851.00670000000002</v>
      </c>
      <c r="E39" s="2" t="s">
        <v>90</v>
      </c>
      <c r="F39" s="4" t="str">
        <f t="shared" si="11"/>
        <v/>
      </c>
      <c r="G39" s="4" t="str">
        <f t="shared" si="2"/>
        <v/>
      </c>
      <c r="N39" s="4">
        <f t="shared" si="3"/>
        <v>1235</v>
      </c>
      <c r="O39" s="5">
        <f t="shared" si="4"/>
        <v>439891.13439999998</v>
      </c>
      <c r="P39" s="5">
        <f t="shared" si="5"/>
        <v>1365658.5518</v>
      </c>
      <c r="Q39" s="5">
        <f t="shared" si="6"/>
        <v>851.00670000000002</v>
      </c>
      <c r="R39" s="4" t="str">
        <f t="shared" si="7"/>
        <v>X</v>
      </c>
      <c r="S39" s="5" t="str">
        <f t="shared" si="8"/>
        <v/>
      </c>
      <c r="T39" s="4" t="str">
        <f t="shared" si="9"/>
        <v/>
      </c>
    </row>
    <row r="40" spans="1:20" x14ac:dyDescent="0.25">
      <c r="A40" s="2">
        <v>1236</v>
      </c>
      <c r="B40" s="3">
        <v>439865.19429999997</v>
      </c>
      <c r="C40" s="3">
        <v>1365622.1725999999</v>
      </c>
      <c r="D40" s="3">
        <v>846.48820000000001</v>
      </c>
      <c r="E40" s="2" t="s">
        <v>90</v>
      </c>
      <c r="F40" s="4" t="str">
        <f t="shared" si="11"/>
        <v/>
      </c>
      <c r="G40" s="4" t="str">
        <f t="shared" si="2"/>
        <v/>
      </c>
      <c r="N40" s="4">
        <f t="shared" si="3"/>
        <v>1236</v>
      </c>
      <c r="O40" s="5">
        <f t="shared" si="4"/>
        <v>439865.19429999997</v>
      </c>
      <c r="P40" s="5">
        <f t="shared" si="5"/>
        <v>1365622.1725999999</v>
      </c>
      <c r="Q40" s="5">
        <f t="shared" si="6"/>
        <v>846.48820000000001</v>
      </c>
      <c r="R40" s="4" t="str">
        <f t="shared" si="7"/>
        <v>X</v>
      </c>
      <c r="S40" s="5" t="str">
        <f t="shared" si="8"/>
        <v/>
      </c>
      <c r="T40" s="4" t="str">
        <f t="shared" si="9"/>
        <v/>
      </c>
    </row>
    <row r="41" spans="1:20" x14ac:dyDescent="0.25">
      <c r="A41" s="2">
        <v>1237</v>
      </c>
      <c r="B41" s="3">
        <v>439866.82419999997</v>
      </c>
      <c r="C41" s="3">
        <v>1365603.925</v>
      </c>
      <c r="D41" s="3">
        <v>844.44050000000004</v>
      </c>
      <c r="E41" s="2" t="s">
        <v>93</v>
      </c>
      <c r="F41" s="4" t="str">
        <f t="shared" si="11"/>
        <v/>
      </c>
      <c r="G41" s="4" t="str">
        <f t="shared" si="2"/>
        <v/>
      </c>
      <c r="N41" s="4">
        <f t="shared" si="3"/>
        <v>1237</v>
      </c>
      <c r="O41" s="5">
        <f t="shared" si="4"/>
        <v>439866.82419999997</v>
      </c>
      <c r="P41" s="5">
        <f t="shared" si="5"/>
        <v>1365603.925</v>
      </c>
      <c r="Q41" s="5">
        <f t="shared" si="6"/>
        <v>844.44050000000004</v>
      </c>
      <c r="R41" s="4" t="str">
        <f t="shared" si="7"/>
        <v>TB1 2</v>
      </c>
      <c r="S41" s="5" t="str">
        <f t="shared" si="8"/>
        <v/>
      </c>
      <c r="T41" s="4" t="str">
        <f t="shared" si="9"/>
        <v/>
      </c>
    </row>
    <row r="42" spans="1:20" x14ac:dyDescent="0.25">
      <c r="A42" s="2">
        <v>1238</v>
      </c>
      <c r="B42" s="3">
        <v>439869.38709999999</v>
      </c>
      <c r="C42" s="3">
        <v>1365593.5466</v>
      </c>
      <c r="D42" s="3">
        <v>840.3442</v>
      </c>
      <c r="E42" s="2" t="s">
        <v>83</v>
      </c>
      <c r="F42" s="4" t="str">
        <f t="shared" si="11"/>
        <v/>
      </c>
      <c r="G42" s="4" t="str">
        <f t="shared" si="2"/>
        <v/>
      </c>
      <c r="N42" s="4">
        <f t="shared" si="3"/>
        <v>1238</v>
      </c>
      <c r="O42" s="5">
        <f t="shared" si="4"/>
        <v>439869.38709999999</v>
      </c>
      <c r="P42" s="5">
        <f t="shared" si="5"/>
        <v>1365593.5466</v>
      </c>
      <c r="Q42" s="5">
        <f t="shared" si="6"/>
        <v>840.3442</v>
      </c>
      <c r="R42" s="4" t="str">
        <f t="shared" si="7"/>
        <v>B1</v>
      </c>
      <c r="S42" s="5" t="str">
        <f t="shared" si="8"/>
        <v/>
      </c>
      <c r="T42" s="4" t="str">
        <f t="shared" si="9"/>
        <v/>
      </c>
    </row>
    <row r="43" spans="1:20" x14ac:dyDescent="0.25">
      <c r="A43" s="2">
        <v>1239</v>
      </c>
      <c r="B43" s="3">
        <v>439865.11430000002</v>
      </c>
      <c r="C43" s="3">
        <v>1365592.8108999999</v>
      </c>
      <c r="D43" s="3">
        <v>839.92729999999995</v>
      </c>
      <c r="E43" s="2" t="s">
        <v>84</v>
      </c>
      <c r="F43" s="4" t="str">
        <f t="shared" si="11"/>
        <v/>
      </c>
      <c r="G43" s="4" t="str">
        <f t="shared" si="2"/>
        <v/>
      </c>
      <c r="N43" s="4">
        <f t="shared" si="3"/>
        <v>1239</v>
      </c>
      <c r="O43" s="5">
        <f t="shared" si="4"/>
        <v>439865.11430000002</v>
      </c>
      <c r="P43" s="5">
        <f t="shared" si="5"/>
        <v>1365592.8108999999</v>
      </c>
      <c r="Q43" s="5">
        <f t="shared" si="6"/>
        <v>839.92729999999995</v>
      </c>
      <c r="R43" s="4" t="str">
        <f t="shared" si="7"/>
        <v>B1 2</v>
      </c>
      <c r="S43" s="5" t="str">
        <f t="shared" si="8"/>
        <v/>
      </c>
      <c r="T43" s="4" t="str">
        <f t="shared" si="9"/>
        <v/>
      </c>
    </row>
    <row r="44" spans="1:20" x14ac:dyDescent="0.25">
      <c r="A44" s="2">
        <v>1240</v>
      </c>
      <c r="B44" s="3">
        <v>439864.49729999999</v>
      </c>
      <c r="C44" s="3">
        <v>1365592.6088</v>
      </c>
      <c r="D44" s="3">
        <v>839.79480000000001</v>
      </c>
      <c r="E44" s="2" t="s">
        <v>94</v>
      </c>
      <c r="F44" s="4" t="str">
        <f t="shared" si="11"/>
        <v>NOTE</v>
      </c>
      <c r="G44" s="4" t="str">
        <f t="shared" si="2"/>
        <v>15 IN  CONC  SOUTH</v>
      </c>
      <c r="H44" s="2" t="s">
        <v>109</v>
      </c>
      <c r="I44" s="2" t="s">
        <v>119</v>
      </c>
      <c r="J44" s="2" t="s">
        <v>120</v>
      </c>
      <c r="N44" s="4">
        <f t="shared" si="3"/>
        <v>1240</v>
      </c>
      <c r="O44" s="5">
        <f t="shared" si="4"/>
        <v>439864.49729999999</v>
      </c>
      <c r="P44" s="5">
        <f t="shared" si="5"/>
        <v>1365592.6088</v>
      </c>
      <c r="Q44" s="5">
        <f t="shared" si="6"/>
        <v>839.79480000000001</v>
      </c>
      <c r="R44" s="4" t="str">
        <f t="shared" si="7"/>
        <v>PIO</v>
      </c>
      <c r="S44" s="5" t="str">
        <f t="shared" si="8"/>
        <v>NOTE</v>
      </c>
      <c r="T44" s="4" t="str">
        <f t="shared" si="9"/>
        <v>15 IN  CONC  SOUTH</v>
      </c>
    </row>
    <row r="45" spans="1:20" x14ac:dyDescent="0.25">
      <c r="A45" s="2">
        <v>1241</v>
      </c>
      <c r="B45" s="3">
        <v>439866.16159999999</v>
      </c>
      <c r="C45" s="3">
        <v>1365589.3466</v>
      </c>
      <c r="D45" s="3">
        <v>840.90440000000001</v>
      </c>
      <c r="E45" s="2" t="s">
        <v>91</v>
      </c>
      <c r="F45" s="4" t="str">
        <f t="shared" si="11"/>
        <v>NOTE</v>
      </c>
      <c r="G45" s="4" t="str">
        <f t="shared" si="2"/>
        <v>Wood 4.5 FT</v>
      </c>
      <c r="H45" s="2" t="s">
        <v>103</v>
      </c>
      <c r="I45" s="2" t="s">
        <v>114</v>
      </c>
      <c r="N45" s="4">
        <f t="shared" si="3"/>
        <v>1241</v>
      </c>
      <c r="O45" s="5">
        <f t="shared" si="4"/>
        <v>439866.16159999999</v>
      </c>
      <c r="P45" s="5">
        <f t="shared" si="5"/>
        <v>1365589.3466</v>
      </c>
      <c r="Q45" s="5">
        <f t="shared" si="6"/>
        <v>840.90440000000001</v>
      </c>
      <c r="R45" s="4" t="str">
        <f t="shared" si="7"/>
        <v>MB</v>
      </c>
      <c r="S45" s="5" t="str">
        <f t="shared" si="8"/>
        <v>NOTE</v>
      </c>
      <c r="T45" s="4" t="str">
        <f t="shared" si="9"/>
        <v>Wood 4.5 FT</v>
      </c>
    </row>
    <row r="46" spans="1:20" x14ac:dyDescent="0.25">
      <c r="A46" s="2">
        <v>1242</v>
      </c>
      <c r="B46" s="3">
        <v>439882.05949999997</v>
      </c>
      <c r="C46" s="3">
        <v>1365638.4759</v>
      </c>
      <c r="D46" s="3">
        <v>848.71439999999996</v>
      </c>
      <c r="E46" s="2" t="s">
        <v>88</v>
      </c>
      <c r="F46" s="4" t="str">
        <f t="shared" si="11"/>
        <v>NOTE</v>
      </c>
      <c r="G46" s="4" t="str">
        <f t="shared" si="2"/>
        <v>12 IN FIR</v>
      </c>
      <c r="H46" s="2" t="s">
        <v>63</v>
      </c>
      <c r="I46" s="2" t="s">
        <v>118</v>
      </c>
      <c r="N46" s="4">
        <f t="shared" si="3"/>
        <v>1242</v>
      </c>
      <c r="O46" s="5">
        <f t="shared" si="4"/>
        <v>439882.05949999997</v>
      </c>
      <c r="P46" s="5">
        <f t="shared" si="5"/>
        <v>1365638.4759</v>
      </c>
      <c r="Q46" s="5">
        <f t="shared" si="6"/>
        <v>848.71439999999996</v>
      </c>
      <c r="R46" s="4" t="str">
        <f t="shared" si="7"/>
        <v>TE</v>
      </c>
      <c r="S46" s="5" t="str">
        <f t="shared" si="8"/>
        <v>NOTE</v>
      </c>
      <c r="T46" s="4" t="str">
        <f t="shared" si="9"/>
        <v>12 IN FIR</v>
      </c>
    </row>
    <row r="47" spans="1:20" x14ac:dyDescent="0.25">
      <c r="A47" s="2">
        <v>1243</v>
      </c>
      <c r="B47" s="3">
        <v>439899.71950000001</v>
      </c>
      <c r="C47" s="3">
        <v>1365640.7450000001</v>
      </c>
      <c r="D47" s="3">
        <v>849.63149999999996</v>
      </c>
      <c r="E47" s="2" t="s">
        <v>88</v>
      </c>
      <c r="F47" s="4" t="str">
        <f t="shared" si="11"/>
        <v>NOTE</v>
      </c>
      <c r="G47" s="4" t="str">
        <f t="shared" si="2"/>
        <v>12 IN FIR</v>
      </c>
      <c r="H47" s="2" t="s">
        <v>63</v>
      </c>
      <c r="I47" s="2" t="s">
        <v>118</v>
      </c>
      <c r="N47" s="4">
        <f t="shared" si="3"/>
        <v>1243</v>
      </c>
      <c r="O47" s="5">
        <f t="shared" si="4"/>
        <v>439899.71950000001</v>
      </c>
      <c r="P47" s="5">
        <f t="shared" si="5"/>
        <v>1365640.7450000001</v>
      </c>
      <c r="Q47" s="5">
        <f t="shared" si="6"/>
        <v>849.63149999999996</v>
      </c>
      <c r="R47" s="4" t="str">
        <f t="shared" si="7"/>
        <v>TE</v>
      </c>
      <c r="S47" s="5" t="str">
        <f t="shared" si="8"/>
        <v>NOTE</v>
      </c>
      <c r="T47" s="4" t="str">
        <f t="shared" si="9"/>
        <v>12 IN FIR</v>
      </c>
    </row>
    <row r="48" spans="1:20" x14ac:dyDescent="0.25">
      <c r="A48" s="2">
        <v>1244</v>
      </c>
      <c r="B48" s="3">
        <v>439918.45289999997</v>
      </c>
      <c r="C48" s="3">
        <v>1365641.4885</v>
      </c>
      <c r="D48" s="3">
        <v>849.72209999999995</v>
      </c>
      <c r="E48" s="2" t="s">
        <v>88</v>
      </c>
      <c r="F48" s="4" t="str">
        <f t="shared" si="11"/>
        <v>NOTE</v>
      </c>
      <c r="G48" s="4" t="str">
        <f t="shared" si="2"/>
        <v>12 IN FIR</v>
      </c>
      <c r="H48" s="2" t="s">
        <v>63</v>
      </c>
      <c r="I48" s="2" t="s">
        <v>118</v>
      </c>
      <c r="N48" s="4">
        <f t="shared" si="3"/>
        <v>1244</v>
      </c>
      <c r="O48" s="5">
        <f t="shared" si="4"/>
        <v>439918.45289999997</v>
      </c>
      <c r="P48" s="5">
        <f t="shared" si="5"/>
        <v>1365641.4885</v>
      </c>
      <c r="Q48" s="5">
        <f t="shared" si="6"/>
        <v>849.72209999999995</v>
      </c>
      <c r="R48" s="4" t="str">
        <f t="shared" si="7"/>
        <v>TE</v>
      </c>
      <c r="S48" s="5" t="str">
        <f t="shared" si="8"/>
        <v>NOTE</v>
      </c>
      <c r="T48" s="4" t="str">
        <f t="shared" si="9"/>
        <v>12 IN FIR</v>
      </c>
    </row>
    <row r="49" spans="1:20" x14ac:dyDescent="0.25">
      <c r="A49" s="2">
        <v>1245</v>
      </c>
      <c r="B49" s="3">
        <v>439875.86290000001</v>
      </c>
      <c r="C49" s="3">
        <v>1365613.2064</v>
      </c>
      <c r="D49" s="3">
        <v>846.1377</v>
      </c>
      <c r="E49" s="2" t="s">
        <v>95</v>
      </c>
      <c r="F49" s="4" t="str">
        <f t="shared" si="11"/>
        <v/>
      </c>
      <c r="G49" s="4" t="str">
        <f t="shared" si="2"/>
        <v/>
      </c>
      <c r="N49" s="4">
        <f t="shared" si="3"/>
        <v>1245</v>
      </c>
      <c r="O49" s="5">
        <f t="shared" si="4"/>
        <v>439875.86290000001</v>
      </c>
      <c r="P49" s="5">
        <f t="shared" si="5"/>
        <v>1365613.2064</v>
      </c>
      <c r="Q49" s="5">
        <f t="shared" si="6"/>
        <v>846.1377</v>
      </c>
      <c r="R49" s="4" t="str">
        <f t="shared" si="7"/>
        <v>FB1 1</v>
      </c>
      <c r="S49" s="5" t="str">
        <f t="shared" si="8"/>
        <v/>
      </c>
      <c r="T49" s="4" t="str">
        <f t="shared" si="9"/>
        <v/>
      </c>
    </row>
    <row r="50" spans="1:20" x14ac:dyDescent="0.25">
      <c r="A50" s="2">
        <v>1246</v>
      </c>
      <c r="B50" s="3">
        <v>439867.06900000002</v>
      </c>
      <c r="C50" s="3">
        <v>1365612.9645</v>
      </c>
      <c r="D50" s="3">
        <v>845.72090000000003</v>
      </c>
      <c r="E50" s="2" t="s">
        <v>96</v>
      </c>
      <c r="F50" s="4" t="str">
        <f t="shared" si="11"/>
        <v/>
      </c>
      <c r="G50" s="4" t="str">
        <f t="shared" si="2"/>
        <v/>
      </c>
      <c r="N50" s="4">
        <f t="shared" si="3"/>
        <v>1246</v>
      </c>
      <c r="O50" s="5">
        <f t="shared" si="4"/>
        <v>439867.06900000002</v>
      </c>
      <c r="P50" s="5">
        <f t="shared" si="5"/>
        <v>1365612.9645</v>
      </c>
      <c r="Q50" s="5">
        <f t="shared" si="6"/>
        <v>845.72090000000003</v>
      </c>
      <c r="R50" s="4" t="str">
        <f t="shared" si="7"/>
        <v>FB1</v>
      </c>
      <c r="S50" s="5" t="str">
        <f t="shared" si="8"/>
        <v/>
      </c>
      <c r="T50" s="4" t="str">
        <f t="shared" si="9"/>
        <v/>
      </c>
    </row>
    <row r="51" spans="1:20" x14ac:dyDescent="0.25">
      <c r="A51" s="2">
        <v>1247</v>
      </c>
      <c r="B51" s="3">
        <v>439863.60629999998</v>
      </c>
      <c r="C51" s="3">
        <v>1365609.5667000001</v>
      </c>
      <c r="D51" s="3">
        <v>845.11339999999996</v>
      </c>
      <c r="E51" s="2" t="s">
        <v>96</v>
      </c>
      <c r="F51" s="4" t="str">
        <f t="shared" si="11"/>
        <v/>
      </c>
      <c r="G51" s="4" t="str">
        <f t="shared" si="2"/>
        <v/>
      </c>
      <c r="N51" s="4">
        <f t="shared" si="3"/>
        <v>1247</v>
      </c>
      <c r="O51" s="5">
        <f t="shared" si="4"/>
        <v>439863.60629999998</v>
      </c>
      <c r="P51" s="5">
        <f t="shared" si="5"/>
        <v>1365609.5667000001</v>
      </c>
      <c r="Q51" s="5">
        <f t="shared" si="6"/>
        <v>845.11339999999996</v>
      </c>
      <c r="R51" s="4" t="str">
        <f t="shared" si="7"/>
        <v>FB1</v>
      </c>
      <c r="S51" s="5" t="str">
        <f t="shared" si="8"/>
        <v/>
      </c>
      <c r="T51" s="4" t="str">
        <f t="shared" si="9"/>
        <v/>
      </c>
    </row>
    <row r="52" spans="1:20" x14ac:dyDescent="0.25">
      <c r="A52" s="2">
        <v>1248</v>
      </c>
      <c r="B52" s="3">
        <v>439864.96260000003</v>
      </c>
      <c r="C52" s="3">
        <v>1365605.405</v>
      </c>
      <c r="D52" s="3">
        <v>844.64850000000001</v>
      </c>
      <c r="E52" s="2" t="s">
        <v>96</v>
      </c>
      <c r="F52" s="4" t="str">
        <f t="shared" si="11"/>
        <v/>
      </c>
      <c r="G52" s="4" t="str">
        <f t="shared" si="2"/>
        <v/>
      </c>
      <c r="N52" s="4">
        <f t="shared" si="3"/>
        <v>1248</v>
      </c>
      <c r="O52" s="5">
        <f t="shared" si="4"/>
        <v>439864.96260000003</v>
      </c>
      <c r="P52" s="5">
        <f t="shared" si="5"/>
        <v>1365605.405</v>
      </c>
      <c r="Q52" s="5">
        <f t="shared" si="6"/>
        <v>844.64850000000001</v>
      </c>
      <c r="R52" s="4" t="str">
        <f t="shared" si="7"/>
        <v>FB1</v>
      </c>
      <c r="S52" s="5" t="str">
        <f t="shared" si="8"/>
        <v/>
      </c>
      <c r="T52" s="4" t="str">
        <f t="shared" si="9"/>
        <v/>
      </c>
    </row>
    <row r="53" spans="1:20" x14ac:dyDescent="0.25">
      <c r="A53" s="2">
        <v>1249</v>
      </c>
      <c r="B53" s="3">
        <v>439869.82549999998</v>
      </c>
      <c r="C53" s="3">
        <v>1365603.0899</v>
      </c>
      <c r="D53" s="3">
        <v>844.22699999999998</v>
      </c>
      <c r="E53" s="2" t="s">
        <v>96</v>
      </c>
      <c r="F53" s="4" t="str">
        <f t="shared" si="11"/>
        <v/>
      </c>
      <c r="G53" s="4" t="str">
        <f t="shared" si="2"/>
        <v/>
      </c>
      <c r="N53" s="4">
        <f t="shared" si="3"/>
        <v>1249</v>
      </c>
      <c r="O53" s="5">
        <f t="shared" si="4"/>
        <v>439869.82549999998</v>
      </c>
      <c r="P53" s="5">
        <f t="shared" si="5"/>
        <v>1365603.0899</v>
      </c>
      <c r="Q53" s="5">
        <f t="shared" si="6"/>
        <v>844.22699999999998</v>
      </c>
      <c r="R53" s="4" t="str">
        <f t="shared" si="7"/>
        <v>FB1</v>
      </c>
      <c r="S53" s="5" t="str">
        <f t="shared" si="8"/>
        <v/>
      </c>
      <c r="T53" s="4" t="str">
        <f t="shared" si="9"/>
        <v/>
      </c>
    </row>
    <row r="54" spans="1:20" x14ac:dyDescent="0.25">
      <c r="A54" s="2">
        <v>1250</v>
      </c>
      <c r="B54" s="3">
        <v>439877.48590000003</v>
      </c>
      <c r="C54" s="3">
        <v>1365603.9915</v>
      </c>
      <c r="D54" s="3">
        <v>844.56460000000004</v>
      </c>
      <c r="E54" s="2" t="s">
        <v>96</v>
      </c>
      <c r="F54" s="4" t="str">
        <f t="shared" si="11"/>
        <v/>
      </c>
      <c r="G54" s="4" t="str">
        <f t="shared" si="2"/>
        <v/>
      </c>
      <c r="N54" s="4">
        <f t="shared" si="3"/>
        <v>1250</v>
      </c>
      <c r="O54" s="5">
        <f t="shared" si="4"/>
        <v>439877.48590000003</v>
      </c>
      <c r="P54" s="5">
        <f t="shared" si="5"/>
        <v>1365603.9915</v>
      </c>
      <c r="Q54" s="5">
        <f t="shared" si="6"/>
        <v>844.56460000000004</v>
      </c>
      <c r="R54" s="4" t="str">
        <f t="shared" si="7"/>
        <v>FB1</v>
      </c>
      <c r="S54" s="5" t="str">
        <f t="shared" si="8"/>
        <v/>
      </c>
      <c r="T54" s="4" t="str">
        <f t="shared" si="9"/>
        <v/>
      </c>
    </row>
    <row r="55" spans="1:20" x14ac:dyDescent="0.25">
      <c r="A55" s="2">
        <v>1251</v>
      </c>
      <c r="B55" s="3">
        <v>439879.4449</v>
      </c>
      <c r="C55" s="3">
        <v>1365609.6543000001</v>
      </c>
      <c r="D55" s="3">
        <v>845.76440000000002</v>
      </c>
      <c r="E55" s="2" t="s">
        <v>97</v>
      </c>
      <c r="F55" s="4" t="str">
        <f t="shared" si="11"/>
        <v/>
      </c>
      <c r="G55" s="4" t="str">
        <f t="shared" si="2"/>
        <v/>
      </c>
      <c r="N55" s="4">
        <f t="shared" si="3"/>
        <v>1251</v>
      </c>
      <c r="O55" s="5">
        <f t="shared" si="4"/>
        <v>439879.4449</v>
      </c>
      <c r="P55" s="5">
        <f t="shared" si="5"/>
        <v>1365609.6543000001</v>
      </c>
      <c r="Q55" s="5">
        <f t="shared" si="6"/>
        <v>845.76440000000002</v>
      </c>
      <c r="R55" s="4" t="str">
        <f t="shared" si="7"/>
        <v>FB1 4 2</v>
      </c>
      <c r="S55" s="5" t="str">
        <f t="shared" si="8"/>
        <v/>
      </c>
      <c r="T55" s="4" t="str">
        <f t="shared" si="9"/>
        <v/>
      </c>
    </row>
    <row r="56" spans="1:20" x14ac:dyDescent="0.25">
      <c r="A56" s="2">
        <v>1252</v>
      </c>
      <c r="B56" s="3">
        <v>439839.83880000003</v>
      </c>
      <c r="C56" s="3">
        <v>1365590.5519999999</v>
      </c>
      <c r="D56" s="3">
        <v>839.31230000000005</v>
      </c>
      <c r="E56" s="2" t="s">
        <v>94</v>
      </c>
      <c r="F56" s="4" t="str">
        <f t="shared" si="11"/>
        <v>NOTE</v>
      </c>
      <c r="G56" s="4" t="str">
        <f t="shared" si="2"/>
        <v>15 IN  CONC  NORTH</v>
      </c>
      <c r="H56" s="2" t="s">
        <v>109</v>
      </c>
      <c r="I56" s="2" t="s">
        <v>119</v>
      </c>
      <c r="J56" s="2" t="s">
        <v>121</v>
      </c>
      <c r="N56" s="4">
        <f t="shared" si="3"/>
        <v>1252</v>
      </c>
      <c r="O56" s="5">
        <f t="shared" si="4"/>
        <v>439839.83880000003</v>
      </c>
      <c r="P56" s="5">
        <f t="shared" si="5"/>
        <v>1365590.5519999999</v>
      </c>
      <c r="Q56" s="5">
        <f t="shared" si="6"/>
        <v>839.31230000000005</v>
      </c>
      <c r="R56" s="4" t="str">
        <f t="shared" si="7"/>
        <v>PIO</v>
      </c>
      <c r="S56" s="5" t="str">
        <f t="shared" si="8"/>
        <v>NOTE</v>
      </c>
      <c r="T56" s="4" t="str">
        <f t="shared" si="9"/>
        <v>15 IN  CONC  NORTH</v>
      </c>
    </row>
    <row r="57" spans="1:20" x14ac:dyDescent="0.25">
      <c r="A57" s="2">
        <v>1254</v>
      </c>
      <c r="B57" s="3">
        <v>439836.27360000001</v>
      </c>
      <c r="C57" s="3">
        <v>1365608.4664</v>
      </c>
      <c r="D57" s="3">
        <v>843.1155</v>
      </c>
      <c r="E57" s="2" t="s">
        <v>98</v>
      </c>
      <c r="F57" s="4" t="str">
        <f t="shared" si="11"/>
        <v/>
      </c>
      <c r="G57" s="4" t="str">
        <f t="shared" si="2"/>
        <v/>
      </c>
      <c r="N57" s="4">
        <f t="shared" si="3"/>
        <v>1254</v>
      </c>
      <c r="O57" s="5">
        <f t="shared" si="4"/>
        <v>439836.27360000001</v>
      </c>
      <c r="P57" s="5">
        <f t="shared" si="5"/>
        <v>1365608.4664</v>
      </c>
      <c r="Q57" s="5">
        <f t="shared" si="6"/>
        <v>843.1155</v>
      </c>
      <c r="R57" s="4" t="str">
        <f t="shared" si="7"/>
        <v>BUSH</v>
      </c>
      <c r="S57" s="5" t="str">
        <f t="shared" si="8"/>
        <v/>
      </c>
      <c r="T57" s="4" t="str">
        <f t="shared" si="9"/>
        <v/>
      </c>
    </row>
    <row r="58" spans="1:20" x14ac:dyDescent="0.25">
      <c r="A58" s="2">
        <v>1255</v>
      </c>
      <c r="B58" s="3">
        <v>439834.24160000001</v>
      </c>
      <c r="C58" s="3">
        <v>1365620.4158000001</v>
      </c>
      <c r="D58" s="3">
        <v>843.84559999999999</v>
      </c>
      <c r="E58" s="2" t="s">
        <v>88</v>
      </c>
      <c r="F58" s="4" t="str">
        <f t="shared" si="11"/>
        <v>NOTE</v>
      </c>
      <c r="G58" s="4" t="str">
        <f t="shared" si="2"/>
        <v>12 IN FIR</v>
      </c>
      <c r="H58" s="2" t="s">
        <v>63</v>
      </c>
      <c r="I58" s="2" t="s">
        <v>118</v>
      </c>
      <c r="N58" s="4">
        <f t="shared" si="3"/>
        <v>1255</v>
      </c>
      <c r="O58" s="5">
        <f t="shared" si="4"/>
        <v>439834.24160000001</v>
      </c>
      <c r="P58" s="5">
        <f t="shared" si="5"/>
        <v>1365620.4158000001</v>
      </c>
      <c r="Q58" s="5">
        <f t="shared" si="6"/>
        <v>843.84559999999999</v>
      </c>
      <c r="R58" s="4" t="str">
        <f t="shared" si="7"/>
        <v>TE</v>
      </c>
      <c r="S58" s="5" t="str">
        <f t="shared" si="8"/>
        <v>NOTE</v>
      </c>
      <c r="T58" s="4" t="str">
        <f t="shared" si="9"/>
        <v>12 IN FIR</v>
      </c>
    </row>
    <row r="59" spans="1:20" x14ac:dyDescent="0.25">
      <c r="A59" s="2">
        <v>1256</v>
      </c>
      <c r="B59" s="3">
        <v>439836.94540000003</v>
      </c>
      <c r="C59" s="3">
        <v>1365590.4881</v>
      </c>
      <c r="D59" s="3">
        <v>839.27440000000001</v>
      </c>
      <c r="E59" s="2" t="s">
        <v>80</v>
      </c>
      <c r="F59" s="4" t="str">
        <f t="shared" si="11"/>
        <v/>
      </c>
      <c r="G59" s="4" t="str">
        <f t="shared" si="2"/>
        <v/>
      </c>
      <c r="N59" s="4">
        <f t="shared" si="3"/>
        <v>1256</v>
      </c>
      <c r="O59" s="5">
        <f t="shared" si="4"/>
        <v>439836.94540000003</v>
      </c>
      <c r="P59" s="5">
        <f t="shared" si="5"/>
        <v>1365590.4881</v>
      </c>
      <c r="Q59" s="5">
        <f t="shared" si="6"/>
        <v>839.27440000000001</v>
      </c>
      <c r="R59" s="4" t="str">
        <f t="shared" si="7"/>
        <v>B1 1</v>
      </c>
      <c r="S59" s="5" t="str">
        <f t="shared" si="8"/>
        <v/>
      </c>
      <c r="T59" s="4" t="str">
        <f t="shared" si="9"/>
        <v/>
      </c>
    </row>
    <row r="60" spans="1:20" x14ac:dyDescent="0.25">
      <c r="A60" s="2">
        <v>1257</v>
      </c>
      <c r="B60" s="3">
        <v>439807.83960000001</v>
      </c>
      <c r="C60" s="3">
        <v>1365589.3943</v>
      </c>
      <c r="D60" s="3">
        <v>838.18140000000005</v>
      </c>
      <c r="E60" s="2" t="s">
        <v>83</v>
      </c>
      <c r="F60" s="4" t="str">
        <f t="shared" si="11"/>
        <v/>
      </c>
      <c r="G60" s="4" t="str">
        <f t="shared" si="2"/>
        <v/>
      </c>
      <c r="N60" s="4">
        <f t="shared" si="3"/>
        <v>1257</v>
      </c>
      <c r="O60" s="5">
        <f t="shared" si="4"/>
        <v>439807.83960000001</v>
      </c>
      <c r="P60" s="5">
        <f t="shared" si="5"/>
        <v>1365589.3943</v>
      </c>
      <c r="Q60" s="5">
        <f t="shared" si="6"/>
        <v>838.18140000000005</v>
      </c>
      <c r="R60" s="4" t="str">
        <f t="shared" si="7"/>
        <v>B1</v>
      </c>
      <c r="S60" s="5" t="str">
        <f t="shared" si="8"/>
        <v/>
      </c>
      <c r="T60" s="4" t="str">
        <f t="shared" si="9"/>
        <v/>
      </c>
    </row>
    <row r="61" spans="1:20" x14ac:dyDescent="0.25">
      <c r="A61" s="2">
        <v>1258</v>
      </c>
      <c r="B61" s="3">
        <v>439795.40779999999</v>
      </c>
      <c r="C61" s="3">
        <v>1365587.8441000001</v>
      </c>
      <c r="D61" s="3">
        <v>837.05449999999996</v>
      </c>
      <c r="E61" s="2" t="s">
        <v>84</v>
      </c>
      <c r="F61" s="4" t="str">
        <f t="shared" si="11"/>
        <v/>
      </c>
      <c r="G61" s="4" t="str">
        <f t="shared" si="2"/>
        <v/>
      </c>
      <c r="N61" s="4">
        <f t="shared" si="3"/>
        <v>1258</v>
      </c>
      <c r="O61" s="5">
        <f t="shared" si="4"/>
        <v>439795.40779999999</v>
      </c>
      <c r="P61" s="5">
        <f t="shared" si="5"/>
        <v>1365587.8441000001</v>
      </c>
      <c r="Q61" s="5">
        <f t="shared" si="6"/>
        <v>837.05449999999996</v>
      </c>
      <c r="R61" s="4" t="str">
        <f t="shared" si="7"/>
        <v>B1 2</v>
      </c>
      <c r="S61" s="5" t="str">
        <f t="shared" si="8"/>
        <v/>
      </c>
      <c r="T61" s="4" t="str">
        <f t="shared" si="9"/>
        <v/>
      </c>
    </row>
    <row r="62" spans="1:20" x14ac:dyDescent="0.25">
      <c r="A62" s="2">
        <v>1259</v>
      </c>
      <c r="B62" s="3">
        <v>439795.13870000001</v>
      </c>
      <c r="C62" s="3">
        <v>1365587.5619999999</v>
      </c>
      <c r="D62" s="3">
        <v>836.57510000000002</v>
      </c>
      <c r="E62" s="2" t="s">
        <v>94</v>
      </c>
      <c r="F62" s="4" t="str">
        <f t="shared" si="11"/>
        <v>NOTE</v>
      </c>
      <c r="G62" s="4" t="str">
        <f t="shared" si="2"/>
        <v>15 IN  CONC  SOUTH</v>
      </c>
      <c r="H62" s="2" t="s">
        <v>109</v>
      </c>
      <c r="I62" s="2" t="s">
        <v>119</v>
      </c>
      <c r="J62" s="2" t="s">
        <v>120</v>
      </c>
      <c r="N62" s="4">
        <f t="shared" si="3"/>
        <v>1259</v>
      </c>
      <c r="O62" s="5">
        <f t="shared" si="4"/>
        <v>439795.13870000001</v>
      </c>
      <c r="P62" s="5">
        <f t="shared" si="5"/>
        <v>1365587.5619999999</v>
      </c>
      <c r="Q62" s="5">
        <f t="shared" si="6"/>
        <v>836.57510000000002</v>
      </c>
      <c r="R62" s="4" t="str">
        <f t="shared" si="7"/>
        <v>PIO</v>
      </c>
      <c r="S62" s="5" t="str">
        <f t="shared" si="8"/>
        <v>NOTE</v>
      </c>
      <c r="T62" s="4" t="str">
        <f t="shared" si="9"/>
        <v>15 IN  CONC  SOUTH</v>
      </c>
    </row>
    <row r="63" spans="1:20" x14ac:dyDescent="0.25">
      <c r="A63" s="2">
        <v>1260</v>
      </c>
      <c r="B63" s="3">
        <v>439808.15</v>
      </c>
      <c r="C63" s="3">
        <v>1365596.2586999999</v>
      </c>
      <c r="D63" s="3">
        <v>840.29759999999999</v>
      </c>
      <c r="E63" s="2" t="s">
        <v>92</v>
      </c>
      <c r="F63" s="4" t="str">
        <f t="shared" si="11"/>
        <v/>
      </c>
      <c r="G63" s="4" t="str">
        <f t="shared" si="2"/>
        <v/>
      </c>
      <c r="N63" s="4">
        <f t="shared" si="3"/>
        <v>1260</v>
      </c>
      <c r="O63" s="5">
        <f t="shared" si="4"/>
        <v>439808.15</v>
      </c>
      <c r="P63" s="5">
        <f t="shared" si="5"/>
        <v>1365596.2586999999</v>
      </c>
      <c r="Q63" s="5">
        <f t="shared" si="6"/>
        <v>840.29759999999999</v>
      </c>
      <c r="R63" s="4" t="str">
        <f t="shared" si="7"/>
        <v>TB1</v>
      </c>
      <c r="S63" s="5" t="str">
        <f t="shared" si="8"/>
        <v/>
      </c>
      <c r="T63" s="4" t="str">
        <f t="shared" si="9"/>
        <v/>
      </c>
    </row>
    <row r="64" spans="1:20" x14ac:dyDescent="0.25">
      <c r="A64" s="2">
        <v>1261</v>
      </c>
      <c r="B64" s="3">
        <v>439836.90019999997</v>
      </c>
      <c r="C64" s="3">
        <v>1365598.7941999999</v>
      </c>
      <c r="D64" s="3">
        <v>842.05730000000005</v>
      </c>
      <c r="E64" s="2" t="s">
        <v>93</v>
      </c>
      <c r="F64" s="4" t="str">
        <f t="shared" si="11"/>
        <v/>
      </c>
      <c r="G64" s="4" t="str">
        <f t="shared" si="2"/>
        <v/>
      </c>
      <c r="N64" s="4">
        <f t="shared" si="3"/>
        <v>1261</v>
      </c>
      <c r="O64" s="5">
        <f t="shared" si="4"/>
        <v>439836.90019999997</v>
      </c>
      <c r="P64" s="5">
        <f t="shared" si="5"/>
        <v>1365598.7941999999</v>
      </c>
      <c r="Q64" s="5">
        <f t="shared" si="6"/>
        <v>842.05730000000005</v>
      </c>
      <c r="R64" s="4" t="str">
        <f t="shared" si="7"/>
        <v>TB1 2</v>
      </c>
      <c r="S64" s="5" t="str">
        <f t="shared" si="8"/>
        <v/>
      </c>
      <c r="T64" s="4" t="str">
        <f t="shared" si="9"/>
        <v/>
      </c>
    </row>
    <row r="65" spans="1:20" x14ac:dyDescent="0.25">
      <c r="A65" s="2">
        <v>1262</v>
      </c>
      <c r="B65" s="3">
        <v>439834.96909999999</v>
      </c>
      <c r="C65" s="3">
        <v>1365642.169</v>
      </c>
      <c r="D65" s="3">
        <v>845.9248</v>
      </c>
      <c r="E65" s="2" t="s">
        <v>90</v>
      </c>
      <c r="F65" s="4" t="str">
        <f t="shared" si="11"/>
        <v/>
      </c>
      <c r="G65" s="4" t="str">
        <f t="shared" si="2"/>
        <v/>
      </c>
      <c r="N65" s="4">
        <f t="shared" si="3"/>
        <v>1262</v>
      </c>
      <c r="O65" s="5">
        <f t="shared" si="4"/>
        <v>439834.96909999999</v>
      </c>
      <c r="P65" s="5">
        <f t="shared" si="5"/>
        <v>1365642.169</v>
      </c>
      <c r="Q65" s="5">
        <f t="shared" si="6"/>
        <v>845.9248</v>
      </c>
      <c r="R65" s="4" t="str">
        <f t="shared" si="7"/>
        <v>X</v>
      </c>
      <c r="S65" s="5" t="str">
        <f t="shared" si="8"/>
        <v/>
      </c>
      <c r="T65" s="4" t="str">
        <f t="shared" si="9"/>
        <v/>
      </c>
    </row>
    <row r="66" spans="1:20" x14ac:dyDescent="0.25">
      <c r="A66" s="2">
        <v>1263</v>
      </c>
      <c r="B66" s="3">
        <v>439805.55040000001</v>
      </c>
      <c r="C66" s="3">
        <v>1365640.8444999999</v>
      </c>
      <c r="D66" s="3">
        <v>845.55129999999997</v>
      </c>
      <c r="E66" s="2" t="s">
        <v>90</v>
      </c>
      <c r="F66" s="4" t="str">
        <f t="shared" si="11"/>
        <v/>
      </c>
      <c r="G66" s="4" t="str">
        <f t="shared" ref="G66:G100" si="12">IF(OR(H66&gt;0,I66&gt;0,J66&gt;0,K66&gt;0),CONCATENATE(H66,IF(I66&gt;0,CONCATENATE(" ",I66),I66),IF(J66&gt;0,CONCATENATE(" ",J66),J66),IF(K66&gt;0,CONCATENATE(" ",K66),K66),IF(L66&gt;0,CONCATENATE(" ",L66),L66)),"")</f>
        <v/>
      </c>
      <c r="N66" s="4">
        <f t="shared" ref="N66:N100" si="13">A66</f>
        <v>1263</v>
      </c>
      <c r="O66" s="5">
        <f t="shared" ref="O66:O100" si="14">B66*$M$1</f>
        <v>439805.55040000001</v>
      </c>
      <c r="P66" s="5">
        <f t="shared" ref="P66:P100" si="15">C66*$M$1</f>
        <v>1365640.8444999999</v>
      </c>
      <c r="Q66" s="5">
        <f t="shared" ref="Q66:Q100" si="16">D66</f>
        <v>845.55129999999997</v>
      </c>
      <c r="R66" s="4" t="str">
        <f t="shared" ref="R66:R100" si="17">E66</f>
        <v>X</v>
      </c>
      <c r="S66" s="5" t="str">
        <f t="shared" ref="S66:S100" si="18">F66</f>
        <v/>
      </c>
      <c r="T66" s="4" t="str">
        <f t="shared" ref="T66:T100" si="19">G66</f>
        <v/>
      </c>
    </row>
    <row r="67" spans="1:20" x14ac:dyDescent="0.25">
      <c r="A67" s="2">
        <v>1264</v>
      </c>
      <c r="B67" s="3">
        <v>439812.07569999999</v>
      </c>
      <c r="C67" s="3">
        <v>1365633.5543</v>
      </c>
      <c r="D67" s="3">
        <v>845.0865</v>
      </c>
      <c r="E67" s="2" t="s">
        <v>99</v>
      </c>
      <c r="F67" s="4" t="str">
        <f t="shared" si="11"/>
        <v>NOTE</v>
      </c>
      <c r="G67" s="4" t="str">
        <f t="shared" si="12"/>
        <v>24 IN UNKNOWN</v>
      </c>
      <c r="H67" s="2" t="s">
        <v>122</v>
      </c>
      <c r="I67" s="2" t="s">
        <v>123</v>
      </c>
      <c r="N67" s="4">
        <f t="shared" si="13"/>
        <v>1264</v>
      </c>
      <c r="O67" s="5">
        <f t="shared" si="14"/>
        <v>439812.07569999999</v>
      </c>
      <c r="P67" s="5">
        <f t="shared" si="15"/>
        <v>1365633.5543</v>
      </c>
      <c r="Q67" s="5">
        <f t="shared" si="16"/>
        <v>845.0865</v>
      </c>
      <c r="R67" s="4" t="str">
        <f t="shared" si="17"/>
        <v>T</v>
      </c>
      <c r="S67" s="5" t="str">
        <f t="shared" si="18"/>
        <v>NOTE</v>
      </c>
      <c r="T67" s="4" t="str">
        <f t="shared" si="19"/>
        <v>24 IN UNKNOWN</v>
      </c>
    </row>
    <row r="68" spans="1:20" x14ac:dyDescent="0.25">
      <c r="A68" s="2">
        <v>1265</v>
      </c>
      <c r="B68" s="3">
        <v>439785.47090000001</v>
      </c>
      <c r="C68" s="3">
        <v>1365605.5323999999</v>
      </c>
      <c r="D68" s="3">
        <v>840.37609999999995</v>
      </c>
      <c r="E68" s="2" t="s">
        <v>95</v>
      </c>
      <c r="F68" s="4" t="str">
        <f t="shared" si="11"/>
        <v/>
      </c>
      <c r="G68" s="4" t="str">
        <f t="shared" si="12"/>
        <v/>
      </c>
      <c r="N68" s="4">
        <f t="shared" si="13"/>
        <v>1265</v>
      </c>
      <c r="O68" s="5">
        <f t="shared" si="14"/>
        <v>439785.47090000001</v>
      </c>
      <c r="P68" s="5">
        <f t="shared" si="15"/>
        <v>1365605.5323999999</v>
      </c>
      <c r="Q68" s="5">
        <f t="shared" si="16"/>
        <v>840.37609999999995</v>
      </c>
      <c r="R68" s="4" t="str">
        <f t="shared" si="17"/>
        <v>FB1 1</v>
      </c>
      <c r="S68" s="5" t="str">
        <f t="shared" si="18"/>
        <v/>
      </c>
      <c r="T68" s="4" t="str">
        <f t="shared" si="19"/>
        <v/>
      </c>
    </row>
    <row r="69" spans="1:20" x14ac:dyDescent="0.25">
      <c r="A69" s="2">
        <v>1266</v>
      </c>
      <c r="B69" s="3">
        <v>439793.50939999998</v>
      </c>
      <c r="C69" s="3">
        <v>1365603.8696999999</v>
      </c>
      <c r="D69" s="3">
        <v>841.07830000000001</v>
      </c>
      <c r="E69" s="2" t="s">
        <v>96</v>
      </c>
      <c r="F69" s="4" t="str">
        <f t="shared" si="11"/>
        <v/>
      </c>
      <c r="G69" s="4" t="str">
        <f t="shared" si="12"/>
        <v/>
      </c>
      <c r="N69" s="4">
        <f t="shared" si="13"/>
        <v>1266</v>
      </c>
      <c r="O69" s="5">
        <f t="shared" si="14"/>
        <v>439793.50939999998</v>
      </c>
      <c r="P69" s="5">
        <f t="shared" si="15"/>
        <v>1365603.8696999999</v>
      </c>
      <c r="Q69" s="5">
        <f t="shared" si="16"/>
        <v>841.07830000000001</v>
      </c>
      <c r="R69" s="4" t="str">
        <f t="shared" si="17"/>
        <v>FB1</v>
      </c>
      <c r="S69" s="5" t="str">
        <f t="shared" si="18"/>
        <v/>
      </c>
      <c r="T69" s="4" t="str">
        <f t="shared" si="19"/>
        <v/>
      </c>
    </row>
    <row r="70" spans="1:20" x14ac:dyDescent="0.25">
      <c r="A70" s="2">
        <v>1267</v>
      </c>
      <c r="B70" s="3">
        <v>439801.03230000002</v>
      </c>
      <c r="C70" s="3">
        <v>1365600.4964999999</v>
      </c>
      <c r="D70" s="3">
        <v>840.78740000000005</v>
      </c>
      <c r="E70" s="2" t="s">
        <v>96</v>
      </c>
      <c r="F70" s="4" t="str">
        <f t="shared" si="11"/>
        <v/>
      </c>
      <c r="G70" s="4" t="str">
        <f t="shared" si="12"/>
        <v/>
      </c>
      <c r="N70" s="4">
        <f t="shared" si="13"/>
        <v>1267</v>
      </c>
      <c r="O70" s="5">
        <f t="shared" si="14"/>
        <v>439801.03230000002</v>
      </c>
      <c r="P70" s="5">
        <f t="shared" si="15"/>
        <v>1365600.4964999999</v>
      </c>
      <c r="Q70" s="5">
        <f t="shared" si="16"/>
        <v>840.78740000000005</v>
      </c>
      <c r="R70" s="4" t="str">
        <f t="shared" si="17"/>
        <v>FB1</v>
      </c>
      <c r="S70" s="5" t="str">
        <f t="shared" si="18"/>
        <v/>
      </c>
      <c r="T70" s="4" t="str">
        <f t="shared" si="19"/>
        <v/>
      </c>
    </row>
    <row r="71" spans="1:20" x14ac:dyDescent="0.25">
      <c r="A71" s="2">
        <v>1268</v>
      </c>
      <c r="B71" s="3">
        <v>439802.81829999998</v>
      </c>
      <c r="C71" s="3">
        <v>1365597.3957</v>
      </c>
      <c r="D71" s="3">
        <v>840.31759999999997</v>
      </c>
      <c r="E71" s="2" t="s">
        <v>96</v>
      </c>
      <c r="F71" s="4" t="str">
        <f t="shared" si="11"/>
        <v/>
      </c>
      <c r="G71" s="4" t="str">
        <f t="shared" si="12"/>
        <v/>
      </c>
      <c r="N71" s="4">
        <f t="shared" si="13"/>
        <v>1268</v>
      </c>
      <c r="O71" s="5">
        <f t="shared" si="14"/>
        <v>439802.81829999998</v>
      </c>
      <c r="P71" s="5">
        <f t="shared" si="15"/>
        <v>1365597.3957</v>
      </c>
      <c r="Q71" s="5">
        <f t="shared" si="16"/>
        <v>840.31759999999997</v>
      </c>
      <c r="R71" s="4" t="str">
        <f t="shared" si="17"/>
        <v>FB1</v>
      </c>
      <c r="S71" s="5" t="str">
        <f t="shared" si="18"/>
        <v/>
      </c>
      <c r="T71" s="4" t="str">
        <f t="shared" si="19"/>
        <v/>
      </c>
    </row>
    <row r="72" spans="1:20" x14ac:dyDescent="0.25">
      <c r="A72" s="2">
        <v>1269</v>
      </c>
      <c r="B72" s="3">
        <v>439801.05089999997</v>
      </c>
      <c r="C72" s="3">
        <v>1365594.6347000001</v>
      </c>
      <c r="D72" s="3">
        <v>839.59789999999998</v>
      </c>
      <c r="E72" s="2" t="s">
        <v>96</v>
      </c>
      <c r="F72" s="4" t="str">
        <f t="shared" ref="F72:F100" si="20">IF(OR(H72&gt;0,I72&gt;0,J72&gt;0,K72&gt;0,L72&gt;0),"NOTE","")</f>
        <v/>
      </c>
      <c r="G72" s="4" t="str">
        <f t="shared" si="12"/>
        <v/>
      </c>
      <c r="N72" s="4">
        <f t="shared" si="13"/>
        <v>1269</v>
      </c>
      <c r="O72" s="5">
        <f t="shared" si="14"/>
        <v>439801.05089999997</v>
      </c>
      <c r="P72" s="5">
        <f t="shared" si="15"/>
        <v>1365594.6347000001</v>
      </c>
      <c r="Q72" s="5">
        <f t="shared" si="16"/>
        <v>839.59789999999998</v>
      </c>
      <c r="R72" s="4" t="str">
        <f t="shared" si="17"/>
        <v>FB1</v>
      </c>
      <c r="S72" s="5" t="str">
        <f t="shared" si="18"/>
        <v/>
      </c>
      <c r="T72" s="4" t="str">
        <f t="shared" si="19"/>
        <v/>
      </c>
    </row>
    <row r="73" spans="1:20" x14ac:dyDescent="0.25">
      <c r="A73" s="2">
        <v>1270</v>
      </c>
      <c r="B73" s="3">
        <v>439798.59570000001</v>
      </c>
      <c r="C73" s="3">
        <v>1365592.5655</v>
      </c>
      <c r="D73" s="3">
        <v>838.72370000000001</v>
      </c>
      <c r="E73" s="2" t="s">
        <v>96</v>
      </c>
      <c r="F73" s="4" t="str">
        <f t="shared" si="20"/>
        <v/>
      </c>
      <c r="G73" s="4" t="str">
        <f t="shared" si="12"/>
        <v/>
      </c>
      <c r="N73" s="4">
        <f t="shared" si="13"/>
        <v>1270</v>
      </c>
      <c r="O73" s="5">
        <f t="shared" si="14"/>
        <v>439798.59570000001</v>
      </c>
      <c r="P73" s="5">
        <f t="shared" si="15"/>
        <v>1365592.5655</v>
      </c>
      <c r="Q73" s="5">
        <f t="shared" si="16"/>
        <v>838.72370000000001</v>
      </c>
      <c r="R73" s="4" t="str">
        <f t="shared" si="17"/>
        <v>FB1</v>
      </c>
      <c r="S73" s="5" t="str">
        <f t="shared" si="18"/>
        <v/>
      </c>
      <c r="T73" s="4" t="str">
        <f t="shared" si="19"/>
        <v/>
      </c>
    </row>
    <row r="74" spans="1:20" x14ac:dyDescent="0.25">
      <c r="A74" s="2">
        <v>1271</v>
      </c>
      <c r="B74" s="3">
        <v>439794.00689999998</v>
      </c>
      <c r="C74" s="3">
        <v>1365590.1184</v>
      </c>
      <c r="D74" s="3">
        <v>838.09460000000001</v>
      </c>
      <c r="E74" s="2" t="s">
        <v>96</v>
      </c>
      <c r="F74" s="4" t="str">
        <f t="shared" si="20"/>
        <v/>
      </c>
      <c r="G74" s="4" t="str">
        <f t="shared" si="12"/>
        <v/>
      </c>
      <c r="N74" s="4">
        <f t="shared" si="13"/>
        <v>1271</v>
      </c>
      <c r="O74" s="5">
        <f t="shared" si="14"/>
        <v>439794.00689999998</v>
      </c>
      <c r="P74" s="5">
        <f t="shared" si="15"/>
        <v>1365590.1184</v>
      </c>
      <c r="Q74" s="5">
        <f t="shared" si="16"/>
        <v>838.09460000000001</v>
      </c>
      <c r="R74" s="4" t="str">
        <f t="shared" si="17"/>
        <v>FB1</v>
      </c>
      <c r="S74" s="5" t="str">
        <f t="shared" si="18"/>
        <v/>
      </c>
      <c r="T74" s="4" t="str">
        <f t="shared" si="19"/>
        <v/>
      </c>
    </row>
    <row r="75" spans="1:20" x14ac:dyDescent="0.25">
      <c r="A75" s="2">
        <v>1272</v>
      </c>
      <c r="B75" s="3">
        <v>439787.49349999998</v>
      </c>
      <c r="C75" s="3">
        <v>1365588.6077000001</v>
      </c>
      <c r="D75" s="3">
        <v>838.03539999999998</v>
      </c>
      <c r="E75" s="2" t="s">
        <v>100</v>
      </c>
      <c r="F75" s="4" t="str">
        <f t="shared" si="20"/>
        <v/>
      </c>
      <c r="G75" s="4" t="str">
        <f t="shared" si="12"/>
        <v/>
      </c>
      <c r="N75" s="4">
        <f t="shared" si="13"/>
        <v>1272</v>
      </c>
      <c r="O75" s="5">
        <f t="shared" si="14"/>
        <v>439787.49349999998</v>
      </c>
      <c r="P75" s="5">
        <f t="shared" si="15"/>
        <v>1365588.6077000001</v>
      </c>
      <c r="Q75" s="5">
        <f t="shared" si="16"/>
        <v>838.03539999999998</v>
      </c>
      <c r="R75" s="4" t="str">
        <f t="shared" si="17"/>
        <v>FB1 2</v>
      </c>
      <c r="S75" s="5" t="str">
        <f t="shared" si="18"/>
        <v/>
      </c>
      <c r="T75" s="4" t="str">
        <f t="shared" si="19"/>
        <v/>
      </c>
    </row>
    <row r="76" spans="1:20" x14ac:dyDescent="0.25">
      <c r="A76" s="2">
        <v>1273</v>
      </c>
      <c r="B76" s="3">
        <v>439729.12060000002</v>
      </c>
      <c r="C76" s="3">
        <v>1365484.7083999999</v>
      </c>
      <c r="D76" s="3">
        <v>832.3895</v>
      </c>
      <c r="E76" s="2" t="s">
        <v>90</v>
      </c>
      <c r="F76" s="4" t="str">
        <f t="shared" si="20"/>
        <v/>
      </c>
      <c r="G76" s="4" t="str">
        <f t="shared" si="12"/>
        <v/>
      </c>
      <c r="N76" s="4">
        <f t="shared" si="13"/>
        <v>1273</v>
      </c>
      <c r="O76" s="5">
        <f t="shared" si="14"/>
        <v>439729.12060000002</v>
      </c>
      <c r="P76" s="5">
        <f t="shared" si="15"/>
        <v>1365484.7083999999</v>
      </c>
      <c r="Q76" s="5">
        <f t="shared" si="16"/>
        <v>832.3895</v>
      </c>
      <c r="R76" s="4" t="str">
        <f t="shared" si="17"/>
        <v>X</v>
      </c>
      <c r="S76" s="5" t="str">
        <f t="shared" si="18"/>
        <v/>
      </c>
      <c r="T76" s="4" t="str">
        <f t="shared" si="19"/>
        <v/>
      </c>
    </row>
    <row r="77" spans="1:20" x14ac:dyDescent="0.25">
      <c r="A77" s="2">
        <v>1274</v>
      </c>
      <c r="B77" s="3">
        <v>439758.08149999997</v>
      </c>
      <c r="C77" s="3">
        <v>1365489.165</v>
      </c>
      <c r="D77" s="3">
        <v>836.47649999999999</v>
      </c>
      <c r="E77" s="2" t="s">
        <v>90</v>
      </c>
      <c r="F77" s="4" t="str">
        <f t="shared" si="20"/>
        <v/>
      </c>
      <c r="G77" s="4" t="str">
        <f t="shared" si="12"/>
        <v/>
      </c>
      <c r="N77" s="4">
        <f t="shared" si="13"/>
        <v>1274</v>
      </c>
      <c r="O77" s="5">
        <f t="shared" si="14"/>
        <v>439758.08149999997</v>
      </c>
      <c r="P77" s="5">
        <f t="shared" si="15"/>
        <v>1365489.165</v>
      </c>
      <c r="Q77" s="5">
        <f t="shared" si="16"/>
        <v>836.47649999999999</v>
      </c>
      <c r="R77" s="4" t="str">
        <f t="shared" si="17"/>
        <v>X</v>
      </c>
      <c r="S77" s="5" t="str">
        <f t="shared" si="18"/>
        <v/>
      </c>
      <c r="T77" s="4" t="str">
        <f t="shared" si="19"/>
        <v/>
      </c>
    </row>
    <row r="78" spans="1:20" x14ac:dyDescent="0.25">
      <c r="A78" s="2">
        <v>1275</v>
      </c>
      <c r="B78" s="3">
        <v>439787.38780000003</v>
      </c>
      <c r="C78" s="3">
        <v>1365495.1387</v>
      </c>
      <c r="D78" s="3">
        <v>838.63189999999997</v>
      </c>
      <c r="E78" s="2" t="s">
        <v>90</v>
      </c>
      <c r="F78" s="4" t="str">
        <f t="shared" si="20"/>
        <v/>
      </c>
      <c r="G78" s="4" t="str">
        <f t="shared" si="12"/>
        <v/>
      </c>
      <c r="N78" s="4">
        <f t="shared" si="13"/>
        <v>1275</v>
      </c>
      <c r="O78" s="5">
        <f t="shared" si="14"/>
        <v>439787.38780000003</v>
      </c>
      <c r="P78" s="5">
        <f t="shared" si="15"/>
        <v>1365495.1387</v>
      </c>
      <c r="Q78" s="5">
        <f t="shared" si="16"/>
        <v>838.63189999999997</v>
      </c>
      <c r="R78" s="4" t="str">
        <f t="shared" si="17"/>
        <v>X</v>
      </c>
      <c r="S78" s="5" t="str">
        <f t="shared" si="18"/>
        <v/>
      </c>
      <c r="T78" s="4" t="str">
        <f t="shared" si="19"/>
        <v/>
      </c>
    </row>
    <row r="79" spans="1:20" x14ac:dyDescent="0.25">
      <c r="A79" s="2">
        <v>1276</v>
      </c>
      <c r="B79" s="3">
        <v>439816.65259999997</v>
      </c>
      <c r="C79" s="3">
        <v>1365497.1147</v>
      </c>
      <c r="D79" s="3">
        <v>839.18859999999995</v>
      </c>
      <c r="E79" s="2" t="s">
        <v>90</v>
      </c>
      <c r="F79" s="4" t="str">
        <f t="shared" si="20"/>
        <v/>
      </c>
      <c r="G79" s="4" t="str">
        <f t="shared" si="12"/>
        <v/>
      </c>
      <c r="N79" s="4">
        <f t="shared" si="13"/>
        <v>1276</v>
      </c>
      <c r="O79" s="5">
        <f t="shared" si="14"/>
        <v>439816.65259999997</v>
      </c>
      <c r="P79" s="5">
        <f t="shared" si="15"/>
        <v>1365497.1147</v>
      </c>
      <c r="Q79" s="5">
        <f t="shared" si="16"/>
        <v>839.18859999999995</v>
      </c>
      <c r="R79" s="4" t="str">
        <f t="shared" si="17"/>
        <v>X</v>
      </c>
      <c r="S79" s="5" t="str">
        <f t="shared" si="18"/>
        <v/>
      </c>
      <c r="T79" s="4" t="str">
        <f t="shared" si="19"/>
        <v/>
      </c>
    </row>
    <row r="80" spans="1:20" x14ac:dyDescent="0.25">
      <c r="A80" s="2">
        <v>1277</v>
      </c>
      <c r="B80" s="3">
        <v>439844.31929999997</v>
      </c>
      <c r="C80" s="3">
        <v>1365499.0190000001</v>
      </c>
      <c r="D80" s="3">
        <v>839.58180000000004</v>
      </c>
      <c r="E80" s="2" t="s">
        <v>90</v>
      </c>
      <c r="F80" s="4" t="str">
        <f t="shared" si="20"/>
        <v/>
      </c>
      <c r="G80" s="4" t="str">
        <f t="shared" si="12"/>
        <v/>
      </c>
      <c r="N80" s="4">
        <f t="shared" si="13"/>
        <v>1277</v>
      </c>
      <c r="O80" s="5">
        <f t="shared" si="14"/>
        <v>439844.31929999997</v>
      </c>
      <c r="P80" s="5">
        <f t="shared" si="15"/>
        <v>1365499.0190000001</v>
      </c>
      <c r="Q80" s="5">
        <f t="shared" si="16"/>
        <v>839.58180000000004</v>
      </c>
      <c r="R80" s="4" t="str">
        <f t="shared" si="17"/>
        <v>X</v>
      </c>
      <c r="S80" s="5" t="str">
        <f t="shared" si="18"/>
        <v/>
      </c>
      <c r="T80" s="4" t="str">
        <f t="shared" si="19"/>
        <v/>
      </c>
    </row>
    <row r="81" spans="1:20" x14ac:dyDescent="0.25">
      <c r="A81" s="2">
        <v>1278</v>
      </c>
      <c r="B81" s="3">
        <v>439873.91450000001</v>
      </c>
      <c r="C81" s="3">
        <v>1365502.193</v>
      </c>
      <c r="D81" s="3">
        <v>839.51859999999999</v>
      </c>
      <c r="E81" s="2" t="s">
        <v>90</v>
      </c>
      <c r="F81" s="4" t="str">
        <f t="shared" si="20"/>
        <v/>
      </c>
      <c r="G81" s="4" t="str">
        <f t="shared" si="12"/>
        <v/>
      </c>
      <c r="N81" s="4">
        <f t="shared" si="13"/>
        <v>1278</v>
      </c>
      <c r="O81" s="5">
        <f t="shared" si="14"/>
        <v>439873.91450000001</v>
      </c>
      <c r="P81" s="5">
        <f t="shared" si="15"/>
        <v>1365502.193</v>
      </c>
      <c r="Q81" s="5">
        <f t="shared" si="16"/>
        <v>839.51859999999999</v>
      </c>
      <c r="R81" s="4" t="str">
        <f t="shared" si="17"/>
        <v>X</v>
      </c>
      <c r="S81" s="5" t="str">
        <f t="shared" si="18"/>
        <v/>
      </c>
      <c r="T81" s="4" t="str">
        <f t="shared" si="19"/>
        <v/>
      </c>
    </row>
    <row r="82" spans="1:20" x14ac:dyDescent="0.25">
      <c r="A82" s="2">
        <v>1279</v>
      </c>
      <c r="B82" s="3">
        <v>439865.42820000002</v>
      </c>
      <c r="C82" s="3">
        <v>1365500.9964000001</v>
      </c>
      <c r="D82" s="3">
        <v>839.76909999999998</v>
      </c>
      <c r="E82" s="2" t="s">
        <v>99</v>
      </c>
      <c r="F82" s="4" t="str">
        <f t="shared" si="20"/>
        <v>NOTE</v>
      </c>
      <c r="G82" s="4" t="str">
        <f t="shared" si="12"/>
        <v>10 IN MAPLE</v>
      </c>
      <c r="H82" s="2" t="s">
        <v>117</v>
      </c>
      <c r="I82" s="2" t="s">
        <v>124</v>
      </c>
      <c r="N82" s="4">
        <f t="shared" si="13"/>
        <v>1279</v>
      </c>
      <c r="O82" s="5">
        <f t="shared" si="14"/>
        <v>439865.42820000002</v>
      </c>
      <c r="P82" s="5">
        <f t="shared" si="15"/>
        <v>1365500.9964000001</v>
      </c>
      <c r="Q82" s="5">
        <f t="shared" si="16"/>
        <v>839.76909999999998</v>
      </c>
      <c r="R82" s="4" t="str">
        <f t="shared" si="17"/>
        <v>T</v>
      </c>
      <c r="S82" s="5" t="str">
        <f t="shared" si="18"/>
        <v>NOTE</v>
      </c>
      <c r="T82" s="4" t="str">
        <f t="shared" si="19"/>
        <v>10 IN MAPLE</v>
      </c>
    </row>
    <row r="83" spans="1:20" x14ac:dyDescent="0.25">
      <c r="A83" s="2">
        <v>1280</v>
      </c>
      <c r="B83" s="3">
        <v>439880.32860000001</v>
      </c>
      <c r="C83" s="3">
        <v>1365474.1957</v>
      </c>
      <c r="D83" s="3">
        <v>838.39819999999997</v>
      </c>
      <c r="E83" s="2" t="s">
        <v>101</v>
      </c>
      <c r="F83" s="4" t="str">
        <f t="shared" si="20"/>
        <v>NOTE</v>
      </c>
      <c r="G83" s="4" t="str">
        <f t="shared" si="12"/>
        <v>8 IN Concrete Concrete Residential</v>
      </c>
      <c r="H83" s="2" t="s">
        <v>125</v>
      </c>
      <c r="I83" s="2" t="s">
        <v>61</v>
      </c>
      <c r="K83" s="2" t="s">
        <v>61</v>
      </c>
      <c r="L83" s="2" t="s">
        <v>64</v>
      </c>
      <c r="N83" s="4">
        <f t="shared" si="13"/>
        <v>1280</v>
      </c>
      <c r="O83" s="5">
        <f t="shared" si="14"/>
        <v>439880.32860000001</v>
      </c>
      <c r="P83" s="5">
        <f t="shared" si="15"/>
        <v>1365474.1957</v>
      </c>
      <c r="Q83" s="5">
        <f t="shared" si="16"/>
        <v>838.39819999999997</v>
      </c>
      <c r="R83" s="4" t="str">
        <f t="shared" si="17"/>
        <v>C1 1 DR1 1</v>
      </c>
      <c r="S83" s="5" t="str">
        <f t="shared" si="18"/>
        <v>NOTE</v>
      </c>
      <c r="T83" s="4" t="str">
        <f t="shared" si="19"/>
        <v>8 IN Concrete Concrete Residential</v>
      </c>
    </row>
    <row r="84" spans="1:20" x14ac:dyDescent="0.25">
      <c r="A84" s="2">
        <v>1281</v>
      </c>
      <c r="B84" s="3">
        <v>439862.91149999999</v>
      </c>
      <c r="C84" s="3">
        <v>1365472.4243999999</v>
      </c>
      <c r="D84" s="3">
        <v>838.75360000000001</v>
      </c>
      <c r="E84" s="2" t="s">
        <v>24</v>
      </c>
      <c r="F84" s="4" t="str">
        <f t="shared" si="20"/>
        <v>NOTE</v>
      </c>
      <c r="G84" s="4" t="str">
        <f t="shared" si="12"/>
        <v>Concrete Residential</v>
      </c>
      <c r="H84" s="2" t="s">
        <v>61</v>
      </c>
      <c r="I84" s="2" t="s">
        <v>64</v>
      </c>
      <c r="N84" s="4">
        <f t="shared" si="13"/>
        <v>1281</v>
      </c>
      <c r="O84" s="5">
        <f t="shared" si="14"/>
        <v>439862.91149999999</v>
      </c>
      <c r="P84" s="5">
        <f t="shared" si="15"/>
        <v>1365472.4243999999</v>
      </c>
      <c r="Q84" s="5">
        <f t="shared" si="16"/>
        <v>838.75360000000001</v>
      </c>
      <c r="R84" s="4" t="str">
        <f t="shared" si="17"/>
        <v>DR1</v>
      </c>
      <c r="S84" s="5" t="str">
        <f t="shared" si="18"/>
        <v>NOTE</v>
      </c>
      <c r="T84" s="4" t="str">
        <f t="shared" si="19"/>
        <v>Concrete Residential</v>
      </c>
    </row>
    <row r="85" spans="1:20" x14ac:dyDescent="0.25">
      <c r="A85" s="2">
        <v>1282</v>
      </c>
      <c r="B85" s="3">
        <v>439858.13209999999</v>
      </c>
      <c r="C85" s="3">
        <v>1365465.0453000001</v>
      </c>
      <c r="D85" s="3">
        <v>838.7473</v>
      </c>
      <c r="E85" s="2" t="s">
        <v>24</v>
      </c>
      <c r="F85" s="4" t="str">
        <f t="shared" si="20"/>
        <v>NOTE</v>
      </c>
      <c r="G85" s="4" t="str">
        <f t="shared" si="12"/>
        <v>Concrete Residential</v>
      </c>
      <c r="H85" s="2" t="s">
        <v>61</v>
      </c>
      <c r="I85" s="2" t="s">
        <v>64</v>
      </c>
      <c r="N85" s="4">
        <f t="shared" si="13"/>
        <v>1282</v>
      </c>
      <c r="O85" s="5">
        <f t="shared" si="14"/>
        <v>439858.13209999999</v>
      </c>
      <c r="P85" s="5">
        <f t="shared" si="15"/>
        <v>1365465.0453000001</v>
      </c>
      <c r="Q85" s="5">
        <f t="shared" si="16"/>
        <v>838.7473</v>
      </c>
      <c r="R85" s="4" t="str">
        <f t="shared" si="17"/>
        <v>DR1</v>
      </c>
      <c r="S85" s="5" t="str">
        <f t="shared" si="18"/>
        <v>NOTE</v>
      </c>
      <c r="T85" s="4" t="str">
        <f t="shared" si="19"/>
        <v>Concrete Residential</v>
      </c>
    </row>
    <row r="86" spans="1:20" x14ac:dyDescent="0.25">
      <c r="A86" s="2">
        <v>1283</v>
      </c>
      <c r="B86" s="3">
        <v>439838.2009</v>
      </c>
      <c r="C86" s="3">
        <v>1365462.3115999999</v>
      </c>
      <c r="D86" s="3">
        <v>839.12099999999998</v>
      </c>
      <c r="E86" s="2" t="s">
        <v>25</v>
      </c>
      <c r="F86" s="4" t="str">
        <f t="shared" si="20"/>
        <v>NOTE</v>
      </c>
      <c r="G86" s="4" t="str">
        <f t="shared" si="12"/>
        <v>Concrete Residential</v>
      </c>
      <c r="H86" s="2" t="s">
        <v>61</v>
      </c>
      <c r="I86" s="2" t="s">
        <v>64</v>
      </c>
      <c r="N86" s="4">
        <f t="shared" si="13"/>
        <v>1283</v>
      </c>
      <c r="O86" s="5">
        <f t="shared" si="14"/>
        <v>439838.2009</v>
      </c>
      <c r="P86" s="5">
        <f t="shared" si="15"/>
        <v>1365462.3115999999</v>
      </c>
      <c r="Q86" s="5">
        <f t="shared" si="16"/>
        <v>839.12099999999998</v>
      </c>
      <c r="R86" s="4" t="str">
        <f t="shared" si="17"/>
        <v>DR1 2</v>
      </c>
      <c r="S86" s="5" t="str">
        <f t="shared" si="18"/>
        <v>NOTE</v>
      </c>
      <c r="T86" s="4" t="str">
        <f t="shared" si="19"/>
        <v>Concrete Residential</v>
      </c>
    </row>
    <row r="87" spans="1:20" x14ac:dyDescent="0.25">
      <c r="A87" s="2">
        <v>1284</v>
      </c>
      <c r="B87" s="3">
        <v>439834.0331</v>
      </c>
      <c r="C87" s="3">
        <v>1365477.5142999999</v>
      </c>
      <c r="D87" s="3">
        <v>839.1884</v>
      </c>
      <c r="E87" s="2" t="s">
        <v>27</v>
      </c>
      <c r="F87" s="4" t="str">
        <f t="shared" si="20"/>
        <v>NOTE</v>
      </c>
      <c r="G87" s="4" t="str">
        <f t="shared" si="12"/>
        <v>JOINT</v>
      </c>
      <c r="H87" s="2" t="s">
        <v>65</v>
      </c>
      <c r="N87" s="4">
        <f t="shared" si="13"/>
        <v>1284</v>
      </c>
      <c r="O87" s="5">
        <f t="shared" si="14"/>
        <v>439834.0331</v>
      </c>
      <c r="P87" s="5">
        <f t="shared" si="15"/>
        <v>1365477.5142999999</v>
      </c>
      <c r="Q87" s="5">
        <f t="shared" si="16"/>
        <v>839.1884</v>
      </c>
      <c r="R87" s="4" t="str">
        <f t="shared" si="17"/>
        <v>MISC</v>
      </c>
      <c r="S87" s="5" t="str">
        <f t="shared" si="18"/>
        <v>NOTE</v>
      </c>
      <c r="T87" s="4" t="str">
        <f t="shared" si="19"/>
        <v>JOINT</v>
      </c>
    </row>
    <row r="88" spans="1:20" x14ac:dyDescent="0.25">
      <c r="A88" s="2">
        <v>1285</v>
      </c>
      <c r="B88" s="3">
        <v>439842.90049999999</v>
      </c>
      <c r="C88" s="3">
        <v>1365478.3219000001</v>
      </c>
      <c r="D88" s="3">
        <v>839.22149999999999</v>
      </c>
      <c r="E88" s="2" t="s">
        <v>27</v>
      </c>
      <c r="F88" s="4" t="str">
        <f t="shared" si="20"/>
        <v>NOTE</v>
      </c>
      <c r="G88" s="4" t="str">
        <f t="shared" si="12"/>
        <v>JOINT</v>
      </c>
      <c r="H88" s="2" t="s">
        <v>65</v>
      </c>
      <c r="N88" s="4">
        <f t="shared" si="13"/>
        <v>1285</v>
      </c>
      <c r="O88" s="5">
        <f t="shared" si="14"/>
        <v>439842.90049999999</v>
      </c>
      <c r="P88" s="5">
        <f t="shared" si="15"/>
        <v>1365478.3219000001</v>
      </c>
      <c r="Q88" s="5">
        <f t="shared" si="16"/>
        <v>839.22149999999999</v>
      </c>
      <c r="R88" s="4" t="str">
        <f t="shared" si="17"/>
        <v>MISC</v>
      </c>
      <c r="S88" s="5" t="str">
        <f t="shared" si="18"/>
        <v>NOTE</v>
      </c>
      <c r="T88" s="4" t="str">
        <f t="shared" si="19"/>
        <v>JOINT</v>
      </c>
    </row>
    <row r="89" spans="1:20" x14ac:dyDescent="0.25">
      <c r="A89" s="2">
        <v>1286</v>
      </c>
      <c r="B89" s="3">
        <v>439851.47930000001</v>
      </c>
      <c r="C89" s="3">
        <v>1365479.2461999999</v>
      </c>
      <c r="D89" s="3">
        <v>839.12170000000003</v>
      </c>
      <c r="E89" s="2" t="s">
        <v>27</v>
      </c>
      <c r="F89" s="4" t="str">
        <f t="shared" si="20"/>
        <v>NOTE</v>
      </c>
      <c r="G89" s="4" t="str">
        <f t="shared" si="12"/>
        <v>JOINT</v>
      </c>
      <c r="H89" s="2" t="s">
        <v>65</v>
      </c>
      <c r="N89" s="4">
        <f t="shared" si="13"/>
        <v>1286</v>
      </c>
      <c r="O89" s="5">
        <f t="shared" si="14"/>
        <v>439851.47930000001</v>
      </c>
      <c r="P89" s="5">
        <f t="shared" si="15"/>
        <v>1365479.2461999999</v>
      </c>
      <c r="Q89" s="5">
        <f t="shared" si="16"/>
        <v>839.12170000000003</v>
      </c>
      <c r="R89" s="4" t="str">
        <f t="shared" si="17"/>
        <v>MISC</v>
      </c>
      <c r="S89" s="5" t="str">
        <f t="shared" si="18"/>
        <v>NOTE</v>
      </c>
      <c r="T89" s="4" t="str">
        <f t="shared" si="19"/>
        <v>JOINT</v>
      </c>
    </row>
    <row r="90" spans="1:20" x14ac:dyDescent="0.25">
      <c r="A90" s="2">
        <v>1287</v>
      </c>
      <c r="B90" s="3">
        <v>439862.34720000002</v>
      </c>
      <c r="C90" s="3">
        <v>1365480.3602</v>
      </c>
      <c r="D90" s="3">
        <v>838.96479999999997</v>
      </c>
      <c r="E90" s="2" t="s">
        <v>27</v>
      </c>
      <c r="F90" s="4" t="str">
        <f t="shared" si="20"/>
        <v>NOTE</v>
      </c>
      <c r="G90" s="4" t="str">
        <f t="shared" si="12"/>
        <v>JOINT</v>
      </c>
      <c r="H90" s="2" t="s">
        <v>65</v>
      </c>
      <c r="N90" s="4">
        <f t="shared" si="13"/>
        <v>1287</v>
      </c>
      <c r="O90" s="5">
        <f t="shared" si="14"/>
        <v>439862.34720000002</v>
      </c>
      <c r="P90" s="5">
        <f t="shared" si="15"/>
        <v>1365480.3602</v>
      </c>
      <c r="Q90" s="5">
        <f t="shared" si="16"/>
        <v>838.96479999999997</v>
      </c>
      <c r="R90" s="4" t="str">
        <f t="shared" si="17"/>
        <v>MISC</v>
      </c>
      <c r="S90" s="5" t="str">
        <f t="shared" si="18"/>
        <v>NOTE</v>
      </c>
      <c r="T90" s="4" t="str">
        <f t="shared" si="19"/>
        <v>JOINT</v>
      </c>
    </row>
    <row r="91" spans="1:20" x14ac:dyDescent="0.25">
      <c r="A91" s="2">
        <v>1288</v>
      </c>
      <c r="B91" s="3">
        <v>439870.85330000002</v>
      </c>
      <c r="C91" s="3">
        <v>1365481.0249000001</v>
      </c>
      <c r="D91" s="3">
        <v>838.82259999999997</v>
      </c>
      <c r="E91" s="2" t="s">
        <v>27</v>
      </c>
      <c r="F91" s="4" t="str">
        <f t="shared" si="20"/>
        <v>NOTE</v>
      </c>
      <c r="G91" s="4" t="str">
        <f t="shared" si="12"/>
        <v>JOINT</v>
      </c>
      <c r="H91" s="2" t="s">
        <v>65</v>
      </c>
      <c r="N91" s="4">
        <f t="shared" si="13"/>
        <v>1288</v>
      </c>
      <c r="O91" s="5">
        <f t="shared" si="14"/>
        <v>439870.85330000002</v>
      </c>
      <c r="P91" s="5">
        <f t="shared" si="15"/>
        <v>1365481.0249000001</v>
      </c>
      <c r="Q91" s="5">
        <f t="shared" si="16"/>
        <v>838.82259999999997</v>
      </c>
      <c r="R91" s="4" t="str">
        <f t="shared" si="17"/>
        <v>MISC</v>
      </c>
      <c r="S91" s="5" t="str">
        <f t="shared" si="18"/>
        <v>NOTE</v>
      </c>
      <c r="T91" s="4" t="str">
        <f t="shared" si="19"/>
        <v>JOINT</v>
      </c>
    </row>
    <row r="92" spans="1:20" x14ac:dyDescent="0.25">
      <c r="A92" s="2">
        <v>1289</v>
      </c>
      <c r="B92" s="3">
        <v>439879.41009999998</v>
      </c>
      <c r="C92" s="3">
        <v>1365481.8965</v>
      </c>
      <c r="D92" s="3">
        <v>838.71780000000001</v>
      </c>
      <c r="E92" s="2" t="s">
        <v>19</v>
      </c>
      <c r="F92" s="4" t="str">
        <f t="shared" si="20"/>
        <v>NOTE</v>
      </c>
      <c r="G92" s="4" t="str">
        <f t="shared" si="12"/>
        <v>8 IN Concrete</v>
      </c>
      <c r="H92" s="2" t="s">
        <v>125</v>
      </c>
      <c r="I92" s="2" t="s">
        <v>61</v>
      </c>
      <c r="N92" s="4">
        <f t="shared" si="13"/>
        <v>1289</v>
      </c>
      <c r="O92" s="5">
        <f t="shared" si="14"/>
        <v>439879.41009999998</v>
      </c>
      <c r="P92" s="5">
        <f t="shared" si="15"/>
        <v>1365481.8965</v>
      </c>
      <c r="Q92" s="5">
        <f t="shared" si="16"/>
        <v>838.71780000000001</v>
      </c>
      <c r="R92" s="4" t="str">
        <f t="shared" si="17"/>
        <v>C1</v>
      </c>
      <c r="S92" s="5" t="str">
        <f t="shared" si="18"/>
        <v>NOTE</v>
      </c>
      <c r="T92" s="4" t="str">
        <f t="shared" si="19"/>
        <v>8 IN Concrete</v>
      </c>
    </row>
    <row r="93" spans="1:20" x14ac:dyDescent="0.25">
      <c r="A93" s="2">
        <v>1290</v>
      </c>
      <c r="B93" s="3">
        <v>439878.54100000003</v>
      </c>
      <c r="C93" s="3">
        <v>1365489.6288000001</v>
      </c>
      <c r="D93" s="3">
        <v>839.08699999999999</v>
      </c>
      <c r="E93" s="2" t="s">
        <v>23</v>
      </c>
      <c r="F93" s="4" t="str">
        <f t="shared" si="20"/>
        <v>NOTE</v>
      </c>
      <c r="G93" s="4" t="str">
        <f t="shared" si="12"/>
        <v>8 IN Concrete Concrete Residential</v>
      </c>
      <c r="H93" s="2" t="s">
        <v>125</v>
      </c>
      <c r="I93" s="2" t="s">
        <v>61</v>
      </c>
      <c r="K93" s="2" t="s">
        <v>61</v>
      </c>
      <c r="L93" s="2" t="s">
        <v>64</v>
      </c>
      <c r="N93" s="4">
        <f t="shared" si="13"/>
        <v>1290</v>
      </c>
      <c r="O93" s="5">
        <f t="shared" si="14"/>
        <v>439878.54100000003</v>
      </c>
      <c r="P93" s="5">
        <f t="shared" si="15"/>
        <v>1365489.6288000001</v>
      </c>
      <c r="Q93" s="5">
        <f t="shared" si="16"/>
        <v>839.08699999999999</v>
      </c>
      <c r="R93" s="4" t="str">
        <f t="shared" si="17"/>
        <v>C1 DR1 1</v>
      </c>
      <c r="S93" s="5" t="str">
        <f t="shared" si="18"/>
        <v>NOTE</v>
      </c>
      <c r="T93" s="4" t="str">
        <f t="shared" si="19"/>
        <v>8 IN Concrete Concrete Residential</v>
      </c>
    </row>
    <row r="94" spans="1:20" x14ac:dyDescent="0.25">
      <c r="A94" s="2">
        <v>1291</v>
      </c>
      <c r="B94" s="3">
        <v>439861.37800000003</v>
      </c>
      <c r="C94" s="3">
        <v>1365488.1991999999</v>
      </c>
      <c r="D94" s="3">
        <v>839.23080000000004</v>
      </c>
      <c r="E94" s="2" t="s">
        <v>24</v>
      </c>
      <c r="F94" s="4" t="str">
        <f t="shared" si="20"/>
        <v>NOTE</v>
      </c>
      <c r="G94" s="4" t="str">
        <f t="shared" si="12"/>
        <v>Concrete Residential</v>
      </c>
      <c r="H94" s="2" t="s">
        <v>61</v>
      </c>
      <c r="I94" s="2" t="s">
        <v>64</v>
      </c>
      <c r="N94" s="4">
        <f t="shared" si="13"/>
        <v>1291</v>
      </c>
      <c r="O94" s="5">
        <f t="shared" si="14"/>
        <v>439861.37800000003</v>
      </c>
      <c r="P94" s="5">
        <f t="shared" si="15"/>
        <v>1365488.1991999999</v>
      </c>
      <c r="Q94" s="5">
        <f t="shared" si="16"/>
        <v>839.23080000000004</v>
      </c>
      <c r="R94" s="4" t="str">
        <f t="shared" si="17"/>
        <v>DR1</v>
      </c>
      <c r="S94" s="5" t="str">
        <f t="shared" si="18"/>
        <v>NOTE</v>
      </c>
      <c r="T94" s="4" t="str">
        <f t="shared" si="19"/>
        <v>Concrete Residential</v>
      </c>
    </row>
    <row r="95" spans="1:20" x14ac:dyDescent="0.25">
      <c r="A95" s="2">
        <v>1292</v>
      </c>
      <c r="B95" s="3">
        <v>439833.54509999999</v>
      </c>
      <c r="C95" s="3">
        <v>1365485.4208</v>
      </c>
      <c r="D95" s="3">
        <v>839.19150000000002</v>
      </c>
      <c r="E95" s="2" t="s">
        <v>25</v>
      </c>
      <c r="F95" s="4" t="str">
        <f t="shared" si="20"/>
        <v>NOTE</v>
      </c>
      <c r="G95" s="4" t="str">
        <f t="shared" si="12"/>
        <v>Concrete Residential</v>
      </c>
      <c r="H95" s="2" t="s">
        <v>61</v>
      </c>
      <c r="I95" s="2" t="s">
        <v>64</v>
      </c>
      <c r="N95" s="4">
        <f t="shared" si="13"/>
        <v>1292</v>
      </c>
      <c r="O95" s="5">
        <f t="shared" si="14"/>
        <v>439833.54509999999</v>
      </c>
      <c r="P95" s="5">
        <f t="shared" si="15"/>
        <v>1365485.4208</v>
      </c>
      <c r="Q95" s="5">
        <f t="shared" si="16"/>
        <v>839.19150000000002</v>
      </c>
      <c r="R95" s="4" t="str">
        <f t="shared" si="17"/>
        <v>DR1 2</v>
      </c>
      <c r="S95" s="5" t="str">
        <f t="shared" si="18"/>
        <v>NOTE</v>
      </c>
      <c r="T95" s="4" t="str">
        <f t="shared" si="19"/>
        <v>Concrete Residential</v>
      </c>
    </row>
    <row r="96" spans="1:20" x14ac:dyDescent="0.25">
      <c r="A96" s="2">
        <v>1293</v>
      </c>
      <c r="B96" s="3">
        <v>439877.37540000002</v>
      </c>
      <c r="C96" s="3">
        <v>1365492.0918000001</v>
      </c>
      <c r="D96" s="3">
        <v>838.56629999999996</v>
      </c>
      <c r="E96" s="2" t="s">
        <v>91</v>
      </c>
      <c r="F96" s="4" t="str">
        <f t="shared" si="20"/>
        <v>NOTE</v>
      </c>
      <c r="G96" s="4" t="str">
        <f t="shared" si="12"/>
        <v>Plastic 4.5 FT</v>
      </c>
      <c r="H96" s="2" t="s">
        <v>113</v>
      </c>
      <c r="I96" s="2" t="s">
        <v>114</v>
      </c>
      <c r="N96" s="4">
        <f t="shared" si="13"/>
        <v>1293</v>
      </c>
      <c r="O96" s="5">
        <f t="shared" si="14"/>
        <v>439877.37540000002</v>
      </c>
      <c r="P96" s="5">
        <f t="shared" si="15"/>
        <v>1365492.0918000001</v>
      </c>
      <c r="Q96" s="5">
        <f t="shared" si="16"/>
        <v>838.56629999999996</v>
      </c>
      <c r="R96" s="4" t="str">
        <f t="shared" si="17"/>
        <v>MB</v>
      </c>
      <c r="S96" s="5" t="str">
        <f t="shared" si="18"/>
        <v>NOTE</v>
      </c>
      <c r="T96" s="4" t="str">
        <f t="shared" si="19"/>
        <v>Plastic 4.5 FT</v>
      </c>
    </row>
    <row r="97" spans="1:20" x14ac:dyDescent="0.25">
      <c r="A97" s="2">
        <v>1294</v>
      </c>
      <c r="B97" s="3">
        <v>439904.65240000002</v>
      </c>
      <c r="C97" s="3">
        <v>1365514.4031</v>
      </c>
      <c r="D97" s="3">
        <v>840.46050000000002</v>
      </c>
      <c r="E97" s="2" t="s">
        <v>86</v>
      </c>
      <c r="F97" s="4" t="str">
        <f t="shared" si="20"/>
        <v>NOTE</v>
      </c>
      <c r="G97" s="4" t="str">
        <f t="shared" si="12"/>
        <v>NO OUTLET</v>
      </c>
      <c r="H97" s="2" t="s">
        <v>126</v>
      </c>
      <c r="N97" s="4">
        <f t="shared" si="13"/>
        <v>1294</v>
      </c>
      <c r="O97" s="5">
        <f t="shared" si="14"/>
        <v>439904.65240000002</v>
      </c>
      <c r="P97" s="5">
        <f t="shared" si="15"/>
        <v>1365514.4031</v>
      </c>
      <c r="Q97" s="5">
        <f t="shared" si="16"/>
        <v>840.46050000000002</v>
      </c>
      <c r="R97" s="4" t="str">
        <f t="shared" si="17"/>
        <v>SIGNPB</v>
      </c>
      <c r="S97" s="5" t="str">
        <f t="shared" si="18"/>
        <v>NOTE</v>
      </c>
      <c r="T97" s="4" t="str">
        <f t="shared" si="19"/>
        <v>NO OUTLET</v>
      </c>
    </row>
    <row r="98" spans="1:20" x14ac:dyDescent="0.25">
      <c r="A98" s="2">
        <v>1295</v>
      </c>
      <c r="B98" s="3">
        <v>439912.9486</v>
      </c>
      <c r="C98" s="3">
        <v>1365509.1268</v>
      </c>
      <c r="D98" s="3">
        <v>841.14919999999995</v>
      </c>
      <c r="E98" s="2" t="s">
        <v>98</v>
      </c>
      <c r="F98" s="4" t="str">
        <f t="shared" si="20"/>
        <v/>
      </c>
      <c r="G98" s="4" t="str">
        <f t="shared" si="12"/>
        <v/>
      </c>
      <c r="N98" s="4">
        <f t="shared" si="13"/>
        <v>1295</v>
      </c>
      <c r="O98" s="5">
        <f t="shared" si="14"/>
        <v>439912.9486</v>
      </c>
      <c r="P98" s="5">
        <f t="shared" si="15"/>
        <v>1365509.1268</v>
      </c>
      <c r="Q98" s="5">
        <f t="shared" si="16"/>
        <v>841.14919999999995</v>
      </c>
      <c r="R98" s="4" t="str">
        <f t="shared" si="17"/>
        <v>BUSH</v>
      </c>
      <c r="S98" s="5" t="str">
        <f t="shared" si="18"/>
        <v/>
      </c>
      <c r="T98" s="4" t="str">
        <f t="shared" si="19"/>
        <v/>
      </c>
    </row>
    <row r="99" spans="1:20" x14ac:dyDescent="0.25">
      <c r="A99" s="2">
        <v>1296</v>
      </c>
      <c r="B99" s="3">
        <v>439916.2438</v>
      </c>
      <c r="C99" s="3">
        <v>1365532.5788</v>
      </c>
      <c r="D99" s="3">
        <v>841.8922</v>
      </c>
      <c r="E99" s="2" t="s">
        <v>98</v>
      </c>
      <c r="F99" s="4" t="str">
        <f t="shared" si="20"/>
        <v/>
      </c>
      <c r="G99" s="4" t="str">
        <f t="shared" si="12"/>
        <v/>
      </c>
      <c r="N99" s="4">
        <f t="shared" si="13"/>
        <v>1296</v>
      </c>
      <c r="O99" s="5">
        <f t="shared" si="14"/>
        <v>439916.2438</v>
      </c>
      <c r="P99" s="5">
        <f t="shared" si="15"/>
        <v>1365532.5788</v>
      </c>
      <c r="Q99" s="5">
        <f t="shared" si="16"/>
        <v>841.8922</v>
      </c>
      <c r="R99" s="4" t="str">
        <f t="shared" si="17"/>
        <v>BUSH</v>
      </c>
      <c r="S99" s="5" t="str">
        <f t="shared" si="18"/>
        <v/>
      </c>
      <c r="T99" s="4" t="str">
        <f t="shared" si="19"/>
        <v/>
      </c>
    </row>
    <row r="100" spans="1:20" x14ac:dyDescent="0.25">
      <c r="A100" s="2">
        <v>1297</v>
      </c>
      <c r="B100" s="3">
        <v>439905.36450000003</v>
      </c>
      <c r="C100" s="3">
        <v>1365523.6407999999</v>
      </c>
      <c r="D100" s="3">
        <v>840.71879999999999</v>
      </c>
      <c r="E100" s="2" t="s">
        <v>102</v>
      </c>
      <c r="F100" s="4" t="str">
        <f t="shared" si="20"/>
        <v>NOTE</v>
      </c>
      <c r="G100" s="4" t="str">
        <f t="shared" si="12"/>
        <v>Iron</v>
      </c>
      <c r="H100" s="2" t="s">
        <v>127</v>
      </c>
      <c r="N100" s="4">
        <f t="shared" si="13"/>
        <v>1297</v>
      </c>
      <c r="O100" s="5">
        <f t="shared" si="14"/>
        <v>439905.36450000003</v>
      </c>
      <c r="P100" s="5">
        <f t="shared" si="15"/>
        <v>1365523.6407999999</v>
      </c>
      <c r="Q100" s="5">
        <f t="shared" si="16"/>
        <v>840.71879999999999</v>
      </c>
      <c r="R100" s="4" t="str">
        <f t="shared" si="17"/>
        <v>WMH</v>
      </c>
      <c r="S100" s="5" t="str">
        <f t="shared" si="18"/>
        <v>NOTE</v>
      </c>
      <c r="T100" s="4" t="str">
        <f t="shared" si="19"/>
        <v>Iron</v>
      </c>
    </row>
    <row r="101" spans="1:20" x14ac:dyDescent="0.25">
      <c r="S101" s="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39AD5-AF67-4830-8DA6-AC9051E97587}">
  <dimension ref="A1:G97"/>
  <sheetViews>
    <sheetView topLeftCell="A76" workbookViewId="0">
      <selection activeCell="B76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1200</v>
      </c>
      <c r="B1" s="1">
        <v>439725.70620000002</v>
      </c>
      <c r="C1" s="1">
        <v>1365539.2601999999</v>
      </c>
      <c r="D1" s="1">
        <v>833.09100000000001</v>
      </c>
      <c r="E1" t="s">
        <v>80</v>
      </c>
      <c r="F1" t="s">
        <v>69</v>
      </c>
      <c r="G1" t="s">
        <v>69</v>
      </c>
    </row>
    <row r="2" spans="1:7" x14ac:dyDescent="0.25">
      <c r="A2">
        <v>1201</v>
      </c>
      <c r="B2" s="1">
        <v>439733.83490000002</v>
      </c>
      <c r="C2" s="1">
        <v>1365536.6157</v>
      </c>
      <c r="D2" s="1">
        <v>833.50580000000002</v>
      </c>
      <c r="E2" t="s">
        <v>81</v>
      </c>
      <c r="F2" t="s">
        <v>70</v>
      </c>
      <c r="G2" t="s">
        <v>649</v>
      </c>
    </row>
    <row r="3" spans="1:7" x14ac:dyDescent="0.25">
      <c r="A3">
        <v>1202</v>
      </c>
      <c r="B3" s="1">
        <v>439733.011</v>
      </c>
      <c r="C3" s="1">
        <v>1365529.0781</v>
      </c>
      <c r="D3" s="1">
        <v>834.07910000000004</v>
      </c>
      <c r="E3" t="s">
        <v>82</v>
      </c>
      <c r="F3" t="s">
        <v>69</v>
      </c>
      <c r="G3" t="s">
        <v>69</v>
      </c>
    </row>
    <row r="4" spans="1:7" x14ac:dyDescent="0.25">
      <c r="A4">
        <v>1203</v>
      </c>
      <c r="B4" s="1">
        <v>439732.77399999998</v>
      </c>
      <c r="C4" s="1">
        <v>1365530.1646</v>
      </c>
      <c r="D4" s="1">
        <v>833.86030000000005</v>
      </c>
      <c r="E4" t="s">
        <v>82</v>
      </c>
      <c r="F4" t="s">
        <v>69</v>
      </c>
      <c r="G4" t="s">
        <v>69</v>
      </c>
    </row>
    <row r="5" spans="1:7" x14ac:dyDescent="0.25">
      <c r="A5">
        <v>1204</v>
      </c>
      <c r="B5" s="1">
        <v>439733.41749999998</v>
      </c>
      <c r="C5" s="1">
        <v>1365530.7882999999</v>
      </c>
      <c r="D5" s="1">
        <v>833.77620000000002</v>
      </c>
      <c r="E5" t="s">
        <v>82</v>
      </c>
      <c r="F5" t="s">
        <v>69</v>
      </c>
      <c r="G5" t="s">
        <v>69</v>
      </c>
    </row>
    <row r="6" spans="1:7" x14ac:dyDescent="0.25">
      <c r="A6">
        <v>1205</v>
      </c>
      <c r="B6" s="1">
        <v>439754.13160000002</v>
      </c>
      <c r="C6" s="1">
        <v>1365542.1642</v>
      </c>
      <c r="D6" s="1">
        <v>834.58780000000002</v>
      </c>
      <c r="E6" t="s">
        <v>83</v>
      </c>
      <c r="F6" t="s">
        <v>69</v>
      </c>
      <c r="G6" t="s">
        <v>69</v>
      </c>
    </row>
    <row r="7" spans="1:7" x14ac:dyDescent="0.25">
      <c r="A7">
        <v>1206</v>
      </c>
      <c r="B7" s="1">
        <v>439782.37359999999</v>
      </c>
      <c r="C7" s="1">
        <v>1365544.5800999999</v>
      </c>
      <c r="D7" s="1">
        <v>836.17880000000002</v>
      </c>
      <c r="E7" t="s">
        <v>83</v>
      </c>
      <c r="F7" t="s">
        <v>69</v>
      </c>
      <c r="G7" t="s">
        <v>69</v>
      </c>
    </row>
    <row r="8" spans="1:7" x14ac:dyDescent="0.25">
      <c r="A8">
        <v>1207</v>
      </c>
      <c r="B8" s="1">
        <v>439815.67719999998</v>
      </c>
      <c r="C8" s="1">
        <v>1365547.8343</v>
      </c>
      <c r="D8" s="1">
        <v>837.87829999999997</v>
      </c>
      <c r="E8" t="s">
        <v>83</v>
      </c>
      <c r="F8" t="s">
        <v>69</v>
      </c>
      <c r="G8" t="s">
        <v>69</v>
      </c>
    </row>
    <row r="9" spans="1:7" x14ac:dyDescent="0.25">
      <c r="A9">
        <v>1208</v>
      </c>
      <c r="B9" s="1">
        <v>439839.30359999998</v>
      </c>
      <c r="C9" s="1">
        <v>1365548.8955999999</v>
      </c>
      <c r="D9" s="1">
        <v>839.20799999999997</v>
      </c>
      <c r="E9" t="s">
        <v>84</v>
      </c>
      <c r="F9" t="s">
        <v>69</v>
      </c>
      <c r="G9" t="s">
        <v>69</v>
      </c>
    </row>
    <row r="10" spans="1:7" x14ac:dyDescent="0.25">
      <c r="A10">
        <v>1209</v>
      </c>
      <c r="B10" s="1">
        <v>439842.54950000002</v>
      </c>
      <c r="C10" s="1">
        <v>1365549.9565999999</v>
      </c>
      <c r="D10" s="1">
        <v>839.44039999999995</v>
      </c>
      <c r="E10" t="s">
        <v>85</v>
      </c>
      <c r="F10" t="s">
        <v>70</v>
      </c>
      <c r="G10" t="s">
        <v>106</v>
      </c>
    </row>
    <row r="11" spans="1:7" x14ac:dyDescent="0.25">
      <c r="A11">
        <v>1210</v>
      </c>
      <c r="B11" s="1">
        <v>439850.5318</v>
      </c>
      <c r="C11" s="1">
        <v>1365535.1254</v>
      </c>
      <c r="D11" s="1">
        <v>840.41079999999999</v>
      </c>
      <c r="E11" t="s">
        <v>27</v>
      </c>
      <c r="F11" t="s">
        <v>70</v>
      </c>
      <c r="G11" t="s">
        <v>107</v>
      </c>
    </row>
    <row r="12" spans="1:7" x14ac:dyDescent="0.25">
      <c r="A12">
        <v>1211</v>
      </c>
      <c r="B12" s="1">
        <v>439869.66440000001</v>
      </c>
      <c r="C12" s="1">
        <v>1365534.1682</v>
      </c>
      <c r="D12" s="1">
        <v>840.37350000000004</v>
      </c>
      <c r="E12" t="s">
        <v>86</v>
      </c>
      <c r="F12" t="s">
        <v>70</v>
      </c>
      <c r="G12" t="s">
        <v>108</v>
      </c>
    </row>
    <row r="13" spans="1:7" x14ac:dyDescent="0.25">
      <c r="A13">
        <v>1212</v>
      </c>
      <c r="B13" s="1">
        <v>439882.03970000002</v>
      </c>
      <c r="C13" s="1">
        <v>1365546.6946</v>
      </c>
      <c r="D13" s="1">
        <v>840.83600000000001</v>
      </c>
      <c r="E13" t="s">
        <v>87</v>
      </c>
      <c r="F13" t="s">
        <v>69</v>
      </c>
      <c r="G13" t="s">
        <v>69</v>
      </c>
    </row>
    <row r="14" spans="1:7" x14ac:dyDescent="0.25">
      <c r="A14">
        <v>1213</v>
      </c>
      <c r="B14" s="1">
        <v>439934.53419999999</v>
      </c>
      <c r="C14" s="1">
        <v>1365560.3918000001</v>
      </c>
      <c r="D14" s="1">
        <v>842.12739999999997</v>
      </c>
      <c r="E14" t="s">
        <v>85</v>
      </c>
      <c r="F14" t="s">
        <v>70</v>
      </c>
      <c r="G14" t="s">
        <v>106</v>
      </c>
    </row>
    <row r="15" spans="1:7" x14ac:dyDescent="0.25">
      <c r="A15">
        <v>1214</v>
      </c>
      <c r="B15" s="1">
        <v>439992.92599999998</v>
      </c>
      <c r="C15" s="1">
        <v>1365538.5621</v>
      </c>
      <c r="D15" s="1">
        <v>843.78859999999997</v>
      </c>
      <c r="E15" t="s">
        <v>88</v>
      </c>
      <c r="F15" t="s">
        <v>70</v>
      </c>
      <c r="G15" t="s">
        <v>282</v>
      </c>
    </row>
    <row r="16" spans="1:7" x14ac:dyDescent="0.25">
      <c r="A16">
        <v>1215</v>
      </c>
      <c r="B16" s="1">
        <v>440008.85690000001</v>
      </c>
      <c r="C16" s="1">
        <v>1365530.2141</v>
      </c>
      <c r="D16" s="1">
        <v>844.01880000000006</v>
      </c>
      <c r="E16" t="s">
        <v>89</v>
      </c>
      <c r="F16" t="s">
        <v>70</v>
      </c>
      <c r="G16" t="s">
        <v>650</v>
      </c>
    </row>
    <row r="17" spans="1:7" x14ac:dyDescent="0.25">
      <c r="A17">
        <v>1216</v>
      </c>
      <c r="B17" s="1">
        <v>440021.9093</v>
      </c>
      <c r="C17" s="1">
        <v>1365533.9761999999</v>
      </c>
      <c r="D17" s="1">
        <v>844.14670000000001</v>
      </c>
      <c r="E17" t="s">
        <v>82</v>
      </c>
      <c r="F17" t="s">
        <v>69</v>
      </c>
      <c r="G17" t="s">
        <v>69</v>
      </c>
    </row>
    <row r="18" spans="1:7" x14ac:dyDescent="0.25">
      <c r="A18">
        <v>1217</v>
      </c>
      <c r="B18" s="1">
        <v>440003.74349999998</v>
      </c>
      <c r="C18" s="1">
        <v>1365607.6209</v>
      </c>
      <c r="D18" s="1">
        <v>841.88620000000003</v>
      </c>
      <c r="E18" t="s">
        <v>80</v>
      </c>
      <c r="F18" t="s">
        <v>69</v>
      </c>
      <c r="G18" t="s">
        <v>69</v>
      </c>
    </row>
    <row r="19" spans="1:7" x14ac:dyDescent="0.25">
      <c r="A19">
        <v>1218</v>
      </c>
      <c r="B19" s="1">
        <v>440001.2991</v>
      </c>
      <c r="C19" s="1">
        <v>1365631.8459999999</v>
      </c>
      <c r="D19" s="1">
        <v>847.5308</v>
      </c>
      <c r="E19" t="s">
        <v>90</v>
      </c>
      <c r="F19" t="s">
        <v>69</v>
      </c>
      <c r="G19" t="s">
        <v>69</v>
      </c>
    </row>
    <row r="20" spans="1:7" x14ac:dyDescent="0.25">
      <c r="A20">
        <v>1219</v>
      </c>
      <c r="B20" s="1">
        <v>439999.09820000001</v>
      </c>
      <c r="C20" s="1">
        <v>1365658.0944999999</v>
      </c>
      <c r="D20" s="1">
        <v>851.15480000000002</v>
      </c>
      <c r="E20" t="s">
        <v>90</v>
      </c>
      <c r="F20" t="s">
        <v>69</v>
      </c>
      <c r="G20" t="s">
        <v>69</v>
      </c>
    </row>
    <row r="21" spans="1:7" x14ac:dyDescent="0.25">
      <c r="A21">
        <v>1220</v>
      </c>
      <c r="B21" s="1">
        <v>439969.77269999997</v>
      </c>
      <c r="C21" s="1">
        <v>1365656.1658999999</v>
      </c>
      <c r="D21" s="1">
        <v>851.69560000000001</v>
      </c>
      <c r="E21" t="s">
        <v>90</v>
      </c>
      <c r="F21" t="s">
        <v>69</v>
      </c>
      <c r="G21" t="s">
        <v>69</v>
      </c>
    </row>
    <row r="22" spans="1:7" x14ac:dyDescent="0.25">
      <c r="A22">
        <v>1221</v>
      </c>
      <c r="B22" s="1">
        <v>439973.11489999999</v>
      </c>
      <c r="C22" s="1">
        <v>1365627.2113999999</v>
      </c>
      <c r="D22" s="1">
        <v>848.4153</v>
      </c>
      <c r="E22" t="s">
        <v>90</v>
      </c>
      <c r="F22" t="s">
        <v>69</v>
      </c>
      <c r="G22" t="s">
        <v>69</v>
      </c>
    </row>
    <row r="23" spans="1:7" x14ac:dyDescent="0.25">
      <c r="A23">
        <v>1222</v>
      </c>
      <c r="B23" s="1">
        <v>439978.6349</v>
      </c>
      <c r="C23" s="1">
        <v>1365603.4145</v>
      </c>
      <c r="D23" s="1">
        <v>842.23889999999994</v>
      </c>
      <c r="E23" t="s">
        <v>83</v>
      </c>
      <c r="F23" t="s">
        <v>69</v>
      </c>
      <c r="G23" t="s">
        <v>69</v>
      </c>
    </row>
    <row r="24" spans="1:7" x14ac:dyDescent="0.25">
      <c r="A24">
        <v>1223</v>
      </c>
      <c r="B24" s="1">
        <v>439968.92690000002</v>
      </c>
      <c r="C24" s="1">
        <v>1365602.8679</v>
      </c>
      <c r="D24" s="1">
        <v>842.67430000000002</v>
      </c>
      <c r="E24" t="s">
        <v>84</v>
      </c>
      <c r="F24" t="s">
        <v>69</v>
      </c>
      <c r="G24" t="s">
        <v>69</v>
      </c>
    </row>
    <row r="25" spans="1:7" x14ac:dyDescent="0.25">
      <c r="A25">
        <v>1224</v>
      </c>
      <c r="B25" s="1">
        <v>439939.14520000003</v>
      </c>
      <c r="C25" s="1">
        <v>1365594.9432999999</v>
      </c>
      <c r="D25" s="1">
        <v>842.53330000000005</v>
      </c>
      <c r="E25" t="s">
        <v>91</v>
      </c>
      <c r="F25" t="s">
        <v>70</v>
      </c>
      <c r="G25" t="s">
        <v>283</v>
      </c>
    </row>
    <row r="26" spans="1:7" x14ac:dyDescent="0.25">
      <c r="A26">
        <v>1225</v>
      </c>
      <c r="B26" s="1">
        <v>439938.68939999997</v>
      </c>
      <c r="C26" s="1">
        <v>1365599.6346</v>
      </c>
      <c r="D26" s="1">
        <v>842.75760000000002</v>
      </c>
      <c r="E26" t="s">
        <v>85</v>
      </c>
      <c r="F26" t="s">
        <v>70</v>
      </c>
      <c r="G26" t="s">
        <v>106</v>
      </c>
    </row>
    <row r="27" spans="1:7" x14ac:dyDescent="0.25">
      <c r="A27">
        <v>1226</v>
      </c>
      <c r="B27" s="1">
        <v>439936.54389999999</v>
      </c>
      <c r="C27" s="1">
        <v>1365605.8603999999</v>
      </c>
      <c r="D27" s="1">
        <v>844.14369999999997</v>
      </c>
      <c r="E27" t="s">
        <v>89</v>
      </c>
      <c r="F27" t="s">
        <v>70</v>
      </c>
      <c r="G27" t="s">
        <v>651</v>
      </c>
    </row>
    <row r="28" spans="1:7" x14ac:dyDescent="0.25">
      <c r="A28">
        <v>1227</v>
      </c>
      <c r="B28" s="1">
        <v>439932.71509999997</v>
      </c>
      <c r="C28" s="1">
        <v>1365610.1555999999</v>
      </c>
      <c r="D28" s="1">
        <v>845.81780000000003</v>
      </c>
      <c r="E28" t="s">
        <v>82</v>
      </c>
      <c r="F28" t="s">
        <v>69</v>
      </c>
      <c r="G28" t="s">
        <v>69</v>
      </c>
    </row>
    <row r="29" spans="1:7" x14ac:dyDescent="0.25">
      <c r="A29">
        <v>1228</v>
      </c>
      <c r="B29" s="1">
        <v>439932.11940000003</v>
      </c>
      <c r="C29" s="1">
        <v>1365617.3077</v>
      </c>
      <c r="D29" s="1">
        <v>845.91060000000004</v>
      </c>
      <c r="E29" t="s">
        <v>88</v>
      </c>
      <c r="F29" t="s">
        <v>70</v>
      </c>
      <c r="G29" t="s">
        <v>284</v>
      </c>
    </row>
    <row r="30" spans="1:7" x14ac:dyDescent="0.25">
      <c r="A30">
        <v>1229</v>
      </c>
      <c r="B30" s="1">
        <v>439922.5735</v>
      </c>
      <c r="C30" s="1">
        <v>1365657.9946999999</v>
      </c>
      <c r="D30" s="1">
        <v>851.38250000000005</v>
      </c>
      <c r="E30" t="s">
        <v>90</v>
      </c>
      <c r="F30" t="s">
        <v>69</v>
      </c>
      <c r="G30" t="s">
        <v>69</v>
      </c>
    </row>
    <row r="31" spans="1:7" x14ac:dyDescent="0.25">
      <c r="A31">
        <v>1230</v>
      </c>
      <c r="B31" s="1">
        <v>439923.38429999998</v>
      </c>
      <c r="C31" s="1">
        <v>1365614.0862</v>
      </c>
      <c r="D31" s="1">
        <v>847.90049999999997</v>
      </c>
      <c r="E31" t="s">
        <v>92</v>
      </c>
      <c r="F31" t="s">
        <v>69</v>
      </c>
      <c r="G31" t="s">
        <v>69</v>
      </c>
    </row>
    <row r="32" spans="1:7" x14ac:dyDescent="0.25">
      <c r="A32">
        <v>1231</v>
      </c>
      <c r="B32" s="1">
        <v>439934.90470000001</v>
      </c>
      <c r="C32" s="1">
        <v>1365599.4535999999</v>
      </c>
      <c r="D32" s="1">
        <v>842.65200000000004</v>
      </c>
      <c r="E32" t="s">
        <v>80</v>
      </c>
      <c r="F32" t="s">
        <v>69</v>
      </c>
      <c r="G32" t="s">
        <v>69</v>
      </c>
    </row>
    <row r="33" spans="1:7" x14ac:dyDescent="0.25">
      <c r="A33">
        <v>1232</v>
      </c>
      <c r="B33" s="1">
        <v>439924.83630000002</v>
      </c>
      <c r="C33" s="1">
        <v>1365598.6823</v>
      </c>
      <c r="D33" s="1">
        <v>841.96969999999999</v>
      </c>
      <c r="E33" t="s">
        <v>83</v>
      </c>
      <c r="F33" t="s">
        <v>69</v>
      </c>
      <c r="G33" t="s">
        <v>69</v>
      </c>
    </row>
    <row r="34" spans="1:7" x14ac:dyDescent="0.25">
      <c r="A34">
        <v>1233</v>
      </c>
      <c r="B34" s="1">
        <v>439900.17359999998</v>
      </c>
      <c r="C34" s="1">
        <v>1365595.3251</v>
      </c>
      <c r="D34" s="1">
        <v>841.48910000000001</v>
      </c>
      <c r="E34" t="s">
        <v>83</v>
      </c>
      <c r="F34" t="s">
        <v>69</v>
      </c>
      <c r="G34" t="s">
        <v>69</v>
      </c>
    </row>
    <row r="35" spans="1:7" x14ac:dyDescent="0.25">
      <c r="A35">
        <v>1234</v>
      </c>
      <c r="B35" s="1">
        <v>439898.39419999998</v>
      </c>
      <c r="C35" s="1">
        <v>1365612.665</v>
      </c>
      <c r="D35" s="1">
        <v>847.12509999999997</v>
      </c>
      <c r="E35" t="s">
        <v>92</v>
      </c>
      <c r="F35" t="s">
        <v>69</v>
      </c>
      <c r="G35" t="s">
        <v>69</v>
      </c>
    </row>
    <row r="36" spans="1:7" x14ac:dyDescent="0.25">
      <c r="A36">
        <v>1235</v>
      </c>
      <c r="B36" s="1">
        <v>439891.13439999998</v>
      </c>
      <c r="C36" s="1">
        <v>1365658.5518</v>
      </c>
      <c r="D36" s="1">
        <v>851.00670000000002</v>
      </c>
      <c r="E36" t="s">
        <v>90</v>
      </c>
      <c r="F36" t="s">
        <v>69</v>
      </c>
      <c r="G36" t="s">
        <v>69</v>
      </c>
    </row>
    <row r="37" spans="1:7" x14ac:dyDescent="0.25">
      <c r="A37">
        <v>1236</v>
      </c>
      <c r="B37" s="1">
        <v>439865.19429999997</v>
      </c>
      <c r="C37" s="1">
        <v>1365622.1725999999</v>
      </c>
      <c r="D37" s="1">
        <v>846.48820000000001</v>
      </c>
      <c r="E37" t="s">
        <v>90</v>
      </c>
      <c r="F37" t="s">
        <v>69</v>
      </c>
      <c r="G37" t="s">
        <v>69</v>
      </c>
    </row>
    <row r="38" spans="1:7" x14ac:dyDescent="0.25">
      <c r="A38">
        <v>1237</v>
      </c>
      <c r="B38" s="1">
        <v>439866.82419999997</v>
      </c>
      <c r="C38" s="1">
        <v>1365603.925</v>
      </c>
      <c r="D38" s="1">
        <v>844.44050000000004</v>
      </c>
      <c r="E38" t="s">
        <v>93</v>
      </c>
      <c r="F38" t="s">
        <v>69</v>
      </c>
      <c r="G38" t="s">
        <v>69</v>
      </c>
    </row>
    <row r="39" spans="1:7" x14ac:dyDescent="0.25">
      <c r="A39">
        <v>1238</v>
      </c>
      <c r="B39" s="1">
        <v>439869.38709999999</v>
      </c>
      <c r="C39" s="1">
        <v>1365593.5466</v>
      </c>
      <c r="D39" s="1">
        <v>840.3442</v>
      </c>
      <c r="E39" t="s">
        <v>83</v>
      </c>
      <c r="F39" t="s">
        <v>69</v>
      </c>
      <c r="G39" t="s">
        <v>69</v>
      </c>
    </row>
    <row r="40" spans="1:7" x14ac:dyDescent="0.25">
      <c r="A40">
        <v>1239</v>
      </c>
      <c r="B40" s="1">
        <v>439865.11430000002</v>
      </c>
      <c r="C40" s="1">
        <v>1365592.8108999999</v>
      </c>
      <c r="D40" s="1">
        <v>839.92729999999995</v>
      </c>
      <c r="E40" t="s">
        <v>84</v>
      </c>
      <c r="F40" t="s">
        <v>69</v>
      </c>
      <c r="G40" t="s">
        <v>69</v>
      </c>
    </row>
    <row r="41" spans="1:7" x14ac:dyDescent="0.25">
      <c r="A41">
        <v>1240</v>
      </c>
      <c r="B41" s="1">
        <v>439864.49729999999</v>
      </c>
      <c r="C41" s="1">
        <v>1365592.6088</v>
      </c>
      <c r="D41" s="1">
        <v>839.79480000000001</v>
      </c>
      <c r="E41" t="s">
        <v>94</v>
      </c>
      <c r="F41" t="s">
        <v>70</v>
      </c>
      <c r="G41" t="s">
        <v>652</v>
      </c>
    </row>
    <row r="42" spans="1:7" x14ac:dyDescent="0.25">
      <c r="A42">
        <v>1241</v>
      </c>
      <c r="B42" s="1">
        <v>439866.16159999999</v>
      </c>
      <c r="C42" s="1">
        <v>1365589.3466</v>
      </c>
      <c r="D42" s="1">
        <v>840.90440000000001</v>
      </c>
      <c r="E42" t="s">
        <v>91</v>
      </c>
      <c r="F42" t="s">
        <v>70</v>
      </c>
      <c r="G42" t="s">
        <v>285</v>
      </c>
    </row>
    <row r="43" spans="1:7" x14ac:dyDescent="0.25">
      <c r="A43">
        <v>1242</v>
      </c>
      <c r="B43" s="1">
        <v>439882.05949999997</v>
      </c>
      <c r="C43" s="1">
        <v>1365638.4759</v>
      </c>
      <c r="D43" s="1">
        <v>848.71439999999996</v>
      </c>
      <c r="E43" t="s">
        <v>88</v>
      </c>
      <c r="F43" t="s">
        <v>70</v>
      </c>
      <c r="G43" t="s">
        <v>286</v>
      </c>
    </row>
    <row r="44" spans="1:7" x14ac:dyDescent="0.25">
      <c r="A44">
        <v>1243</v>
      </c>
      <c r="B44" s="1">
        <v>439899.71950000001</v>
      </c>
      <c r="C44" s="1">
        <v>1365640.7450000001</v>
      </c>
      <c r="D44" s="1">
        <v>849.63149999999996</v>
      </c>
      <c r="E44" t="s">
        <v>88</v>
      </c>
      <c r="F44" t="s">
        <v>70</v>
      </c>
      <c r="G44" t="s">
        <v>286</v>
      </c>
    </row>
    <row r="45" spans="1:7" x14ac:dyDescent="0.25">
      <c r="A45">
        <v>1244</v>
      </c>
      <c r="B45" s="1">
        <v>439918.45289999997</v>
      </c>
      <c r="C45" s="1">
        <v>1365641.4885</v>
      </c>
      <c r="D45" s="1">
        <v>849.72209999999995</v>
      </c>
      <c r="E45" t="s">
        <v>88</v>
      </c>
      <c r="F45" t="s">
        <v>70</v>
      </c>
      <c r="G45" t="s">
        <v>286</v>
      </c>
    </row>
    <row r="46" spans="1:7" x14ac:dyDescent="0.25">
      <c r="A46">
        <v>1245</v>
      </c>
      <c r="B46" s="1">
        <v>439875.86290000001</v>
      </c>
      <c r="C46" s="1">
        <v>1365613.2064</v>
      </c>
      <c r="D46" s="1">
        <v>846.1377</v>
      </c>
      <c r="E46" t="s">
        <v>95</v>
      </c>
      <c r="F46" t="s">
        <v>69</v>
      </c>
      <c r="G46" t="s">
        <v>69</v>
      </c>
    </row>
    <row r="47" spans="1:7" x14ac:dyDescent="0.25">
      <c r="A47">
        <v>1246</v>
      </c>
      <c r="B47" s="1">
        <v>439867.06900000002</v>
      </c>
      <c r="C47" s="1">
        <v>1365612.9645</v>
      </c>
      <c r="D47" s="1">
        <v>845.72090000000003</v>
      </c>
      <c r="E47" t="s">
        <v>96</v>
      </c>
      <c r="F47" t="s">
        <v>69</v>
      </c>
      <c r="G47" t="s">
        <v>69</v>
      </c>
    </row>
    <row r="48" spans="1:7" x14ac:dyDescent="0.25">
      <c r="A48">
        <v>1247</v>
      </c>
      <c r="B48" s="1">
        <v>439863.60629999998</v>
      </c>
      <c r="C48" s="1">
        <v>1365609.5667000001</v>
      </c>
      <c r="D48" s="1">
        <v>845.11339999999996</v>
      </c>
      <c r="E48" t="s">
        <v>96</v>
      </c>
      <c r="F48" t="s">
        <v>69</v>
      </c>
      <c r="G48" t="s">
        <v>69</v>
      </c>
    </row>
    <row r="49" spans="1:7" x14ac:dyDescent="0.25">
      <c r="A49">
        <v>1248</v>
      </c>
      <c r="B49" s="1">
        <v>439864.96260000003</v>
      </c>
      <c r="C49" s="1">
        <v>1365605.405</v>
      </c>
      <c r="D49" s="1">
        <v>844.64850000000001</v>
      </c>
      <c r="E49" t="s">
        <v>96</v>
      </c>
      <c r="F49" t="s">
        <v>69</v>
      </c>
      <c r="G49" t="s">
        <v>69</v>
      </c>
    </row>
    <row r="50" spans="1:7" x14ac:dyDescent="0.25">
      <c r="A50">
        <v>1249</v>
      </c>
      <c r="B50" s="1">
        <v>439869.82549999998</v>
      </c>
      <c r="C50" s="1">
        <v>1365603.0899</v>
      </c>
      <c r="D50" s="1">
        <v>844.22699999999998</v>
      </c>
      <c r="E50" t="s">
        <v>96</v>
      </c>
      <c r="F50" t="s">
        <v>69</v>
      </c>
      <c r="G50" t="s">
        <v>69</v>
      </c>
    </row>
    <row r="51" spans="1:7" x14ac:dyDescent="0.25">
      <c r="A51">
        <v>1250</v>
      </c>
      <c r="B51" s="1">
        <v>439877.48590000003</v>
      </c>
      <c r="C51" s="1">
        <v>1365603.9915</v>
      </c>
      <c r="D51" s="1">
        <v>844.56460000000004</v>
      </c>
      <c r="E51" t="s">
        <v>96</v>
      </c>
      <c r="F51" t="s">
        <v>69</v>
      </c>
      <c r="G51" t="s">
        <v>69</v>
      </c>
    </row>
    <row r="52" spans="1:7" x14ac:dyDescent="0.25">
      <c r="A52">
        <v>1251</v>
      </c>
      <c r="B52" s="1">
        <v>439879.4449</v>
      </c>
      <c r="C52" s="1">
        <v>1365609.6543000001</v>
      </c>
      <c r="D52" s="1">
        <v>845.76440000000002</v>
      </c>
      <c r="E52" t="s">
        <v>97</v>
      </c>
      <c r="F52" t="s">
        <v>69</v>
      </c>
      <c r="G52" t="s">
        <v>69</v>
      </c>
    </row>
    <row r="53" spans="1:7" x14ac:dyDescent="0.25">
      <c r="A53">
        <v>1252</v>
      </c>
      <c r="B53" s="1">
        <v>439839.83880000003</v>
      </c>
      <c r="C53" s="1">
        <v>1365590.5519999999</v>
      </c>
      <c r="D53" s="1">
        <v>839.31230000000005</v>
      </c>
      <c r="E53" t="s">
        <v>94</v>
      </c>
      <c r="F53" t="s">
        <v>70</v>
      </c>
      <c r="G53" t="s">
        <v>653</v>
      </c>
    </row>
    <row r="54" spans="1:7" x14ac:dyDescent="0.25">
      <c r="A54">
        <v>1254</v>
      </c>
      <c r="B54" s="1">
        <v>439836.27360000001</v>
      </c>
      <c r="C54" s="1">
        <v>1365608.4664</v>
      </c>
      <c r="D54" s="1">
        <v>843.1155</v>
      </c>
      <c r="E54" t="s">
        <v>98</v>
      </c>
      <c r="F54" t="s">
        <v>69</v>
      </c>
      <c r="G54" t="s">
        <v>69</v>
      </c>
    </row>
    <row r="55" spans="1:7" x14ac:dyDescent="0.25">
      <c r="A55">
        <v>1255</v>
      </c>
      <c r="B55" s="1">
        <v>439834.24160000001</v>
      </c>
      <c r="C55" s="1">
        <v>1365620.4158000001</v>
      </c>
      <c r="D55" s="1">
        <v>843.84559999999999</v>
      </c>
      <c r="E55" t="s">
        <v>88</v>
      </c>
      <c r="F55" t="s">
        <v>70</v>
      </c>
      <c r="G55" t="s">
        <v>286</v>
      </c>
    </row>
    <row r="56" spans="1:7" x14ac:dyDescent="0.25">
      <c r="A56">
        <v>1256</v>
      </c>
      <c r="B56" s="1">
        <v>439836.94540000003</v>
      </c>
      <c r="C56" s="1">
        <v>1365590.4881</v>
      </c>
      <c r="D56" s="1">
        <v>839.27440000000001</v>
      </c>
      <c r="E56" t="s">
        <v>80</v>
      </c>
      <c r="F56" t="s">
        <v>69</v>
      </c>
      <c r="G56" t="s">
        <v>69</v>
      </c>
    </row>
    <row r="57" spans="1:7" x14ac:dyDescent="0.25">
      <c r="A57">
        <v>1257</v>
      </c>
      <c r="B57" s="1">
        <v>439807.83960000001</v>
      </c>
      <c r="C57" s="1">
        <v>1365589.3943</v>
      </c>
      <c r="D57" s="1">
        <v>838.18140000000005</v>
      </c>
      <c r="E57" t="s">
        <v>83</v>
      </c>
      <c r="F57" t="s">
        <v>69</v>
      </c>
      <c r="G57" t="s">
        <v>69</v>
      </c>
    </row>
    <row r="58" spans="1:7" x14ac:dyDescent="0.25">
      <c r="A58">
        <v>1258</v>
      </c>
      <c r="B58" s="1">
        <v>439795.40779999999</v>
      </c>
      <c r="C58" s="1">
        <v>1365587.8441000001</v>
      </c>
      <c r="D58" s="1">
        <v>837.05449999999996</v>
      </c>
      <c r="E58" t="s">
        <v>84</v>
      </c>
      <c r="F58" t="s">
        <v>69</v>
      </c>
      <c r="G58" t="s">
        <v>69</v>
      </c>
    </row>
    <row r="59" spans="1:7" x14ac:dyDescent="0.25">
      <c r="A59">
        <v>1259</v>
      </c>
      <c r="B59" s="1">
        <v>439795.13870000001</v>
      </c>
      <c r="C59" s="1">
        <v>1365587.5619999999</v>
      </c>
      <c r="D59" s="1">
        <v>836.57510000000002</v>
      </c>
      <c r="E59" t="s">
        <v>94</v>
      </c>
      <c r="F59" t="s">
        <v>70</v>
      </c>
      <c r="G59" t="s">
        <v>652</v>
      </c>
    </row>
    <row r="60" spans="1:7" x14ac:dyDescent="0.25">
      <c r="A60">
        <v>1260</v>
      </c>
      <c r="B60" s="1">
        <v>439808.15</v>
      </c>
      <c r="C60" s="1">
        <v>1365596.2586999999</v>
      </c>
      <c r="D60" s="1">
        <v>840.29759999999999</v>
      </c>
      <c r="E60" t="s">
        <v>92</v>
      </c>
      <c r="F60" t="s">
        <v>69</v>
      </c>
      <c r="G60" t="s">
        <v>69</v>
      </c>
    </row>
    <row r="61" spans="1:7" x14ac:dyDescent="0.25">
      <c r="A61">
        <v>1261</v>
      </c>
      <c r="B61" s="1">
        <v>439836.90019999997</v>
      </c>
      <c r="C61" s="1">
        <v>1365598.7941999999</v>
      </c>
      <c r="D61" s="1">
        <v>842.05730000000005</v>
      </c>
      <c r="E61" t="s">
        <v>93</v>
      </c>
      <c r="F61" t="s">
        <v>69</v>
      </c>
      <c r="G61" t="s">
        <v>69</v>
      </c>
    </row>
    <row r="62" spans="1:7" x14ac:dyDescent="0.25">
      <c r="A62">
        <v>1262</v>
      </c>
      <c r="B62" s="1">
        <v>439834.96909999999</v>
      </c>
      <c r="C62" s="1">
        <v>1365642.169</v>
      </c>
      <c r="D62" s="1">
        <v>845.9248</v>
      </c>
      <c r="E62" t="s">
        <v>90</v>
      </c>
      <c r="F62" t="s">
        <v>69</v>
      </c>
      <c r="G62" t="s">
        <v>69</v>
      </c>
    </row>
    <row r="63" spans="1:7" x14ac:dyDescent="0.25">
      <c r="A63">
        <v>1263</v>
      </c>
      <c r="B63" s="1">
        <v>439805.55040000001</v>
      </c>
      <c r="C63" s="1">
        <v>1365640.8444999999</v>
      </c>
      <c r="D63" s="1">
        <v>845.55129999999997</v>
      </c>
      <c r="E63" t="s">
        <v>90</v>
      </c>
      <c r="F63" t="s">
        <v>69</v>
      </c>
      <c r="G63" t="s">
        <v>69</v>
      </c>
    </row>
    <row r="64" spans="1:7" x14ac:dyDescent="0.25">
      <c r="A64">
        <v>1264</v>
      </c>
      <c r="B64" s="1">
        <v>439812.07569999999</v>
      </c>
      <c r="C64" s="1">
        <v>1365633.5543</v>
      </c>
      <c r="D64" s="1">
        <v>845.0865</v>
      </c>
      <c r="E64" t="s">
        <v>99</v>
      </c>
      <c r="F64" t="s">
        <v>70</v>
      </c>
      <c r="G64" t="s">
        <v>287</v>
      </c>
    </row>
    <row r="65" spans="1:7" x14ac:dyDescent="0.25">
      <c r="A65">
        <v>1265</v>
      </c>
      <c r="B65" s="1">
        <v>439785.47090000001</v>
      </c>
      <c r="C65" s="1">
        <v>1365605.5323999999</v>
      </c>
      <c r="D65" s="1">
        <v>840.37609999999995</v>
      </c>
      <c r="E65" t="s">
        <v>95</v>
      </c>
      <c r="F65" t="s">
        <v>69</v>
      </c>
      <c r="G65" t="s">
        <v>69</v>
      </c>
    </row>
    <row r="66" spans="1:7" x14ac:dyDescent="0.25">
      <c r="A66">
        <v>1266</v>
      </c>
      <c r="B66" s="1">
        <v>439793.50939999998</v>
      </c>
      <c r="C66" s="1">
        <v>1365603.8696999999</v>
      </c>
      <c r="D66" s="1">
        <v>841.07830000000001</v>
      </c>
      <c r="E66" t="s">
        <v>96</v>
      </c>
      <c r="F66" t="s">
        <v>69</v>
      </c>
      <c r="G66" t="s">
        <v>69</v>
      </c>
    </row>
    <row r="67" spans="1:7" x14ac:dyDescent="0.25">
      <c r="A67">
        <v>1267</v>
      </c>
      <c r="B67" s="1">
        <v>439801.03230000002</v>
      </c>
      <c r="C67" s="1">
        <v>1365600.4964999999</v>
      </c>
      <c r="D67" s="1">
        <v>840.78740000000005</v>
      </c>
      <c r="E67" t="s">
        <v>96</v>
      </c>
      <c r="F67" t="s">
        <v>69</v>
      </c>
      <c r="G67" t="s">
        <v>69</v>
      </c>
    </row>
    <row r="68" spans="1:7" x14ac:dyDescent="0.25">
      <c r="A68">
        <v>1268</v>
      </c>
      <c r="B68" s="1">
        <v>439802.81829999998</v>
      </c>
      <c r="C68" s="1">
        <v>1365597.3957</v>
      </c>
      <c r="D68" s="1">
        <v>840.31759999999997</v>
      </c>
      <c r="E68" t="s">
        <v>96</v>
      </c>
      <c r="F68" t="s">
        <v>69</v>
      </c>
      <c r="G68" t="s">
        <v>69</v>
      </c>
    </row>
    <row r="69" spans="1:7" x14ac:dyDescent="0.25">
      <c r="A69">
        <v>1269</v>
      </c>
      <c r="B69" s="1">
        <v>439801.05089999997</v>
      </c>
      <c r="C69" s="1">
        <v>1365594.6347000001</v>
      </c>
      <c r="D69" s="1">
        <v>839.59789999999998</v>
      </c>
      <c r="E69" t="s">
        <v>96</v>
      </c>
      <c r="F69" t="s">
        <v>69</v>
      </c>
      <c r="G69" t="s">
        <v>69</v>
      </c>
    </row>
    <row r="70" spans="1:7" x14ac:dyDescent="0.25">
      <c r="A70">
        <v>1270</v>
      </c>
      <c r="B70" s="1">
        <v>439798.59570000001</v>
      </c>
      <c r="C70" s="1">
        <v>1365592.5655</v>
      </c>
      <c r="D70" s="1">
        <v>838.72370000000001</v>
      </c>
      <c r="E70" t="s">
        <v>96</v>
      </c>
      <c r="F70" t="s">
        <v>69</v>
      </c>
      <c r="G70" t="s">
        <v>69</v>
      </c>
    </row>
    <row r="71" spans="1:7" x14ac:dyDescent="0.25">
      <c r="A71">
        <v>1271</v>
      </c>
      <c r="B71" s="1">
        <v>439794.00689999998</v>
      </c>
      <c r="C71" s="1">
        <v>1365590.1184</v>
      </c>
      <c r="D71" s="1">
        <v>838.09460000000001</v>
      </c>
      <c r="E71" t="s">
        <v>96</v>
      </c>
      <c r="F71" t="s">
        <v>69</v>
      </c>
      <c r="G71" t="s">
        <v>69</v>
      </c>
    </row>
    <row r="72" spans="1:7" x14ac:dyDescent="0.25">
      <c r="A72">
        <v>1272</v>
      </c>
      <c r="B72" s="1">
        <v>439787.49349999998</v>
      </c>
      <c r="C72" s="1">
        <v>1365588.6077000001</v>
      </c>
      <c r="D72" s="1">
        <v>838.03539999999998</v>
      </c>
      <c r="E72" t="s">
        <v>100</v>
      </c>
      <c r="F72" t="s">
        <v>69</v>
      </c>
      <c r="G72" t="s">
        <v>69</v>
      </c>
    </row>
    <row r="73" spans="1:7" x14ac:dyDescent="0.25">
      <c r="A73">
        <v>1273</v>
      </c>
      <c r="B73" s="1">
        <v>439729.12060000002</v>
      </c>
      <c r="C73" s="1">
        <v>1365484.7083999999</v>
      </c>
      <c r="D73" s="1">
        <v>832.3895</v>
      </c>
      <c r="E73" t="s">
        <v>90</v>
      </c>
      <c r="F73" t="s">
        <v>69</v>
      </c>
      <c r="G73" t="s">
        <v>69</v>
      </c>
    </row>
    <row r="74" spans="1:7" x14ac:dyDescent="0.25">
      <c r="A74">
        <v>1274</v>
      </c>
      <c r="B74" s="1">
        <v>439758.08149999997</v>
      </c>
      <c r="C74" s="1">
        <v>1365489.165</v>
      </c>
      <c r="D74" s="1">
        <v>836.47649999999999</v>
      </c>
      <c r="E74" t="s">
        <v>90</v>
      </c>
      <c r="F74" t="s">
        <v>69</v>
      </c>
      <c r="G74" t="s">
        <v>69</v>
      </c>
    </row>
    <row r="75" spans="1:7" x14ac:dyDescent="0.25">
      <c r="A75">
        <v>1275</v>
      </c>
      <c r="B75" s="1">
        <v>439787.38780000003</v>
      </c>
      <c r="C75" s="1">
        <v>1365495.1387</v>
      </c>
      <c r="D75" s="1">
        <v>838.63189999999997</v>
      </c>
      <c r="E75" t="s">
        <v>90</v>
      </c>
      <c r="F75" t="s">
        <v>69</v>
      </c>
      <c r="G75" t="s">
        <v>69</v>
      </c>
    </row>
    <row r="76" spans="1:7" x14ac:dyDescent="0.25">
      <c r="A76">
        <v>1276</v>
      </c>
      <c r="B76" s="1">
        <v>439816.65259999997</v>
      </c>
      <c r="C76" s="1">
        <v>1365497.1147</v>
      </c>
      <c r="D76" s="1">
        <v>839.18859999999995</v>
      </c>
      <c r="E76" t="s">
        <v>90</v>
      </c>
      <c r="F76" t="s">
        <v>69</v>
      </c>
      <c r="G76" t="s">
        <v>69</v>
      </c>
    </row>
    <row r="77" spans="1:7" x14ac:dyDescent="0.25">
      <c r="A77">
        <v>1277</v>
      </c>
      <c r="B77" s="1">
        <v>439844.31929999997</v>
      </c>
      <c r="C77" s="1">
        <v>1365499.0190000001</v>
      </c>
      <c r="D77" s="1">
        <v>839.58180000000004</v>
      </c>
      <c r="E77" t="s">
        <v>90</v>
      </c>
      <c r="F77" t="s">
        <v>69</v>
      </c>
      <c r="G77" t="s">
        <v>69</v>
      </c>
    </row>
    <row r="78" spans="1:7" x14ac:dyDescent="0.25">
      <c r="A78">
        <v>1278</v>
      </c>
      <c r="B78" s="1">
        <v>439873.91450000001</v>
      </c>
      <c r="C78" s="1">
        <v>1365502.193</v>
      </c>
      <c r="D78" s="1">
        <v>839.51859999999999</v>
      </c>
      <c r="E78" t="s">
        <v>90</v>
      </c>
      <c r="F78" t="s">
        <v>69</v>
      </c>
      <c r="G78" t="s">
        <v>69</v>
      </c>
    </row>
    <row r="79" spans="1:7" x14ac:dyDescent="0.25">
      <c r="A79">
        <v>1279</v>
      </c>
      <c r="B79" s="1">
        <v>439865.42820000002</v>
      </c>
      <c r="C79" s="1">
        <v>1365500.9964000001</v>
      </c>
      <c r="D79" s="1">
        <v>839.76909999999998</v>
      </c>
      <c r="E79" t="s">
        <v>99</v>
      </c>
      <c r="F79" t="s">
        <v>70</v>
      </c>
      <c r="G79" t="s">
        <v>288</v>
      </c>
    </row>
    <row r="80" spans="1:7" x14ac:dyDescent="0.25">
      <c r="A80">
        <v>1280</v>
      </c>
      <c r="B80" s="1">
        <v>439880.32860000001</v>
      </c>
      <c r="C80" s="1">
        <v>1365474.1957</v>
      </c>
      <c r="D80" s="1">
        <v>838.39819999999997</v>
      </c>
      <c r="E80" t="s">
        <v>101</v>
      </c>
      <c r="F80" t="s">
        <v>70</v>
      </c>
      <c r="G80" t="s">
        <v>654</v>
      </c>
    </row>
    <row r="81" spans="1:7" x14ac:dyDescent="0.25">
      <c r="A81">
        <v>1281</v>
      </c>
      <c r="B81" s="1">
        <v>439862.91149999999</v>
      </c>
      <c r="C81" s="1">
        <v>1365472.4243999999</v>
      </c>
      <c r="D81" s="1">
        <v>838.75360000000001</v>
      </c>
      <c r="E81" t="s">
        <v>24</v>
      </c>
      <c r="F81" t="s">
        <v>70</v>
      </c>
      <c r="G81" t="s">
        <v>74</v>
      </c>
    </row>
    <row r="82" spans="1:7" x14ac:dyDescent="0.25">
      <c r="A82">
        <v>1282</v>
      </c>
      <c r="B82" s="1">
        <v>439858.13209999999</v>
      </c>
      <c r="C82" s="1">
        <v>1365465.0453000001</v>
      </c>
      <c r="D82" s="1">
        <v>838.7473</v>
      </c>
      <c r="E82" t="s">
        <v>24</v>
      </c>
      <c r="F82" t="s">
        <v>70</v>
      </c>
      <c r="G82" t="s">
        <v>74</v>
      </c>
    </row>
    <row r="83" spans="1:7" x14ac:dyDescent="0.25">
      <c r="A83">
        <v>1283</v>
      </c>
      <c r="B83" s="1">
        <v>439838.2009</v>
      </c>
      <c r="C83" s="1">
        <v>1365462.3115999999</v>
      </c>
      <c r="D83" s="1">
        <v>839.12099999999998</v>
      </c>
      <c r="E83" t="s">
        <v>25</v>
      </c>
      <c r="F83" t="s">
        <v>70</v>
      </c>
      <c r="G83" t="s">
        <v>74</v>
      </c>
    </row>
    <row r="84" spans="1:7" x14ac:dyDescent="0.25">
      <c r="A84">
        <v>1284</v>
      </c>
      <c r="B84" s="1">
        <v>439834.0331</v>
      </c>
      <c r="C84" s="1">
        <v>1365477.5142999999</v>
      </c>
      <c r="D84" s="1">
        <v>839.1884</v>
      </c>
      <c r="E84" t="s">
        <v>27</v>
      </c>
      <c r="F84" t="s">
        <v>70</v>
      </c>
      <c r="G84" t="s">
        <v>65</v>
      </c>
    </row>
    <row r="85" spans="1:7" x14ac:dyDescent="0.25">
      <c r="A85">
        <v>1285</v>
      </c>
      <c r="B85" s="1">
        <v>439842.90049999999</v>
      </c>
      <c r="C85" s="1">
        <v>1365478.3219000001</v>
      </c>
      <c r="D85" s="1">
        <v>839.22149999999999</v>
      </c>
      <c r="E85" t="s">
        <v>27</v>
      </c>
      <c r="F85" t="s">
        <v>70</v>
      </c>
      <c r="G85" t="s">
        <v>65</v>
      </c>
    </row>
    <row r="86" spans="1:7" x14ac:dyDescent="0.25">
      <c r="A86">
        <v>1286</v>
      </c>
      <c r="B86" s="1">
        <v>439851.47930000001</v>
      </c>
      <c r="C86" s="1">
        <v>1365479.2461999999</v>
      </c>
      <c r="D86" s="1">
        <v>839.12170000000003</v>
      </c>
      <c r="E86" t="s">
        <v>27</v>
      </c>
      <c r="F86" t="s">
        <v>70</v>
      </c>
      <c r="G86" t="s">
        <v>65</v>
      </c>
    </row>
    <row r="87" spans="1:7" x14ac:dyDescent="0.25">
      <c r="A87">
        <v>1287</v>
      </c>
      <c r="B87" s="1">
        <v>439862.34720000002</v>
      </c>
      <c r="C87" s="1">
        <v>1365480.3602</v>
      </c>
      <c r="D87" s="1">
        <v>838.96479999999997</v>
      </c>
      <c r="E87" t="s">
        <v>27</v>
      </c>
      <c r="F87" t="s">
        <v>70</v>
      </c>
      <c r="G87" t="s">
        <v>65</v>
      </c>
    </row>
    <row r="88" spans="1:7" x14ac:dyDescent="0.25">
      <c r="A88">
        <v>1288</v>
      </c>
      <c r="B88" s="1">
        <v>439870.85330000002</v>
      </c>
      <c r="C88" s="1">
        <v>1365481.0249000001</v>
      </c>
      <c r="D88" s="1">
        <v>838.82259999999997</v>
      </c>
      <c r="E88" t="s">
        <v>27</v>
      </c>
      <c r="F88" t="s">
        <v>70</v>
      </c>
      <c r="G88" t="s">
        <v>65</v>
      </c>
    </row>
    <row r="89" spans="1:7" x14ac:dyDescent="0.25">
      <c r="A89">
        <v>1289</v>
      </c>
      <c r="B89" s="1">
        <v>439879.41009999998</v>
      </c>
      <c r="C89" s="1">
        <v>1365481.8965</v>
      </c>
      <c r="D89" s="1">
        <v>838.71780000000001</v>
      </c>
      <c r="E89" t="s">
        <v>19</v>
      </c>
      <c r="F89" t="s">
        <v>70</v>
      </c>
      <c r="G89" t="s">
        <v>289</v>
      </c>
    </row>
    <row r="90" spans="1:7" x14ac:dyDescent="0.25">
      <c r="A90">
        <v>1290</v>
      </c>
      <c r="B90" s="1">
        <v>439878.54100000003</v>
      </c>
      <c r="C90" s="1">
        <v>1365489.6288000001</v>
      </c>
      <c r="D90" s="1">
        <v>839.08699999999999</v>
      </c>
      <c r="E90" t="s">
        <v>23</v>
      </c>
      <c r="F90" t="s">
        <v>70</v>
      </c>
      <c r="G90" t="s">
        <v>654</v>
      </c>
    </row>
    <row r="91" spans="1:7" x14ac:dyDescent="0.25">
      <c r="A91">
        <v>1291</v>
      </c>
      <c r="B91" s="1">
        <v>439861.37800000003</v>
      </c>
      <c r="C91" s="1">
        <v>1365488.1991999999</v>
      </c>
      <c r="D91" s="1">
        <v>839.23080000000004</v>
      </c>
      <c r="E91" t="s">
        <v>24</v>
      </c>
      <c r="F91" t="s">
        <v>70</v>
      </c>
      <c r="G91" t="s">
        <v>74</v>
      </c>
    </row>
    <row r="92" spans="1:7" x14ac:dyDescent="0.25">
      <c r="A92">
        <v>1292</v>
      </c>
      <c r="B92" s="1">
        <v>439833.54509999999</v>
      </c>
      <c r="C92" s="1">
        <v>1365485.4208</v>
      </c>
      <c r="D92" s="1">
        <v>839.19150000000002</v>
      </c>
      <c r="E92" t="s">
        <v>25</v>
      </c>
      <c r="F92" t="s">
        <v>70</v>
      </c>
      <c r="G92" t="s">
        <v>74</v>
      </c>
    </row>
    <row r="93" spans="1:7" x14ac:dyDescent="0.25">
      <c r="A93">
        <v>1293</v>
      </c>
      <c r="B93" s="1">
        <v>439877.37540000002</v>
      </c>
      <c r="C93" s="1">
        <v>1365492.0918000001</v>
      </c>
      <c r="D93" s="1">
        <v>838.56629999999996</v>
      </c>
      <c r="E93" t="s">
        <v>91</v>
      </c>
      <c r="F93" t="s">
        <v>70</v>
      </c>
      <c r="G93" t="s">
        <v>283</v>
      </c>
    </row>
    <row r="94" spans="1:7" x14ac:dyDescent="0.25">
      <c r="A94">
        <v>1294</v>
      </c>
      <c r="B94" s="1">
        <v>439904.65240000002</v>
      </c>
      <c r="C94" s="1">
        <v>1365514.4031</v>
      </c>
      <c r="D94" s="1">
        <v>840.46050000000002</v>
      </c>
      <c r="E94" t="s">
        <v>86</v>
      </c>
      <c r="F94" t="s">
        <v>70</v>
      </c>
      <c r="G94" t="s">
        <v>126</v>
      </c>
    </row>
    <row r="95" spans="1:7" x14ac:dyDescent="0.25">
      <c r="A95">
        <v>1295</v>
      </c>
      <c r="B95" s="1">
        <v>439912.9486</v>
      </c>
      <c r="C95" s="1">
        <v>1365509.1268</v>
      </c>
      <c r="D95" s="1">
        <v>841.14919999999995</v>
      </c>
      <c r="E95" t="s">
        <v>98</v>
      </c>
      <c r="F95" t="s">
        <v>69</v>
      </c>
      <c r="G95" t="s">
        <v>69</v>
      </c>
    </row>
    <row r="96" spans="1:7" x14ac:dyDescent="0.25">
      <c r="A96">
        <v>1296</v>
      </c>
      <c r="B96" s="1">
        <v>439916.2438</v>
      </c>
      <c r="C96" s="1">
        <v>1365532.5788</v>
      </c>
      <c r="D96" s="1">
        <v>841.8922</v>
      </c>
      <c r="E96" t="s">
        <v>98</v>
      </c>
      <c r="F96" t="s">
        <v>69</v>
      </c>
      <c r="G96" t="s">
        <v>69</v>
      </c>
    </row>
    <row r="97" spans="1:7" x14ac:dyDescent="0.25">
      <c r="A97">
        <v>1297</v>
      </c>
      <c r="B97" s="1">
        <v>439905.36450000003</v>
      </c>
      <c r="C97" s="1">
        <v>1365523.6407999999</v>
      </c>
      <c r="D97" s="1">
        <v>840.71879999999999</v>
      </c>
      <c r="E97" t="s">
        <v>102</v>
      </c>
      <c r="F97" t="s">
        <v>70</v>
      </c>
      <c r="G97" t="s">
        <v>127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202B6-5D2C-4C95-80B3-BB042F0746FB}">
  <dimension ref="A1:T37"/>
  <sheetViews>
    <sheetView workbookViewId="0">
      <selection activeCell="B9" sqref="B9"/>
    </sheetView>
  </sheetViews>
  <sheetFormatPr defaultRowHeight="15" x14ac:dyDescent="0.25"/>
  <cols>
    <col min="1" max="1" width="9.140625" style="2"/>
    <col min="2" max="2" width="12.5703125" style="3" bestFit="1" customWidth="1"/>
    <col min="3" max="3" width="13.7109375" style="3" bestFit="1" customWidth="1"/>
    <col min="4" max="4" width="9.710937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2.5703125" style="5" bestFit="1" customWidth="1"/>
    <col min="16" max="16" width="13.7109375" style="5" bestFit="1" customWidth="1"/>
    <col min="17" max="17" width="9.5703125" style="5" bestFit="1" customWidth="1"/>
    <col min="18" max="20" width="9.140625" style="4"/>
  </cols>
  <sheetData>
    <row r="1" spans="1:20" x14ac:dyDescent="0.25">
      <c r="A1" s="2" t="s">
        <v>0</v>
      </c>
      <c r="B1" s="3">
        <v>439809.12109999999</v>
      </c>
      <c r="C1" s="3">
        <v>1365547.7594000001</v>
      </c>
      <c r="D1" s="3">
        <v>837.49300000000005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CP101</v>
      </c>
      <c r="O1" s="5">
        <f>B1*$M$1</f>
        <v>439809.12109999999</v>
      </c>
      <c r="P1" s="5">
        <f>C1*$M$1</f>
        <v>1365547.7594000001</v>
      </c>
      <c r="Q1" s="5">
        <f t="shared" ref="Q1:R1" si="1">D1</f>
        <v>837.49300000000005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2</v>
      </c>
      <c r="B2" s="3">
        <v>438958.87180000002</v>
      </c>
      <c r="C2" s="3">
        <v>1365505.5793999999</v>
      </c>
      <c r="D2" s="3">
        <v>791.11900000000003</v>
      </c>
      <c r="E2" s="2" t="s">
        <v>1</v>
      </c>
      <c r="F2" s="4" t="str">
        <f t="shared" si="0"/>
        <v/>
      </c>
      <c r="G2" s="4" t="str">
        <f t="shared" ref="G2:G36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36" si="3">A2</f>
        <v>CP100</v>
      </c>
      <c r="O2" s="5">
        <f t="shared" ref="O2:O36" si="4">B2*$M$1</f>
        <v>438958.87180000002</v>
      </c>
      <c r="P2" s="5">
        <f t="shared" ref="P2:P36" si="5">C2*$M$1</f>
        <v>1365505.5793999999</v>
      </c>
      <c r="Q2" s="5">
        <f t="shared" ref="Q2:Q36" si="6">D2</f>
        <v>791.11900000000003</v>
      </c>
      <c r="R2" s="4" t="str">
        <f t="shared" ref="R2:R36" si="7">E2</f>
        <v>IPINS</v>
      </c>
      <c r="S2" s="5" t="str">
        <f t="shared" ref="S2:S36" si="8">F2</f>
        <v/>
      </c>
      <c r="T2" s="4" t="str">
        <f t="shared" ref="T2:T36" si="9">G2</f>
        <v/>
      </c>
    </row>
    <row r="3" spans="1:20" x14ac:dyDescent="0.25">
      <c r="A3" s="2" t="s">
        <v>3</v>
      </c>
      <c r="B3" s="3">
        <v>439750.42879999999</v>
      </c>
      <c r="C3" s="3">
        <v>1365529.0673</v>
      </c>
      <c r="D3" s="3">
        <v>835.69050000000004</v>
      </c>
      <c r="E3" s="2" t="s">
        <v>4</v>
      </c>
      <c r="F3" s="4" t="str">
        <f>IF(OR(H3&gt;0,I3&gt;0,J3&gt;0,K3&gt;0,L3&gt;0),"NOTE","")</f>
        <v/>
      </c>
      <c r="G3" s="4" t="str">
        <f t="shared" si="2"/>
        <v/>
      </c>
      <c r="N3" s="4" t="str">
        <f t="shared" si="3"/>
        <v>CHECK BM501</v>
      </c>
      <c r="O3" s="5">
        <f t="shared" si="4"/>
        <v>439750.42879999999</v>
      </c>
      <c r="P3" s="5">
        <f t="shared" si="5"/>
        <v>1365529.0673</v>
      </c>
      <c r="Q3" s="5">
        <f t="shared" si="6"/>
        <v>835.69050000000004</v>
      </c>
      <c r="R3" s="4" t="str">
        <f t="shared" si="7"/>
        <v>BM501</v>
      </c>
      <c r="S3" s="5" t="str">
        <f t="shared" si="8"/>
        <v/>
      </c>
      <c r="T3" s="4" t="str">
        <f t="shared" si="9"/>
        <v/>
      </c>
    </row>
    <row r="4" spans="1:20" x14ac:dyDescent="0.25">
      <c r="A4" s="2" t="s">
        <v>128</v>
      </c>
      <c r="B4" s="3">
        <v>439459.12400000001</v>
      </c>
      <c r="C4" s="3">
        <v>1365579.3306</v>
      </c>
      <c r="D4" s="3">
        <v>809.92499999999995</v>
      </c>
      <c r="E4" s="2" t="s">
        <v>1</v>
      </c>
      <c r="F4" s="4" t="str">
        <f t="shared" ref="F4:F5" si="10">IF(OR(H4&gt;0,I4&gt;0,J4&gt;0,K4&gt;0,L4&gt;0),"NOTE","")</f>
        <v/>
      </c>
      <c r="G4" s="4" t="str">
        <f t="shared" si="2"/>
        <v/>
      </c>
      <c r="N4" s="4" t="str">
        <f t="shared" si="3"/>
        <v>CP104</v>
      </c>
      <c r="O4" s="5">
        <f t="shared" si="4"/>
        <v>439459.12400000001</v>
      </c>
      <c r="P4" s="5">
        <f t="shared" si="5"/>
        <v>1365579.3306</v>
      </c>
      <c r="Q4" s="5">
        <f t="shared" si="6"/>
        <v>809.92499999999995</v>
      </c>
      <c r="R4" s="4" t="str">
        <f t="shared" si="7"/>
        <v>IPINS</v>
      </c>
      <c r="S4" s="5" t="str">
        <f t="shared" si="8"/>
        <v/>
      </c>
      <c r="T4" s="4" t="str">
        <f t="shared" si="9"/>
        <v/>
      </c>
    </row>
    <row r="5" spans="1:20" x14ac:dyDescent="0.25">
      <c r="A5" s="2">
        <v>50</v>
      </c>
      <c r="B5" s="3">
        <v>439573.20730000001</v>
      </c>
      <c r="C5" s="3">
        <v>1365561.6048000001</v>
      </c>
      <c r="D5" s="3">
        <v>820.94470000000001</v>
      </c>
      <c r="E5" s="2" t="s">
        <v>129</v>
      </c>
      <c r="F5" s="4" t="str">
        <f t="shared" si="10"/>
        <v/>
      </c>
      <c r="G5" s="4" t="str">
        <f t="shared" si="2"/>
        <v/>
      </c>
      <c r="N5" s="4">
        <f t="shared" si="3"/>
        <v>50</v>
      </c>
      <c r="O5" s="5">
        <f t="shared" si="4"/>
        <v>439573.20730000001</v>
      </c>
      <c r="P5" s="5">
        <f t="shared" si="5"/>
        <v>1365561.6048000001</v>
      </c>
      <c r="Q5" s="5">
        <f t="shared" si="6"/>
        <v>820.94470000000001</v>
      </c>
      <c r="R5" s="4" t="str">
        <f t="shared" si="7"/>
        <v>MAGS</v>
      </c>
      <c r="S5" s="5" t="str">
        <f t="shared" si="8"/>
        <v/>
      </c>
      <c r="T5" s="4" t="str">
        <f t="shared" si="9"/>
        <v/>
      </c>
    </row>
    <row r="6" spans="1:20" x14ac:dyDescent="0.25">
      <c r="A6" s="2">
        <v>1300</v>
      </c>
      <c r="B6" s="3">
        <v>439635.05339999998</v>
      </c>
      <c r="C6" s="3">
        <v>1365573.7594999999</v>
      </c>
      <c r="D6" s="3">
        <v>826.44799999999998</v>
      </c>
      <c r="E6" s="2" t="s">
        <v>130</v>
      </c>
      <c r="F6" s="4" t="str">
        <f t="shared" ref="F6:F36" si="11">IF(OR(H6&gt;0,I6&gt;0,J6&gt;0,K6&gt;0,L6&gt;0),"NOTE","")</f>
        <v/>
      </c>
      <c r="G6" s="4" t="str">
        <f t="shared" si="2"/>
        <v/>
      </c>
      <c r="N6" s="4">
        <f t="shared" si="3"/>
        <v>1300</v>
      </c>
      <c r="O6" s="5">
        <f t="shared" si="4"/>
        <v>439635.05339999998</v>
      </c>
      <c r="P6" s="5">
        <f t="shared" si="5"/>
        <v>1365573.7594999999</v>
      </c>
      <c r="Q6" s="5">
        <f t="shared" si="6"/>
        <v>826.44799999999998</v>
      </c>
      <c r="R6" s="4" t="str">
        <f t="shared" si="7"/>
        <v>CB-2-2B</v>
      </c>
      <c r="S6" s="5" t="str">
        <f t="shared" si="8"/>
        <v/>
      </c>
      <c r="T6" s="4" t="str">
        <f t="shared" si="9"/>
        <v/>
      </c>
    </row>
    <row r="7" spans="1:20" x14ac:dyDescent="0.25">
      <c r="A7" s="2">
        <v>1301</v>
      </c>
      <c r="B7" s="3">
        <v>439641.95919999998</v>
      </c>
      <c r="C7" s="3">
        <v>1365568.2075</v>
      </c>
      <c r="D7" s="3">
        <v>827.08010000000002</v>
      </c>
      <c r="E7" s="2" t="s">
        <v>91</v>
      </c>
      <c r="F7" s="4" t="str">
        <f t="shared" si="11"/>
        <v>NOTE</v>
      </c>
      <c r="G7" s="4" t="str">
        <f t="shared" si="2"/>
        <v>Plastic 4.5 FT</v>
      </c>
      <c r="H7" s="2" t="s">
        <v>113</v>
      </c>
      <c r="I7" s="2" t="s">
        <v>114</v>
      </c>
      <c r="N7" s="4">
        <f t="shared" si="3"/>
        <v>1301</v>
      </c>
      <c r="O7" s="5">
        <f t="shared" si="4"/>
        <v>439641.95919999998</v>
      </c>
      <c r="P7" s="5">
        <f t="shared" si="5"/>
        <v>1365568.2075</v>
      </c>
      <c r="Q7" s="5">
        <f t="shared" si="6"/>
        <v>827.08010000000002</v>
      </c>
      <c r="R7" s="4" t="str">
        <f t="shared" si="7"/>
        <v>MB</v>
      </c>
      <c r="S7" s="5" t="str">
        <f t="shared" si="8"/>
        <v>NOTE</v>
      </c>
      <c r="T7" s="4" t="str">
        <f t="shared" si="9"/>
        <v>Plastic 4.5 FT</v>
      </c>
    </row>
    <row r="8" spans="1:20" x14ac:dyDescent="0.25">
      <c r="A8" s="2">
        <v>1302</v>
      </c>
      <c r="B8" s="3">
        <v>439635.74200000003</v>
      </c>
      <c r="C8" s="3">
        <v>1365570.9563</v>
      </c>
      <c r="D8" s="3">
        <v>826.51610000000005</v>
      </c>
      <c r="E8" s="2" t="s">
        <v>80</v>
      </c>
      <c r="F8" s="4" t="str">
        <f t="shared" si="11"/>
        <v/>
      </c>
      <c r="G8" s="4" t="str">
        <f t="shared" si="2"/>
        <v/>
      </c>
      <c r="N8" s="4">
        <f t="shared" si="3"/>
        <v>1302</v>
      </c>
      <c r="O8" s="5">
        <f t="shared" si="4"/>
        <v>439635.74200000003</v>
      </c>
      <c r="P8" s="5">
        <f t="shared" si="5"/>
        <v>1365570.9563</v>
      </c>
      <c r="Q8" s="5">
        <f t="shared" si="6"/>
        <v>826.51610000000005</v>
      </c>
      <c r="R8" s="4" t="str">
        <f t="shared" si="7"/>
        <v>B1 1</v>
      </c>
      <c r="S8" s="5" t="str">
        <f t="shared" si="8"/>
        <v/>
      </c>
      <c r="T8" s="4" t="str">
        <f t="shared" si="9"/>
        <v/>
      </c>
    </row>
    <row r="9" spans="1:20" x14ac:dyDescent="0.25">
      <c r="A9" s="2">
        <v>1303</v>
      </c>
      <c r="B9" s="3">
        <v>439633.62609999999</v>
      </c>
      <c r="C9" s="3">
        <v>1365592.6200999999</v>
      </c>
      <c r="D9" s="3">
        <v>827.92460000000005</v>
      </c>
      <c r="E9" s="2" t="s">
        <v>83</v>
      </c>
      <c r="F9" s="4" t="str">
        <f t="shared" si="11"/>
        <v/>
      </c>
      <c r="G9" s="4" t="str">
        <f t="shared" si="2"/>
        <v/>
      </c>
      <c r="N9" s="4">
        <f t="shared" si="3"/>
        <v>1303</v>
      </c>
      <c r="O9" s="5">
        <f t="shared" si="4"/>
        <v>439633.62609999999</v>
      </c>
      <c r="P9" s="5">
        <f t="shared" si="5"/>
        <v>1365592.6200999999</v>
      </c>
      <c r="Q9" s="5">
        <f t="shared" si="6"/>
        <v>827.92460000000005</v>
      </c>
      <c r="R9" s="4" t="str">
        <f t="shared" si="7"/>
        <v>B1</v>
      </c>
      <c r="S9" s="5" t="str">
        <f t="shared" si="8"/>
        <v/>
      </c>
      <c r="T9" s="4" t="str">
        <f t="shared" si="9"/>
        <v/>
      </c>
    </row>
    <row r="10" spans="1:20" x14ac:dyDescent="0.25">
      <c r="A10" s="2">
        <v>1304</v>
      </c>
      <c r="B10" s="3">
        <v>439630.77020000003</v>
      </c>
      <c r="C10" s="3">
        <v>1365613.2254000001</v>
      </c>
      <c r="D10" s="3">
        <v>828.76329999999996</v>
      </c>
      <c r="E10" s="2" t="s">
        <v>84</v>
      </c>
      <c r="F10" s="4" t="str">
        <f t="shared" si="11"/>
        <v/>
      </c>
      <c r="G10" s="4" t="str">
        <f t="shared" si="2"/>
        <v/>
      </c>
      <c r="N10" s="4">
        <f t="shared" si="3"/>
        <v>1304</v>
      </c>
      <c r="O10" s="5">
        <f t="shared" si="4"/>
        <v>439630.77020000003</v>
      </c>
      <c r="P10" s="5">
        <f t="shared" si="5"/>
        <v>1365613.2254000001</v>
      </c>
      <c r="Q10" s="5">
        <f t="shared" si="6"/>
        <v>828.76329999999996</v>
      </c>
      <c r="R10" s="4" t="str">
        <f t="shared" si="7"/>
        <v>B1 2</v>
      </c>
      <c r="S10" s="5" t="str">
        <f t="shared" si="8"/>
        <v/>
      </c>
      <c r="T10" s="4" t="str">
        <f t="shared" si="9"/>
        <v/>
      </c>
    </row>
    <row r="11" spans="1:20" x14ac:dyDescent="0.25">
      <c r="A11" s="2">
        <v>1305</v>
      </c>
      <c r="B11" s="3">
        <v>439645.73249999998</v>
      </c>
      <c r="C11" s="3">
        <v>1365576.0634000001</v>
      </c>
      <c r="D11" s="3">
        <v>828.3596</v>
      </c>
      <c r="E11" s="2" t="s">
        <v>131</v>
      </c>
      <c r="F11" s="4" t="str">
        <f t="shared" si="11"/>
        <v/>
      </c>
      <c r="G11" s="4" t="str">
        <f t="shared" si="2"/>
        <v/>
      </c>
      <c r="N11" s="4">
        <f t="shared" si="3"/>
        <v>1305</v>
      </c>
      <c r="O11" s="5">
        <f t="shared" si="4"/>
        <v>439645.73249999998</v>
      </c>
      <c r="P11" s="5">
        <f t="shared" si="5"/>
        <v>1365576.0634000001</v>
      </c>
      <c r="Q11" s="5">
        <f t="shared" si="6"/>
        <v>828.3596</v>
      </c>
      <c r="R11" s="4" t="str">
        <f t="shared" si="7"/>
        <v>TB1 1</v>
      </c>
      <c r="S11" s="5" t="str">
        <f t="shared" si="8"/>
        <v/>
      </c>
      <c r="T11" s="4" t="str">
        <f t="shared" si="9"/>
        <v/>
      </c>
    </row>
    <row r="12" spans="1:20" x14ac:dyDescent="0.25">
      <c r="A12" s="2">
        <v>1306</v>
      </c>
      <c r="B12" s="3">
        <v>439655.64240000001</v>
      </c>
      <c r="C12" s="3">
        <v>1365594.8326999999</v>
      </c>
      <c r="D12" s="3">
        <v>832.87440000000004</v>
      </c>
      <c r="E12" s="2" t="s">
        <v>92</v>
      </c>
      <c r="F12" s="4" t="str">
        <f t="shared" si="11"/>
        <v/>
      </c>
      <c r="G12" s="4" t="str">
        <f t="shared" si="2"/>
        <v/>
      </c>
      <c r="N12" s="4">
        <f t="shared" si="3"/>
        <v>1306</v>
      </c>
      <c r="O12" s="5">
        <f t="shared" si="4"/>
        <v>439655.64240000001</v>
      </c>
      <c r="P12" s="5">
        <f t="shared" si="5"/>
        <v>1365594.8326999999</v>
      </c>
      <c r="Q12" s="5">
        <f t="shared" si="6"/>
        <v>832.87440000000004</v>
      </c>
      <c r="R12" s="4" t="str">
        <f t="shared" si="7"/>
        <v>TB1</v>
      </c>
      <c r="S12" s="5" t="str">
        <f t="shared" si="8"/>
        <v/>
      </c>
      <c r="T12" s="4" t="str">
        <f t="shared" si="9"/>
        <v/>
      </c>
    </row>
    <row r="13" spans="1:20" x14ac:dyDescent="0.25">
      <c r="A13" s="2">
        <v>1307</v>
      </c>
      <c r="B13" s="3">
        <v>439653.31069999997</v>
      </c>
      <c r="C13" s="3">
        <v>1365620.4383</v>
      </c>
      <c r="D13" s="3">
        <v>835.43920000000003</v>
      </c>
      <c r="E13" s="2" t="s">
        <v>92</v>
      </c>
      <c r="F13" s="4" t="str">
        <f t="shared" si="11"/>
        <v/>
      </c>
      <c r="G13" s="4" t="str">
        <f t="shared" si="2"/>
        <v/>
      </c>
      <c r="N13" s="4">
        <f t="shared" si="3"/>
        <v>1307</v>
      </c>
      <c r="O13" s="5">
        <f t="shared" si="4"/>
        <v>439653.31069999997</v>
      </c>
      <c r="P13" s="5">
        <f t="shared" si="5"/>
        <v>1365620.4383</v>
      </c>
      <c r="Q13" s="5">
        <f t="shared" si="6"/>
        <v>835.43920000000003</v>
      </c>
      <c r="R13" s="4" t="str">
        <f t="shared" si="7"/>
        <v>TB1</v>
      </c>
      <c r="S13" s="5" t="str">
        <f t="shared" si="8"/>
        <v/>
      </c>
      <c r="T13" s="4" t="str">
        <f t="shared" si="9"/>
        <v/>
      </c>
    </row>
    <row r="14" spans="1:20" x14ac:dyDescent="0.25">
      <c r="A14" s="2">
        <v>1308</v>
      </c>
      <c r="B14" s="3">
        <v>439659.95529999997</v>
      </c>
      <c r="C14" s="3">
        <v>1365619.4779999999</v>
      </c>
      <c r="D14" s="3">
        <v>836.68420000000003</v>
      </c>
      <c r="E14" s="2" t="s">
        <v>90</v>
      </c>
      <c r="F14" s="4" t="str">
        <f t="shared" si="11"/>
        <v/>
      </c>
      <c r="G14" s="4" t="str">
        <f t="shared" si="2"/>
        <v/>
      </c>
      <c r="N14" s="4">
        <f t="shared" si="3"/>
        <v>1308</v>
      </c>
      <c r="O14" s="5">
        <f t="shared" si="4"/>
        <v>439659.95529999997</v>
      </c>
      <c r="P14" s="5">
        <f t="shared" si="5"/>
        <v>1365619.4779999999</v>
      </c>
      <c r="Q14" s="5">
        <f t="shared" si="6"/>
        <v>836.68420000000003</v>
      </c>
      <c r="R14" s="4" t="str">
        <f t="shared" si="7"/>
        <v>X</v>
      </c>
      <c r="S14" s="5" t="str">
        <f t="shared" si="8"/>
        <v/>
      </c>
      <c r="T14" s="4" t="str">
        <f t="shared" si="9"/>
        <v/>
      </c>
    </row>
    <row r="15" spans="1:20" x14ac:dyDescent="0.25">
      <c r="A15" s="2">
        <v>1309</v>
      </c>
      <c r="B15" s="3">
        <v>439661.76750000002</v>
      </c>
      <c r="C15" s="3">
        <v>1365595.098</v>
      </c>
      <c r="D15" s="3">
        <v>833.46799999999996</v>
      </c>
      <c r="E15" s="2" t="s">
        <v>90</v>
      </c>
      <c r="F15" s="4" t="str">
        <f t="shared" si="11"/>
        <v/>
      </c>
      <c r="G15" s="4" t="str">
        <f t="shared" si="2"/>
        <v/>
      </c>
      <c r="N15" s="4">
        <f t="shared" si="3"/>
        <v>1309</v>
      </c>
      <c r="O15" s="5">
        <f t="shared" si="4"/>
        <v>439661.76750000002</v>
      </c>
      <c r="P15" s="5">
        <f t="shared" si="5"/>
        <v>1365595.098</v>
      </c>
      <c r="Q15" s="5">
        <f t="shared" si="6"/>
        <v>833.46799999999996</v>
      </c>
      <c r="R15" s="4" t="str">
        <f t="shared" si="7"/>
        <v>X</v>
      </c>
      <c r="S15" s="5" t="str">
        <f t="shared" si="8"/>
        <v/>
      </c>
      <c r="T15" s="4" t="str">
        <f t="shared" si="9"/>
        <v/>
      </c>
    </row>
    <row r="16" spans="1:20" x14ac:dyDescent="0.25">
      <c r="A16" s="2">
        <v>1310</v>
      </c>
      <c r="B16" s="3">
        <v>439663.16110000003</v>
      </c>
      <c r="C16" s="3">
        <v>1365571.8404999999</v>
      </c>
      <c r="D16" s="3">
        <v>829.53840000000002</v>
      </c>
      <c r="E16" s="2" t="s">
        <v>90</v>
      </c>
      <c r="F16" s="4" t="str">
        <f t="shared" si="11"/>
        <v/>
      </c>
      <c r="G16" s="4" t="str">
        <f t="shared" si="2"/>
        <v/>
      </c>
      <c r="N16" s="4">
        <f t="shared" si="3"/>
        <v>1310</v>
      </c>
      <c r="O16" s="5">
        <f t="shared" si="4"/>
        <v>439663.16110000003</v>
      </c>
      <c r="P16" s="5">
        <f t="shared" si="5"/>
        <v>1365571.8404999999</v>
      </c>
      <c r="Q16" s="5">
        <f t="shared" si="6"/>
        <v>829.53840000000002</v>
      </c>
      <c r="R16" s="4" t="str">
        <f t="shared" si="7"/>
        <v>X</v>
      </c>
      <c r="S16" s="5" t="str">
        <f t="shared" si="8"/>
        <v/>
      </c>
      <c r="T16" s="4" t="str">
        <f t="shared" si="9"/>
        <v/>
      </c>
    </row>
    <row r="17" spans="1:20" x14ac:dyDescent="0.25">
      <c r="A17" s="2">
        <v>1311</v>
      </c>
      <c r="B17" s="3">
        <v>439693.90049999999</v>
      </c>
      <c r="C17" s="3">
        <v>1365573.9309</v>
      </c>
      <c r="D17" s="3">
        <v>831.69619999999998</v>
      </c>
      <c r="E17" s="2" t="s">
        <v>90</v>
      </c>
      <c r="F17" s="4" t="str">
        <f t="shared" si="11"/>
        <v/>
      </c>
      <c r="G17" s="4" t="str">
        <f t="shared" si="2"/>
        <v/>
      </c>
      <c r="N17" s="4">
        <f t="shared" si="3"/>
        <v>1311</v>
      </c>
      <c r="O17" s="5">
        <f t="shared" si="4"/>
        <v>439693.90049999999</v>
      </c>
      <c r="P17" s="5">
        <f t="shared" si="5"/>
        <v>1365573.9309</v>
      </c>
      <c r="Q17" s="5">
        <f t="shared" si="6"/>
        <v>831.69619999999998</v>
      </c>
      <c r="R17" s="4" t="str">
        <f t="shared" si="7"/>
        <v>X</v>
      </c>
      <c r="S17" s="5" t="str">
        <f t="shared" si="8"/>
        <v/>
      </c>
      <c r="T17" s="4" t="str">
        <f t="shared" si="9"/>
        <v/>
      </c>
    </row>
    <row r="18" spans="1:20" x14ac:dyDescent="0.25">
      <c r="A18" s="2">
        <v>1312</v>
      </c>
      <c r="B18" s="3">
        <v>439691.42290000001</v>
      </c>
      <c r="C18" s="3">
        <v>1365606.1532999999</v>
      </c>
      <c r="D18" s="3">
        <v>836.01469999999995</v>
      </c>
      <c r="E18" s="2" t="s">
        <v>90</v>
      </c>
      <c r="F18" s="4" t="str">
        <f t="shared" si="11"/>
        <v/>
      </c>
      <c r="G18" s="4" t="str">
        <f t="shared" si="2"/>
        <v/>
      </c>
      <c r="N18" s="4">
        <f t="shared" si="3"/>
        <v>1312</v>
      </c>
      <c r="O18" s="5">
        <f t="shared" si="4"/>
        <v>439691.42290000001</v>
      </c>
      <c r="P18" s="5">
        <f t="shared" si="5"/>
        <v>1365606.1532999999</v>
      </c>
      <c r="Q18" s="5">
        <f t="shared" si="6"/>
        <v>836.01469999999995</v>
      </c>
      <c r="R18" s="4" t="str">
        <f t="shared" si="7"/>
        <v>X</v>
      </c>
      <c r="S18" s="5" t="str">
        <f t="shared" si="8"/>
        <v/>
      </c>
      <c r="T18" s="4" t="str">
        <f t="shared" si="9"/>
        <v/>
      </c>
    </row>
    <row r="19" spans="1:20" x14ac:dyDescent="0.25">
      <c r="A19" s="2">
        <v>1313</v>
      </c>
      <c r="B19" s="3">
        <v>439689.38309999998</v>
      </c>
      <c r="C19" s="3">
        <v>1365627.541</v>
      </c>
      <c r="D19" s="3">
        <v>838.05849999999998</v>
      </c>
      <c r="E19" s="2" t="s">
        <v>90</v>
      </c>
      <c r="F19" s="4" t="str">
        <f t="shared" si="11"/>
        <v/>
      </c>
      <c r="G19" s="4" t="str">
        <f t="shared" si="2"/>
        <v/>
      </c>
      <c r="N19" s="4">
        <f t="shared" si="3"/>
        <v>1313</v>
      </c>
      <c r="O19" s="5">
        <f t="shared" si="4"/>
        <v>439689.38309999998</v>
      </c>
      <c r="P19" s="5">
        <f t="shared" si="5"/>
        <v>1365627.541</v>
      </c>
      <c r="Q19" s="5">
        <f t="shared" si="6"/>
        <v>838.05849999999998</v>
      </c>
      <c r="R19" s="4" t="str">
        <f t="shared" si="7"/>
        <v>X</v>
      </c>
      <c r="S19" s="5" t="str">
        <f t="shared" si="8"/>
        <v/>
      </c>
      <c r="T19" s="4" t="str">
        <f t="shared" si="9"/>
        <v/>
      </c>
    </row>
    <row r="20" spans="1:20" x14ac:dyDescent="0.25">
      <c r="A20" s="2">
        <v>1314</v>
      </c>
      <c r="B20" s="3">
        <v>439681.16330000001</v>
      </c>
      <c r="C20" s="3">
        <v>1365587.5508999999</v>
      </c>
      <c r="D20" s="3">
        <v>832.95910000000003</v>
      </c>
      <c r="E20" s="2" t="s">
        <v>132</v>
      </c>
      <c r="F20" s="4" t="str">
        <f t="shared" si="11"/>
        <v/>
      </c>
      <c r="G20" s="4" t="str">
        <f t="shared" si="2"/>
        <v/>
      </c>
      <c r="N20" s="4">
        <f t="shared" si="3"/>
        <v>1314</v>
      </c>
      <c r="O20" s="5">
        <f t="shared" si="4"/>
        <v>439681.16330000001</v>
      </c>
      <c r="P20" s="5">
        <f t="shared" si="5"/>
        <v>1365587.5508999999</v>
      </c>
      <c r="Q20" s="5">
        <f t="shared" si="6"/>
        <v>832.95910000000003</v>
      </c>
      <c r="R20" s="4" t="str">
        <f t="shared" si="7"/>
        <v>WME</v>
      </c>
      <c r="S20" s="5" t="str">
        <f t="shared" si="8"/>
        <v/>
      </c>
      <c r="T20" s="4" t="str">
        <f t="shared" si="9"/>
        <v/>
      </c>
    </row>
    <row r="21" spans="1:20" x14ac:dyDescent="0.25">
      <c r="A21" s="2">
        <v>1315</v>
      </c>
      <c r="B21" s="3">
        <v>439708.58289999998</v>
      </c>
      <c r="C21" s="3">
        <v>1365573.4210999999</v>
      </c>
      <c r="D21" s="3">
        <v>832.63549999999998</v>
      </c>
      <c r="E21" s="2" t="s">
        <v>91</v>
      </c>
      <c r="F21" s="4" t="str">
        <f t="shared" si="11"/>
        <v>NOTE</v>
      </c>
      <c r="G21" s="4" t="str">
        <f t="shared" si="2"/>
        <v>Wood 4.5 FT</v>
      </c>
      <c r="H21" s="2" t="s">
        <v>103</v>
      </c>
      <c r="I21" s="2" t="s">
        <v>114</v>
      </c>
      <c r="N21" s="4">
        <f t="shared" si="3"/>
        <v>1315</v>
      </c>
      <c r="O21" s="5">
        <f t="shared" si="4"/>
        <v>439708.58289999998</v>
      </c>
      <c r="P21" s="5">
        <f t="shared" si="5"/>
        <v>1365573.4210999999</v>
      </c>
      <c r="Q21" s="5">
        <f t="shared" si="6"/>
        <v>832.63549999999998</v>
      </c>
      <c r="R21" s="4" t="str">
        <f t="shared" si="7"/>
        <v>MB</v>
      </c>
      <c r="S21" s="5" t="str">
        <f t="shared" si="8"/>
        <v>NOTE</v>
      </c>
      <c r="T21" s="4" t="str">
        <f t="shared" si="9"/>
        <v>Wood 4.5 FT</v>
      </c>
    </row>
    <row r="22" spans="1:20" x14ac:dyDescent="0.25">
      <c r="A22" s="2">
        <v>1316</v>
      </c>
      <c r="B22" s="3">
        <v>439719.23759999999</v>
      </c>
      <c r="C22" s="3">
        <v>1365504.243</v>
      </c>
      <c r="D22" s="3">
        <v>832.08370000000002</v>
      </c>
      <c r="E22" s="2" t="s">
        <v>89</v>
      </c>
      <c r="F22" s="4" t="str">
        <f t="shared" si="11"/>
        <v>NOTE</v>
      </c>
      <c r="G22" s="4" t="str">
        <f t="shared" si="2"/>
        <v>Wood 118H-1251C  H130948  UNDERGOUND UTILITY</v>
      </c>
      <c r="H22" s="2" t="s">
        <v>103</v>
      </c>
      <c r="J22" s="2" t="s">
        <v>155</v>
      </c>
      <c r="K22" s="2" t="s">
        <v>156</v>
      </c>
      <c r="L22" s="2" t="s">
        <v>157</v>
      </c>
      <c r="N22" s="4">
        <f t="shared" si="3"/>
        <v>1316</v>
      </c>
      <c r="O22" s="5">
        <f t="shared" si="4"/>
        <v>439719.23759999999</v>
      </c>
      <c r="P22" s="5">
        <f t="shared" si="5"/>
        <v>1365504.243</v>
      </c>
      <c r="Q22" s="5">
        <f t="shared" si="6"/>
        <v>832.08370000000002</v>
      </c>
      <c r="R22" s="4" t="str">
        <f t="shared" si="7"/>
        <v>TPP</v>
      </c>
      <c r="S22" s="5" t="str">
        <f t="shared" si="8"/>
        <v>NOTE</v>
      </c>
      <c r="T22" s="4" t="str">
        <f t="shared" si="9"/>
        <v>Wood 118H-1251C  H130948  UNDERGOUND UTILITY</v>
      </c>
    </row>
    <row r="23" spans="1:20" x14ac:dyDescent="0.25">
      <c r="A23" s="2">
        <v>1317</v>
      </c>
      <c r="B23" s="3">
        <v>439720.64990000002</v>
      </c>
      <c r="C23" s="3">
        <v>1365502.6294</v>
      </c>
      <c r="D23" s="3">
        <v>832.17290000000003</v>
      </c>
      <c r="E23" s="2" t="s">
        <v>133</v>
      </c>
      <c r="F23" s="4" t="str">
        <f t="shared" si="11"/>
        <v/>
      </c>
      <c r="G23" s="4" t="str">
        <f t="shared" si="2"/>
        <v/>
      </c>
      <c r="N23" s="4">
        <f t="shared" si="3"/>
        <v>1317</v>
      </c>
      <c r="O23" s="5">
        <f t="shared" si="4"/>
        <v>439720.64990000002</v>
      </c>
      <c r="P23" s="5">
        <f t="shared" si="5"/>
        <v>1365502.6294</v>
      </c>
      <c r="Q23" s="5">
        <f t="shared" si="6"/>
        <v>832.17290000000003</v>
      </c>
      <c r="R23" s="4" t="str">
        <f t="shared" si="7"/>
        <v>WOODSR1 1</v>
      </c>
      <c r="S23" s="5" t="str">
        <f t="shared" si="8"/>
        <v/>
      </c>
      <c r="T23" s="4" t="str">
        <f t="shared" si="9"/>
        <v/>
      </c>
    </row>
    <row r="24" spans="1:20" x14ac:dyDescent="0.25">
      <c r="A24" s="2">
        <v>1318</v>
      </c>
      <c r="B24" s="3">
        <v>439725.82890000002</v>
      </c>
      <c r="C24" s="3">
        <v>1365509.8813</v>
      </c>
      <c r="D24" s="3">
        <v>833.17899999999997</v>
      </c>
      <c r="E24" s="2" t="s">
        <v>134</v>
      </c>
      <c r="F24" s="4" t="str">
        <f t="shared" si="11"/>
        <v/>
      </c>
      <c r="G24" s="4" t="str">
        <f t="shared" si="2"/>
        <v/>
      </c>
      <c r="N24" s="4">
        <f t="shared" si="3"/>
        <v>1318</v>
      </c>
      <c r="O24" s="5">
        <f t="shared" si="4"/>
        <v>439725.82890000002</v>
      </c>
      <c r="P24" s="5">
        <f t="shared" si="5"/>
        <v>1365509.8813</v>
      </c>
      <c r="Q24" s="5">
        <f t="shared" si="6"/>
        <v>833.17899999999997</v>
      </c>
      <c r="R24" s="4" t="str">
        <f t="shared" si="7"/>
        <v>WOODSR1</v>
      </c>
      <c r="S24" s="5" t="str">
        <f t="shared" si="8"/>
        <v/>
      </c>
      <c r="T24" s="4" t="str">
        <f t="shared" si="9"/>
        <v/>
      </c>
    </row>
    <row r="25" spans="1:20" x14ac:dyDescent="0.25">
      <c r="A25" s="2">
        <v>1319</v>
      </c>
      <c r="B25" s="3">
        <v>439726.6421</v>
      </c>
      <c r="C25" s="3">
        <v>1365518.987</v>
      </c>
      <c r="D25" s="3">
        <v>833.77930000000003</v>
      </c>
      <c r="E25" s="2" t="s">
        <v>134</v>
      </c>
      <c r="F25" s="4" t="str">
        <f t="shared" si="11"/>
        <v/>
      </c>
      <c r="G25" s="4" t="str">
        <f t="shared" si="2"/>
        <v/>
      </c>
      <c r="N25" s="4">
        <f t="shared" si="3"/>
        <v>1319</v>
      </c>
      <c r="O25" s="5">
        <f t="shared" si="4"/>
        <v>439726.6421</v>
      </c>
      <c r="P25" s="5">
        <f t="shared" si="5"/>
        <v>1365518.987</v>
      </c>
      <c r="Q25" s="5">
        <f t="shared" si="6"/>
        <v>833.77930000000003</v>
      </c>
      <c r="R25" s="4" t="str">
        <f t="shared" si="7"/>
        <v>WOODSR1</v>
      </c>
      <c r="S25" s="5" t="str">
        <f t="shared" si="8"/>
        <v/>
      </c>
      <c r="T25" s="4" t="str">
        <f t="shared" si="9"/>
        <v/>
      </c>
    </row>
    <row r="26" spans="1:20" x14ac:dyDescent="0.25">
      <c r="A26" s="2">
        <v>1320</v>
      </c>
      <c r="B26" s="3">
        <v>439721.42340000003</v>
      </c>
      <c r="C26" s="3">
        <v>1365525.8717</v>
      </c>
      <c r="D26" s="3">
        <v>833.66330000000005</v>
      </c>
      <c r="E26" s="2" t="s">
        <v>134</v>
      </c>
      <c r="F26" s="4" t="str">
        <f t="shared" si="11"/>
        <v/>
      </c>
      <c r="G26" s="4" t="str">
        <f t="shared" si="2"/>
        <v/>
      </c>
      <c r="N26" s="4">
        <f t="shared" si="3"/>
        <v>1320</v>
      </c>
      <c r="O26" s="5">
        <f t="shared" si="4"/>
        <v>439721.42340000003</v>
      </c>
      <c r="P26" s="5">
        <f t="shared" si="5"/>
        <v>1365525.8717</v>
      </c>
      <c r="Q26" s="5">
        <f t="shared" si="6"/>
        <v>833.66330000000005</v>
      </c>
      <c r="R26" s="4" t="str">
        <f t="shared" si="7"/>
        <v>WOODSR1</v>
      </c>
      <c r="S26" s="5" t="str">
        <f t="shared" si="8"/>
        <v/>
      </c>
      <c r="T26" s="4" t="str">
        <f t="shared" si="9"/>
        <v/>
      </c>
    </row>
    <row r="27" spans="1:20" x14ac:dyDescent="0.25">
      <c r="A27" s="2">
        <v>1321</v>
      </c>
      <c r="B27" s="3">
        <v>439696.52769999998</v>
      </c>
      <c r="C27" s="3">
        <v>1365524.1395</v>
      </c>
      <c r="D27" s="3">
        <v>831.827</v>
      </c>
      <c r="E27" s="2" t="s">
        <v>134</v>
      </c>
      <c r="F27" s="4" t="str">
        <f t="shared" si="11"/>
        <v/>
      </c>
      <c r="G27" s="4" t="str">
        <f t="shared" si="2"/>
        <v/>
      </c>
      <c r="N27" s="4">
        <f t="shared" si="3"/>
        <v>1321</v>
      </c>
      <c r="O27" s="5">
        <f t="shared" si="4"/>
        <v>439696.52769999998</v>
      </c>
      <c r="P27" s="5">
        <f t="shared" si="5"/>
        <v>1365524.1395</v>
      </c>
      <c r="Q27" s="5">
        <f t="shared" si="6"/>
        <v>831.827</v>
      </c>
      <c r="R27" s="4" t="str">
        <f t="shared" si="7"/>
        <v>WOODSR1</v>
      </c>
      <c r="S27" s="5" t="str">
        <f t="shared" si="8"/>
        <v/>
      </c>
      <c r="T27" s="4" t="str">
        <f t="shared" si="9"/>
        <v/>
      </c>
    </row>
    <row r="28" spans="1:20" x14ac:dyDescent="0.25">
      <c r="A28" s="2">
        <v>1322</v>
      </c>
      <c r="B28" s="3">
        <v>439666.98739999998</v>
      </c>
      <c r="C28" s="3">
        <v>1365523.2555</v>
      </c>
      <c r="D28" s="3">
        <v>829.39200000000005</v>
      </c>
      <c r="E28" s="2" t="s">
        <v>134</v>
      </c>
      <c r="F28" s="4" t="str">
        <f t="shared" si="11"/>
        <v/>
      </c>
      <c r="G28" s="4" t="str">
        <f t="shared" si="2"/>
        <v/>
      </c>
      <c r="N28" s="4">
        <f t="shared" si="3"/>
        <v>1322</v>
      </c>
      <c r="O28" s="5">
        <f t="shared" si="4"/>
        <v>439666.98739999998</v>
      </c>
      <c r="P28" s="5">
        <f t="shared" si="5"/>
        <v>1365523.2555</v>
      </c>
      <c r="Q28" s="5">
        <f t="shared" si="6"/>
        <v>829.39200000000005</v>
      </c>
      <c r="R28" s="4" t="str">
        <f t="shared" si="7"/>
        <v>WOODSR1</v>
      </c>
      <c r="S28" s="5" t="str">
        <f t="shared" si="8"/>
        <v/>
      </c>
      <c r="T28" s="4" t="str">
        <f t="shared" si="9"/>
        <v/>
      </c>
    </row>
    <row r="29" spans="1:20" x14ac:dyDescent="0.25">
      <c r="A29" s="2">
        <v>1323</v>
      </c>
      <c r="B29" s="3">
        <v>439654.00650000002</v>
      </c>
      <c r="C29" s="3">
        <v>1365522.345</v>
      </c>
      <c r="D29" s="3">
        <v>828.13990000000001</v>
      </c>
      <c r="E29" s="2" t="s">
        <v>134</v>
      </c>
      <c r="F29" s="4" t="str">
        <f t="shared" si="11"/>
        <v/>
      </c>
      <c r="G29" s="4" t="str">
        <f t="shared" si="2"/>
        <v/>
      </c>
      <c r="N29" s="4">
        <f t="shared" si="3"/>
        <v>1323</v>
      </c>
      <c r="O29" s="5">
        <f t="shared" si="4"/>
        <v>439654.00650000002</v>
      </c>
      <c r="P29" s="5">
        <f t="shared" si="5"/>
        <v>1365522.345</v>
      </c>
      <c r="Q29" s="5">
        <f t="shared" si="6"/>
        <v>828.13990000000001</v>
      </c>
      <c r="R29" s="4" t="str">
        <f t="shared" si="7"/>
        <v>WOODSR1</v>
      </c>
      <c r="S29" s="5" t="str">
        <f t="shared" si="8"/>
        <v/>
      </c>
      <c r="T29" s="4" t="str">
        <f t="shared" si="9"/>
        <v/>
      </c>
    </row>
    <row r="30" spans="1:20" x14ac:dyDescent="0.25">
      <c r="A30" s="2">
        <v>1324</v>
      </c>
      <c r="B30" s="3">
        <v>439645.43440000003</v>
      </c>
      <c r="C30" s="3">
        <v>1365529.3615000001</v>
      </c>
      <c r="D30" s="3">
        <v>826.30619999999999</v>
      </c>
      <c r="E30" s="2" t="s">
        <v>134</v>
      </c>
      <c r="F30" s="4" t="str">
        <f t="shared" si="11"/>
        <v/>
      </c>
      <c r="G30" s="4" t="str">
        <f t="shared" si="2"/>
        <v/>
      </c>
      <c r="N30" s="4">
        <f t="shared" si="3"/>
        <v>1324</v>
      </c>
      <c r="O30" s="5">
        <f t="shared" si="4"/>
        <v>439645.43440000003</v>
      </c>
      <c r="P30" s="5">
        <f t="shared" si="5"/>
        <v>1365529.3615000001</v>
      </c>
      <c r="Q30" s="5">
        <f t="shared" si="6"/>
        <v>826.30619999999999</v>
      </c>
      <c r="R30" s="4" t="str">
        <f t="shared" si="7"/>
        <v>WOODSR1</v>
      </c>
      <c r="S30" s="5" t="str">
        <f t="shared" si="8"/>
        <v/>
      </c>
      <c r="T30" s="4" t="str">
        <f t="shared" si="9"/>
        <v/>
      </c>
    </row>
    <row r="31" spans="1:20" x14ac:dyDescent="0.25">
      <c r="A31" s="2">
        <v>1325</v>
      </c>
      <c r="B31" s="3">
        <v>439657.5514</v>
      </c>
      <c r="C31" s="3">
        <v>1365527.1428</v>
      </c>
      <c r="D31" s="3">
        <v>827.50070000000005</v>
      </c>
      <c r="E31" s="2" t="s">
        <v>99</v>
      </c>
      <c r="F31" s="4" t="str">
        <f t="shared" si="11"/>
        <v>NOTE</v>
      </c>
      <c r="G31" s="4" t="str">
        <f t="shared" si="2"/>
        <v>10 IN UNKNOWN</v>
      </c>
      <c r="H31" s="2" t="s">
        <v>117</v>
      </c>
      <c r="I31" s="2" t="s">
        <v>123</v>
      </c>
      <c r="N31" s="4">
        <f t="shared" si="3"/>
        <v>1325</v>
      </c>
      <c r="O31" s="5">
        <f t="shared" si="4"/>
        <v>439657.5514</v>
      </c>
      <c r="P31" s="5">
        <f t="shared" si="5"/>
        <v>1365527.1428</v>
      </c>
      <c r="Q31" s="5">
        <f t="shared" si="6"/>
        <v>827.50070000000005</v>
      </c>
      <c r="R31" s="4" t="str">
        <f t="shared" si="7"/>
        <v>T</v>
      </c>
      <c r="S31" s="5" t="str">
        <f t="shared" si="8"/>
        <v>NOTE</v>
      </c>
      <c r="T31" s="4" t="str">
        <f t="shared" si="9"/>
        <v>10 IN UNKNOWN</v>
      </c>
    </row>
    <row r="32" spans="1:20" x14ac:dyDescent="0.25">
      <c r="A32" s="2">
        <v>1326</v>
      </c>
      <c r="B32" s="3">
        <v>439681.88459999999</v>
      </c>
      <c r="C32" s="3">
        <v>1365528.5759999999</v>
      </c>
      <c r="D32" s="3">
        <v>830.40650000000005</v>
      </c>
      <c r="E32" s="2" t="s">
        <v>99</v>
      </c>
      <c r="F32" s="4" t="str">
        <f t="shared" si="11"/>
        <v>NOTE</v>
      </c>
      <c r="G32" s="4" t="str">
        <f t="shared" si="2"/>
        <v>10 IN LOCUST</v>
      </c>
      <c r="H32" s="2" t="s">
        <v>117</v>
      </c>
      <c r="I32" s="2" t="s">
        <v>158</v>
      </c>
      <c r="N32" s="4">
        <f t="shared" si="3"/>
        <v>1326</v>
      </c>
      <c r="O32" s="5">
        <f t="shared" si="4"/>
        <v>439681.88459999999</v>
      </c>
      <c r="P32" s="5">
        <f t="shared" si="5"/>
        <v>1365528.5759999999</v>
      </c>
      <c r="Q32" s="5">
        <f t="shared" si="6"/>
        <v>830.40650000000005</v>
      </c>
      <c r="R32" s="4" t="str">
        <f t="shared" si="7"/>
        <v>T</v>
      </c>
      <c r="S32" s="5" t="str">
        <f t="shared" si="8"/>
        <v>NOTE</v>
      </c>
      <c r="T32" s="4" t="str">
        <f t="shared" si="9"/>
        <v>10 IN LOCUST</v>
      </c>
    </row>
    <row r="33" spans="1:20" x14ac:dyDescent="0.25">
      <c r="A33" s="2">
        <v>1327</v>
      </c>
      <c r="B33" s="3">
        <v>439721.77779999998</v>
      </c>
      <c r="C33" s="3">
        <v>1365539.2139999999</v>
      </c>
      <c r="D33" s="3">
        <v>832.86300000000006</v>
      </c>
      <c r="E33" s="2" t="s">
        <v>80</v>
      </c>
      <c r="F33" s="4" t="str">
        <f t="shared" si="11"/>
        <v/>
      </c>
      <c r="G33" s="4" t="str">
        <f t="shared" si="2"/>
        <v/>
      </c>
      <c r="N33" s="4">
        <f t="shared" si="3"/>
        <v>1327</v>
      </c>
      <c r="O33" s="5">
        <f t="shared" si="4"/>
        <v>439721.77779999998</v>
      </c>
      <c r="P33" s="5">
        <f t="shared" si="5"/>
        <v>1365539.2139999999</v>
      </c>
      <c r="Q33" s="5">
        <f t="shared" si="6"/>
        <v>832.86300000000006</v>
      </c>
      <c r="R33" s="4" t="str">
        <f t="shared" si="7"/>
        <v>B1 1</v>
      </c>
      <c r="S33" s="5" t="str">
        <f t="shared" si="8"/>
        <v/>
      </c>
      <c r="T33" s="4" t="str">
        <f t="shared" si="9"/>
        <v/>
      </c>
    </row>
    <row r="34" spans="1:20" x14ac:dyDescent="0.25">
      <c r="A34" s="2">
        <v>1328</v>
      </c>
      <c r="B34" s="3">
        <v>439695.43699999998</v>
      </c>
      <c r="C34" s="3">
        <v>1365536.8487</v>
      </c>
      <c r="D34" s="3">
        <v>830.92439999999999</v>
      </c>
      <c r="E34" s="2" t="s">
        <v>83</v>
      </c>
      <c r="F34" s="4" t="str">
        <f t="shared" si="11"/>
        <v/>
      </c>
      <c r="G34" s="4" t="str">
        <f t="shared" si="2"/>
        <v/>
      </c>
      <c r="N34" s="4">
        <f t="shared" si="3"/>
        <v>1328</v>
      </c>
      <c r="O34" s="5">
        <f t="shared" si="4"/>
        <v>439695.43699999998</v>
      </c>
      <c r="P34" s="5">
        <f t="shared" si="5"/>
        <v>1365536.8487</v>
      </c>
      <c r="Q34" s="5">
        <f t="shared" si="6"/>
        <v>830.92439999999999</v>
      </c>
      <c r="R34" s="4" t="str">
        <f t="shared" si="7"/>
        <v>B1</v>
      </c>
      <c r="S34" s="5" t="str">
        <f t="shared" si="8"/>
        <v/>
      </c>
      <c r="T34" s="4" t="str">
        <f t="shared" si="9"/>
        <v/>
      </c>
    </row>
    <row r="35" spans="1:20" x14ac:dyDescent="0.25">
      <c r="A35" s="2">
        <v>1329</v>
      </c>
      <c r="B35" s="3">
        <v>439667.44040000002</v>
      </c>
      <c r="C35" s="3">
        <v>1365530.9626</v>
      </c>
      <c r="D35" s="3">
        <v>828.31200000000001</v>
      </c>
      <c r="E35" s="2" t="s">
        <v>83</v>
      </c>
      <c r="F35" s="4" t="str">
        <f t="shared" si="11"/>
        <v/>
      </c>
      <c r="G35" s="4" t="str">
        <f t="shared" si="2"/>
        <v/>
      </c>
      <c r="N35" s="4">
        <f t="shared" si="3"/>
        <v>1329</v>
      </c>
      <c r="O35" s="5">
        <f t="shared" si="4"/>
        <v>439667.44040000002</v>
      </c>
      <c r="P35" s="5">
        <f t="shared" si="5"/>
        <v>1365530.9626</v>
      </c>
      <c r="Q35" s="5">
        <f t="shared" si="6"/>
        <v>828.31200000000001</v>
      </c>
      <c r="R35" s="4" t="str">
        <f t="shared" si="7"/>
        <v>B1</v>
      </c>
      <c r="S35" s="5" t="str">
        <f t="shared" si="8"/>
        <v/>
      </c>
      <c r="T35" s="4" t="str">
        <f t="shared" si="9"/>
        <v/>
      </c>
    </row>
    <row r="36" spans="1:20" x14ac:dyDescent="0.25">
      <c r="A36" s="2">
        <v>1330</v>
      </c>
      <c r="B36" s="3">
        <v>439637.8272</v>
      </c>
      <c r="C36" s="3">
        <v>1365529.3071999999</v>
      </c>
      <c r="D36" s="3">
        <v>825.72270000000003</v>
      </c>
      <c r="E36" s="2" t="s">
        <v>84</v>
      </c>
      <c r="F36" s="4" t="str">
        <f t="shared" si="11"/>
        <v/>
      </c>
      <c r="G36" s="4" t="str">
        <f t="shared" si="2"/>
        <v/>
      </c>
      <c r="N36" s="4">
        <f t="shared" si="3"/>
        <v>1330</v>
      </c>
      <c r="O36" s="5">
        <f t="shared" si="4"/>
        <v>439637.8272</v>
      </c>
      <c r="P36" s="5">
        <f t="shared" si="5"/>
        <v>1365529.3071999999</v>
      </c>
      <c r="Q36" s="5">
        <f t="shared" si="6"/>
        <v>825.72270000000003</v>
      </c>
      <c r="R36" s="4" t="str">
        <f t="shared" si="7"/>
        <v>B1 2</v>
      </c>
      <c r="S36" s="5" t="str">
        <f t="shared" si="8"/>
        <v/>
      </c>
      <c r="T36" s="4" t="str">
        <f t="shared" si="9"/>
        <v/>
      </c>
    </row>
    <row r="37" spans="1:20" x14ac:dyDescent="0.25">
      <c r="S37" s="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2500-855B-4D84-A93E-921A8ACAE2FF}">
  <dimension ref="A1:G31"/>
  <sheetViews>
    <sheetView workbookViewId="0">
      <selection activeCell="B1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1300</v>
      </c>
      <c r="B1" s="1">
        <v>439635.05339999998</v>
      </c>
      <c r="C1" s="1">
        <v>1365573.7594999999</v>
      </c>
      <c r="D1" s="1">
        <v>826.44799999999998</v>
      </c>
      <c r="E1" t="s">
        <v>130</v>
      </c>
      <c r="F1" t="s">
        <v>69</v>
      </c>
      <c r="G1" t="s">
        <v>69</v>
      </c>
    </row>
    <row r="2" spans="1:7" x14ac:dyDescent="0.25">
      <c r="A2">
        <v>1301</v>
      </c>
      <c r="B2" s="1">
        <v>439641.95919999998</v>
      </c>
      <c r="C2" s="1">
        <v>1365568.2075</v>
      </c>
      <c r="D2" s="1">
        <v>827.08010000000002</v>
      </c>
      <c r="E2" t="s">
        <v>91</v>
      </c>
      <c r="F2" t="s">
        <v>70</v>
      </c>
      <c r="G2" t="s">
        <v>283</v>
      </c>
    </row>
    <row r="3" spans="1:7" x14ac:dyDescent="0.25">
      <c r="A3">
        <v>1302</v>
      </c>
      <c r="B3" s="1">
        <v>439635.74200000003</v>
      </c>
      <c r="C3" s="1">
        <v>1365570.9563</v>
      </c>
      <c r="D3" s="1">
        <v>826.51610000000005</v>
      </c>
      <c r="E3" t="s">
        <v>80</v>
      </c>
      <c r="F3" t="s">
        <v>69</v>
      </c>
      <c r="G3" t="s">
        <v>69</v>
      </c>
    </row>
    <row r="4" spans="1:7" x14ac:dyDescent="0.25">
      <c r="A4">
        <v>1303</v>
      </c>
      <c r="B4" s="1">
        <v>439633.62609999999</v>
      </c>
      <c r="C4" s="1">
        <v>1365592.6200999999</v>
      </c>
      <c r="D4" s="1">
        <v>827.92460000000005</v>
      </c>
      <c r="E4" t="s">
        <v>83</v>
      </c>
      <c r="F4" t="s">
        <v>69</v>
      </c>
      <c r="G4" t="s">
        <v>69</v>
      </c>
    </row>
    <row r="5" spans="1:7" x14ac:dyDescent="0.25">
      <c r="A5">
        <v>1304</v>
      </c>
      <c r="B5" s="1">
        <v>439630.77020000003</v>
      </c>
      <c r="C5" s="1">
        <v>1365613.2254000001</v>
      </c>
      <c r="D5" s="1">
        <v>828.76329999999996</v>
      </c>
      <c r="E5" t="s">
        <v>84</v>
      </c>
      <c r="F5" t="s">
        <v>69</v>
      </c>
      <c r="G5" t="s">
        <v>69</v>
      </c>
    </row>
    <row r="6" spans="1:7" x14ac:dyDescent="0.25">
      <c r="A6">
        <v>1305</v>
      </c>
      <c r="B6" s="1">
        <v>439645.73249999998</v>
      </c>
      <c r="C6" s="1">
        <v>1365576.0634000001</v>
      </c>
      <c r="D6" s="1">
        <v>828.3596</v>
      </c>
      <c r="E6" t="s">
        <v>131</v>
      </c>
      <c r="F6" t="s">
        <v>69</v>
      </c>
      <c r="G6" t="s">
        <v>69</v>
      </c>
    </row>
    <row r="7" spans="1:7" x14ac:dyDescent="0.25">
      <c r="A7">
        <v>1306</v>
      </c>
      <c r="B7" s="1">
        <v>439655.64240000001</v>
      </c>
      <c r="C7" s="1">
        <v>1365594.8326999999</v>
      </c>
      <c r="D7" s="1">
        <v>832.87440000000004</v>
      </c>
      <c r="E7" t="s">
        <v>92</v>
      </c>
      <c r="F7" t="s">
        <v>69</v>
      </c>
      <c r="G7" t="s">
        <v>69</v>
      </c>
    </row>
    <row r="8" spans="1:7" x14ac:dyDescent="0.25">
      <c r="A8">
        <v>1307</v>
      </c>
      <c r="B8" s="1">
        <v>439653.31069999997</v>
      </c>
      <c r="C8" s="1">
        <v>1365620.4383</v>
      </c>
      <c r="D8" s="1">
        <v>835.43920000000003</v>
      </c>
      <c r="E8" t="s">
        <v>92</v>
      </c>
      <c r="F8" t="s">
        <v>69</v>
      </c>
      <c r="G8" t="s">
        <v>69</v>
      </c>
    </row>
    <row r="9" spans="1:7" x14ac:dyDescent="0.25">
      <c r="A9">
        <v>1308</v>
      </c>
      <c r="B9" s="1">
        <v>439659.95529999997</v>
      </c>
      <c r="C9" s="1">
        <v>1365619.4779999999</v>
      </c>
      <c r="D9" s="1">
        <v>836.68420000000003</v>
      </c>
      <c r="E9" t="s">
        <v>90</v>
      </c>
      <c r="F9" t="s">
        <v>69</v>
      </c>
      <c r="G9" t="s">
        <v>69</v>
      </c>
    </row>
    <row r="10" spans="1:7" x14ac:dyDescent="0.25">
      <c r="A10">
        <v>1309</v>
      </c>
      <c r="B10" s="1">
        <v>439661.76750000002</v>
      </c>
      <c r="C10" s="1">
        <v>1365595.098</v>
      </c>
      <c r="D10" s="1">
        <v>833.46799999999996</v>
      </c>
      <c r="E10" t="s">
        <v>90</v>
      </c>
      <c r="F10" t="s">
        <v>69</v>
      </c>
      <c r="G10" t="s">
        <v>69</v>
      </c>
    </row>
    <row r="11" spans="1:7" x14ac:dyDescent="0.25">
      <c r="A11">
        <v>1310</v>
      </c>
      <c r="B11" s="1">
        <v>439663.16110000003</v>
      </c>
      <c r="C11" s="1">
        <v>1365571.8404999999</v>
      </c>
      <c r="D11" s="1">
        <v>829.53840000000002</v>
      </c>
      <c r="E11" t="s">
        <v>90</v>
      </c>
      <c r="F11" t="s">
        <v>69</v>
      </c>
      <c r="G11" t="s">
        <v>69</v>
      </c>
    </row>
    <row r="12" spans="1:7" x14ac:dyDescent="0.25">
      <c r="A12">
        <v>1311</v>
      </c>
      <c r="B12" s="1">
        <v>439693.90049999999</v>
      </c>
      <c r="C12" s="1">
        <v>1365573.9309</v>
      </c>
      <c r="D12" s="1">
        <v>831.69619999999998</v>
      </c>
      <c r="E12" t="s">
        <v>90</v>
      </c>
      <c r="F12" t="s">
        <v>69</v>
      </c>
      <c r="G12" t="s">
        <v>69</v>
      </c>
    </row>
    <row r="13" spans="1:7" x14ac:dyDescent="0.25">
      <c r="A13">
        <v>1312</v>
      </c>
      <c r="B13" s="1">
        <v>439691.42290000001</v>
      </c>
      <c r="C13" s="1">
        <v>1365606.1532999999</v>
      </c>
      <c r="D13" s="1">
        <v>836.01469999999995</v>
      </c>
      <c r="E13" t="s">
        <v>90</v>
      </c>
      <c r="F13" t="s">
        <v>69</v>
      </c>
      <c r="G13" t="s">
        <v>69</v>
      </c>
    </row>
    <row r="14" spans="1:7" x14ac:dyDescent="0.25">
      <c r="A14">
        <v>1313</v>
      </c>
      <c r="B14" s="1">
        <v>439689.38309999998</v>
      </c>
      <c r="C14" s="1">
        <v>1365627.541</v>
      </c>
      <c r="D14" s="1">
        <v>838.05849999999998</v>
      </c>
      <c r="E14" t="s">
        <v>90</v>
      </c>
      <c r="F14" t="s">
        <v>69</v>
      </c>
      <c r="G14" t="s">
        <v>69</v>
      </c>
    </row>
    <row r="15" spans="1:7" x14ac:dyDescent="0.25">
      <c r="A15">
        <v>1314</v>
      </c>
      <c r="B15" s="1">
        <v>439681.16330000001</v>
      </c>
      <c r="C15" s="1">
        <v>1365587.5508999999</v>
      </c>
      <c r="D15" s="1">
        <v>832.95910000000003</v>
      </c>
      <c r="E15" t="s">
        <v>132</v>
      </c>
      <c r="F15" t="s">
        <v>69</v>
      </c>
      <c r="G15" t="s">
        <v>69</v>
      </c>
    </row>
    <row r="16" spans="1:7" x14ac:dyDescent="0.25">
      <c r="A16">
        <v>1315</v>
      </c>
      <c r="B16" s="1">
        <v>439708.58289999998</v>
      </c>
      <c r="C16" s="1">
        <v>1365573.4210999999</v>
      </c>
      <c r="D16" s="1">
        <v>832.63549999999998</v>
      </c>
      <c r="E16" t="s">
        <v>91</v>
      </c>
      <c r="F16" t="s">
        <v>70</v>
      </c>
      <c r="G16" t="s">
        <v>285</v>
      </c>
    </row>
    <row r="17" spans="1:7" x14ac:dyDescent="0.25">
      <c r="A17">
        <v>1316</v>
      </c>
      <c r="B17" s="1">
        <v>439719.23759999999</v>
      </c>
      <c r="C17" s="1">
        <v>1365504.243</v>
      </c>
      <c r="D17" s="1">
        <v>832.08370000000002</v>
      </c>
      <c r="E17" t="s">
        <v>89</v>
      </c>
      <c r="F17" t="s">
        <v>70</v>
      </c>
      <c r="G17" t="s">
        <v>648</v>
      </c>
    </row>
    <row r="18" spans="1:7" x14ac:dyDescent="0.25">
      <c r="A18">
        <v>1317</v>
      </c>
      <c r="B18" s="1">
        <v>439720.64990000002</v>
      </c>
      <c r="C18" s="1">
        <v>1365502.6294</v>
      </c>
      <c r="D18" s="1">
        <v>832.17290000000003</v>
      </c>
      <c r="E18" t="s">
        <v>133</v>
      </c>
      <c r="F18" t="s">
        <v>69</v>
      </c>
      <c r="G18" t="s">
        <v>69</v>
      </c>
    </row>
    <row r="19" spans="1:7" x14ac:dyDescent="0.25">
      <c r="A19">
        <v>1318</v>
      </c>
      <c r="B19" s="1">
        <v>439725.82890000002</v>
      </c>
      <c r="C19" s="1">
        <v>1365509.8813</v>
      </c>
      <c r="D19" s="1">
        <v>833.17899999999997</v>
      </c>
      <c r="E19" t="s">
        <v>134</v>
      </c>
      <c r="F19" t="s">
        <v>69</v>
      </c>
      <c r="G19" t="s">
        <v>69</v>
      </c>
    </row>
    <row r="20" spans="1:7" x14ac:dyDescent="0.25">
      <c r="A20">
        <v>1319</v>
      </c>
      <c r="B20" s="1">
        <v>439726.6421</v>
      </c>
      <c r="C20" s="1">
        <v>1365518.987</v>
      </c>
      <c r="D20" s="1">
        <v>833.77930000000003</v>
      </c>
      <c r="E20" t="s">
        <v>134</v>
      </c>
      <c r="F20" t="s">
        <v>69</v>
      </c>
      <c r="G20" t="s">
        <v>69</v>
      </c>
    </row>
    <row r="21" spans="1:7" x14ac:dyDescent="0.25">
      <c r="A21">
        <v>1320</v>
      </c>
      <c r="B21" s="1">
        <v>439721.42340000003</v>
      </c>
      <c r="C21" s="1">
        <v>1365525.8717</v>
      </c>
      <c r="D21" s="1">
        <v>833.66330000000005</v>
      </c>
      <c r="E21" t="s">
        <v>134</v>
      </c>
      <c r="F21" t="s">
        <v>69</v>
      </c>
      <c r="G21" t="s">
        <v>69</v>
      </c>
    </row>
    <row r="22" spans="1:7" x14ac:dyDescent="0.25">
      <c r="A22">
        <v>1321</v>
      </c>
      <c r="B22" s="1">
        <v>439696.52769999998</v>
      </c>
      <c r="C22" s="1">
        <v>1365524.1395</v>
      </c>
      <c r="D22" s="1">
        <v>831.827</v>
      </c>
      <c r="E22" t="s">
        <v>134</v>
      </c>
      <c r="F22" t="s">
        <v>69</v>
      </c>
      <c r="G22" t="s">
        <v>69</v>
      </c>
    </row>
    <row r="23" spans="1:7" x14ac:dyDescent="0.25">
      <c r="A23">
        <v>1322</v>
      </c>
      <c r="B23" s="1">
        <v>439666.98739999998</v>
      </c>
      <c r="C23" s="1">
        <v>1365523.2555</v>
      </c>
      <c r="D23" s="1">
        <v>829.39200000000005</v>
      </c>
      <c r="E23" t="s">
        <v>134</v>
      </c>
      <c r="F23" t="s">
        <v>69</v>
      </c>
      <c r="G23" t="s">
        <v>69</v>
      </c>
    </row>
    <row r="24" spans="1:7" x14ac:dyDescent="0.25">
      <c r="A24">
        <v>1323</v>
      </c>
      <c r="B24" s="1">
        <v>439654.00650000002</v>
      </c>
      <c r="C24" s="1">
        <v>1365522.345</v>
      </c>
      <c r="D24" s="1">
        <v>828.13990000000001</v>
      </c>
      <c r="E24" t="s">
        <v>134</v>
      </c>
      <c r="F24" t="s">
        <v>69</v>
      </c>
      <c r="G24" t="s">
        <v>69</v>
      </c>
    </row>
    <row r="25" spans="1:7" x14ac:dyDescent="0.25">
      <c r="A25">
        <v>1324</v>
      </c>
      <c r="B25" s="1">
        <v>439645.43440000003</v>
      </c>
      <c r="C25" s="1">
        <v>1365529.3615000001</v>
      </c>
      <c r="D25" s="1">
        <v>826.30619999999999</v>
      </c>
      <c r="E25" t="s">
        <v>134</v>
      </c>
      <c r="F25" t="s">
        <v>69</v>
      </c>
      <c r="G25" t="s">
        <v>69</v>
      </c>
    </row>
    <row r="26" spans="1:7" x14ac:dyDescent="0.25">
      <c r="A26">
        <v>1325</v>
      </c>
      <c r="B26" s="1">
        <v>439657.5514</v>
      </c>
      <c r="C26" s="1">
        <v>1365527.1428</v>
      </c>
      <c r="D26" s="1">
        <v>827.50070000000005</v>
      </c>
      <c r="E26" t="s">
        <v>99</v>
      </c>
      <c r="F26" t="s">
        <v>70</v>
      </c>
      <c r="G26" t="s">
        <v>290</v>
      </c>
    </row>
    <row r="27" spans="1:7" x14ac:dyDescent="0.25">
      <c r="A27">
        <v>1326</v>
      </c>
      <c r="B27" s="1">
        <v>439681.88459999999</v>
      </c>
      <c r="C27" s="1">
        <v>1365528.5759999999</v>
      </c>
      <c r="D27" s="1">
        <v>830.40650000000005</v>
      </c>
      <c r="E27" t="s">
        <v>99</v>
      </c>
      <c r="F27" t="s">
        <v>70</v>
      </c>
      <c r="G27" t="s">
        <v>291</v>
      </c>
    </row>
    <row r="28" spans="1:7" x14ac:dyDescent="0.25">
      <c r="A28">
        <v>1327</v>
      </c>
      <c r="B28" s="1">
        <v>439721.77779999998</v>
      </c>
      <c r="C28" s="1">
        <v>1365539.2139999999</v>
      </c>
      <c r="D28" s="1">
        <v>832.86300000000006</v>
      </c>
      <c r="E28" t="s">
        <v>80</v>
      </c>
      <c r="F28" t="s">
        <v>69</v>
      </c>
      <c r="G28" t="s">
        <v>69</v>
      </c>
    </row>
    <row r="29" spans="1:7" x14ac:dyDescent="0.25">
      <c r="A29">
        <v>1328</v>
      </c>
      <c r="B29" s="1">
        <v>439695.43699999998</v>
      </c>
      <c r="C29" s="1">
        <v>1365536.8487</v>
      </c>
      <c r="D29" s="1">
        <v>830.92439999999999</v>
      </c>
      <c r="E29" t="s">
        <v>83</v>
      </c>
      <c r="F29" t="s">
        <v>69</v>
      </c>
      <c r="G29" t="s">
        <v>69</v>
      </c>
    </row>
    <row r="30" spans="1:7" x14ac:dyDescent="0.25">
      <c r="A30">
        <v>1329</v>
      </c>
      <c r="B30" s="1">
        <v>439667.44040000002</v>
      </c>
      <c r="C30" s="1">
        <v>1365530.9626</v>
      </c>
      <c r="D30" s="1">
        <v>828.31200000000001</v>
      </c>
      <c r="E30" t="s">
        <v>83</v>
      </c>
      <c r="F30" t="s">
        <v>69</v>
      </c>
      <c r="G30" t="s">
        <v>69</v>
      </c>
    </row>
    <row r="31" spans="1:7" x14ac:dyDescent="0.25">
      <c r="A31">
        <v>1330</v>
      </c>
      <c r="B31" s="1">
        <v>439637.8272</v>
      </c>
      <c r="C31" s="1">
        <v>1365529.3071999999</v>
      </c>
      <c r="D31" s="1">
        <v>825.72270000000003</v>
      </c>
      <c r="E31" t="s">
        <v>84</v>
      </c>
      <c r="F31" t="s">
        <v>69</v>
      </c>
      <c r="G31" t="s">
        <v>69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8C9D-B9A3-4049-9040-05EF24ECDFF5}">
  <dimension ref="A1:T55"/>
  <sheetViews>
    <sheetView workbookViewId="0">
      <selection activeCell="P4" sqref="P4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 t="s">
        <v>135</v>
      </c>
      <c r="B1" s="3">
        <v>439890.54830000002</v>
      </c>
      <c r="C1" s="3">
        <v>1365593.9905000001</v>
      </c>
      <c r="D1" s="3">
        <v>841.404</v>
      </c>
      <c r="E1" s="2" t="s">
        <v>1</v>
      </c>
      <c r="F1" s="4" t="str">
        <f t="shared" ref="F1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CP103</v>
      </c>
      <c r="O1" s="5">
        <f>B1*$M$1</f>
        <v>439890.54830000002</v>
      </c>
      <c r="P1" s="5">
        <f>C1*$M$1</f>
        <v>1365593.9905000001</v>
      </c>
      <c r="Q1" s="5">
        <f t="shared" ref="Q1:R1" si="1">D1</f>
        <v>841.404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>
        <v>1331</v>
      </c>
      <c r="B2" s="3">
        <v>440012.80180000002</v>
      </c>
      <c r="C2" s="3">
        <v>1365523.3870000001</v>
      </c>
      <c r="D2" s="3">
        <v>844.04449999999997</v>
      </c>
      <c r="E2" s="2" t="s">
        <v>90</v>
      </c>
      <c r="F2" s="4" t="str">
        <f t="shared" ref="F2:F3" si="2">IF(OR(H2&gt;0,I2&gt;0,J2&gt;0,K2&gt;0,L2&gt;0),"NOTE","")</f>
        <v/>
      </c>
      <c r="G2" s="4" t="str">
        <f t="shared" ref="G2:G55" si="3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>
        <f t="shared" ref="N2:N55" si="4">A2</f>
        <v>1331</v>
      </c>
      <c r="O2" s="5">
        <f t="shared" ref="O2:O55" si="5">B2*$M$1</f>
        <v>440012.80180000002</v>
      </c>
      <c r="P2" s="5">
        <f t="shared" ref="P2:P55" si="6">C2*$M$1</f>
        <v>1365523.3870000001</v>
      </c>
      <c r="Q2" s="5">
        <f t="shared" ref="Q2:Q55" si="7">D2</f>
        <v>844.04449999999997</v>
      </c>
      <c r="R2" s="4" t="str">
        <f t="shared" ref="R2:R55" si="8">E2</f>
        <v>X</v>
      </c>
      <c r="S2" s="5" t="str">
        <f t="shared" ref="S2:S55" si="9">F2</f>
        <v/>
      </c>
      <c r="T2" s="4" t="str">
        <f t="shared" ref="T2:T55" si="10">G2</f>
        <v/>
      </c>
    </row>
    <row r="3" spans="1:20" x14ac:dyDescent="0.25">
      <c r="A3" s="2">
        <v>1332</v>
      </c>
      <c r="B3" s="3">
        <v>440014.62910000002</v>
      </c>
      <c r="C3" s="3">
        <v>1365502.4733</v>
      </c>
      <c r="D3" s="3">
        <v>843.74919999999997</v>
      </c>
      <c r="E3" s="2" t="s">
        <v>90</v>
      </c>
      <c r="F3" s="4" t="str">
        <f t="shared" si="2"/>
        <v/>
      </c>
      <c r="G3" s="4" t="str">
        <f t="shared" si="3"/>
        <v/>
      </c>
      <c r="N3" s="4">
        <f t="shared" si="4"/>
        <v>1332</v>
      </c>
      <c r="O3" s="5">
        <f t="shared" si="5"/>
        <v>440014.62910000002</v>
      </c>
      <c r="P3" s="5">
        <f t="shared" si="6"/>
        <v>1365502.4733</v>
      </c>
      <c r="Q3" s="5">
        <f t="shared" si="7"/>
        <v>843.74919999999997</v>
      </c>
      <c r="R3" s="4" t="str">
        <f t="shared" si="8"/>
        <v>X</v>
      </c>
      <c r="S3" s="5" t="str">
        <f t="shared" si="9"/>
        <v/>
      </c>
      <c r="T3" s="4" t="str">
        <f t="shared" si="10"/>
        <v/>
      </c>
    </row>
    <row r="4" spans="1:20" x14ac:dyDescent="0.25">
      <c r="A4" s="2">
        <v>1333</v>
      </c>
      <c r="B4" s="3">
        <v>439987.6213</v>
      </c>
      <c r="C4" s="3">
        <v>1365502.9653</v>
      </c>
      <c r="D4" s="3">
        <v>844.70590000000004</v>
      </c>
      <c r="E4" s="2" t="s">
        <v>90</v>
      </c>
      <c r="F4" s="4" t="str">
        <f t="shared" ref="F4:F55" si="11">IF(OR(H4&gt;0,I4&gt;0,J4&gt;0,K4&gt;0,L4&gt;0),"NOTE","")</f>
        <v/>
      </c>
      <c r="G4" s="4" t="str">
        <f t="shared" si="3"/>
        <v/>
      </c>
      <c r="N4" s="4">
        <f t="shared" si="4"/>
        <v>1333</v>
      </c>
      <c r="O4" s="5">
        <f t="shared" si="5"/>
        <v>439987.6213</v>
      </c>
      <c r="P4" s="5">
        <f t="shared" si="6"/>
        <v>1365502.9653</v>
      </c>
      <c r="Q4" s="5">
        <f t="shared" si="7"/>
        <v>844.70590000000004</v>
      </c>
      <c r="R4" s="4" t="str">
        <f t="shared" si="8"/>
        <v>X</v>
      </c>
      <c r="S4" s="5" t="str">
        <f t="shared" si="9"/>
        <v/>
      </c>
      <c r="T4" s="4" t="str">
        <f t="shared" si="10"/>
        <v/>
      </c>
    </row>
    <row r="5" spans="1:20" x14ac:dyDescent="0.25">
      <c r="A5" s="2">
        <v>1334</v>
      </c>
      <c r="B5" s="3">
        <v>439985.85060000001</v>
      </c>
      <c r="C5" s="3">
        <v>1365533.5782000001</v>
      </c>
      <c r="D5" s="3">
        <v>843.91010000000006</v>
      </c>
      <c r="E5" s="2" t="s">
        <v>90</v>
      </c>
      <c r="F5" s="4" t="str">
        <f t="shared" si="11"/>
        <v/>
      </c>
      <c r="G5" s="4" t="str">
        <f t="shared" si="3"/>
        <v/>
      </c>
      <c r="N5" s="4">
        <f t="shared" si="4"/>
        <v>1334</v>
      </c>
      <c r="O5" s="5">
        <f t="shared" si="5"/>
        <v>439985.85060000001</v>
      </c>
      <c r="P5" s="5">
        <f t="shared" si="6"/>
        <v>1365533.5782000001</v>
      </c>
      <c r="Q5" s="5">
        <f t="shared" si="7"/>
        <v>843.91010000000006</v>
      </c>
      <c r="R5" s="4" t="str">
        <f t="shared" si="8"/>
        <v>X</v>
      </c>
      <c r="S5" s="5" t="str">
        <f t="shared" si="9"/>
        <v/>
      </c>
      <c r="T5" s="4" t="str">
        <f t="shared" si="10"/>
        <v/>
      </c>
    </row>
    <row r="6" spans="1:20" x14ac:dyDescent="0.25">
      <c r="A6" s="2">
        <v>1335</v>
      </c>
      <c r="B6" s="3">
        <v>439957.69020000001</v>
      </c>
      <c r="C6" s="3">
        <v>1365529.7788</v>
      </c>
      <c r="D6" s="3">
        <v>843.75279999999998</v>
      </c>
      <c r="E6" s="2" t="s">
        <v>90</v>
      </c>
      <c r="F6" s="4" t="str">
        <f t="shared" si="11"/>
        <v/>
      </c>
      <c r="G6" s="4" t="str">
        <f t="shared" si="3"/>
        <v/>
      </c>
      <c r="N6" s="4">
        <f t="shared" si="4"/>
        <v>1335</v>
      </c>
      <c r="O6" s="5">
        <f t="shared" si="5"/>
        <v>439957.69020000001</v>
      </c>
      <c r="P6" s="5">
        <f t="shared" si="6"/>
        <v>1365529.7788</v>
      </c>
      <c r="Q6" s="5">
        <f t="shared" si="7"/>
        <v>843.75279999999998</v>
      </c>
      <c r="R6" s="4" t="str">
        <f t="shared" si="8"/>
        <v>X</v>
      </c>
      <c r="S6" s="5" t="str">
        <f t="shared" si="9"/>
        <v/>
      </c>
      <c r="T6" s="4" t="str">
        <f t="shared" si="10"/>
        <v/>
      </c>
    </row>
    <row r="7" spans="1:20" x14ac:dyDescent="0.25">
      <c r="A7" s="2">
        <v>1336</v>
      </c>
      <c r="B7" s="3">
        <v>439961.62</v>
      </c>
      <c r="C7" s="3">
        <v>1365500.08</v>
      </c>
      <c r="D7" s="3">
        <v>844.81719999999996</v>
      </c>
      <c r="E7" s="2" t="s">
        <v>90</v>
      </c>
      <c r="F7" s="4" t="str">
        <f t="shared" si="11"/>
        <v/>
      </c>
      <c r="G7" s="4" t="str">
        <f t="shared" si="3"/>
        <v/>
      </c>
      <c r="N7" s="4">
        <f t="shared" si="4"/>
        <v>1336</v>
      </c>
      <c r="O7" s="5">
        <f t="shared" si="5"/>
        <v>439961.62</v>
      </c>
      <c r="P7" s="5">
        <f t="shared" si="6"/>
        <v>1365500.08</v>
      </c>
      <c r="Q7" s="5">
        <f t="shared" si="7"/>
        <v>844.81719999999996</v>
      </c>
      <c r="R7" s="4" t="str">
        <f t="shared" si="8"/>
        <v>X</v>
      </c>
      <c r="S7" s="5" t="str">
        <f t="shared" si="9"/>
        <v/>
      </c>
      <c r="T7" s="4" t="str">
        <f t="shared" si="10"/>
        <v/>
      </c>
    </row>
    <row r="8" spans="1:20" x14ac:dyDescent="0.25">
      <c r="A8" s="2">
        <v>1337</v>
      </c>
      <c r="B8" s="3">
        <v>439937.66489999997</v>
      </c>
      <c r="C8" s="3">
        <v>1365501.1836999999</v>
      </c>
      <c r="D8" s="3">
        <v>843.05610000000001</v>
      </c>
      <c r="E8" s="2" t="s">
        <v>90</v>
      </c>
      <c r="F8" s="4" t="str">
        <f t="shared" si="11"/>
        <v/>
      </c>
      <c r="G8" s="4" t="str">
        <f t="shared" si="3"/>
        <v/>
      </c>
      <c r="N8" s="4">
        <f t="shared" si="4"/>
        <v>1337</v>
      </c>
      <c r="O8" s="5">
        <f t="shared" si="5"/>
        <v>439937.66489999997</v>
      </c>
      <c r="P8" s="5">
        <f t="shared" si="6"/>
        <v>1365501.1836999999</v>
      </c>
      <c r="Q8" s="5">
        <f t="shared" si="7"/>
        <v>843.05610000000001</v>
      </c>
      <c r="R8" s="4" t="str">
        <f t="shared" si="8"/>
        <v>X</v>
      </c>
      <c r="S8" s="5" t="str">
        <f t="shared" si="9"/>
        <v/>
      </c>
      <c r="T8" s="4" t="str">
        <f t="shared" si="10"/>
        <v/>
      </c>
    </row>
    <row r="9" spans="1:20" x14ac:dyDescent="0.25">
      <c r="A9" s="2">
        <v>1338</v>
      </c>
      <c r="B9" s="3">
        <v>439933.70890000003</v>
      </c>
      <c r="C9" s="3">
        <v>1365531.4946999999</v>
      </c>
      <c r="D9" s="3">
        <v>843.21040000000005</v>
      </c>
      <c r="E9" s="2" t="s">
        <v>90</v>
      </c>
      <c r="F9" s="4" t="str">
        <f t="shared" si="11"/>
        <v/>
      </c>
      <c r="G9" s="4" t="str">
        <f t="shared" si="3"/>
        <v/>
      </c>
      <c r="N9" s="4">
        <f t="shared" si="4"/>
        <v>1338</v>
      </c>
      <c r="O9" s="5">
        <f t="shared" si="5"/>
        <v>439933.70890000003</v>
      </c>
      <c r="P9" s="5">
        <f t="shared" si="6"/>
        <v>1365531.4946999999</v>
      </c>
      <c r="Q9" s="5">
        <f t="shared" si="7"/>
        <v>843.21040000000005</v>
      </c>
      <c r="R9" s="4" t="str">
        <f t="shared" si="8"/>
        <v>X</v>
      </c>
      <c r="S9" s="5" t="str">
        <f t="shared" si="9"/>
        <v/>
      </c>
      <c r="T9" s="4" t="str">
        <f t="shared" si="10"/>
        <v/>
      </c>
    </row>
    <row r="10" spans="1:20" x14ac:dyDescent="0.25">
      <c r="A10" s="2">
        <v>1339</v>
      </c>
      <c r="B10" s="3">
        <v>439922.18209999998</v>
      </c>
      <c r="C10" s="3">
        <v>1365428.7656</v>
      </c>
      <c r="D10" s="3">
        <v>836.38869999999997</v>
      </c>
      <c r="E10" s="2" t="s">
        <v>90</v>
      </c>
      <c r="F10" s="4" t="str">
        <f t="shared" si="11"/>
        <v/>
      </c>
      <c r="G10" s="4" t="str">
        <f t="shared" si="3"/>
        <v/>
      </c>
      <c r="N10" s="4">
        <f t="shared" si="4"/>
        <v>1339</v>
      </c>
      <c r="O10" s="5">
        <f t="shared" si="5"/>
        <v>439922.18209999998</v>
      </c>
      <c r="P10" s="5">
        <f t="shared" si="6"/>
        <v>1365428.7656</v>
      </c>
      <c r="Q10" s="5">
        <f t="shared" si="7"/>
        <v>836.38869999999997</v>
      </c>
      <c r="R10" s="4" t="str">
        <f t="shared" si="8"/>
        <v>X</v>
      </c>
      <c r="S10" s="5" t="str">
        <f t="shared" si="9"/>
        <v/>
      </c>
      <c r="T10" s="4" t="str">
        <f t="shared" si="10"/>
        <v/>
      </c>
    </row>
    <row r="11" spans="1:20" x14ac:dyDescent="0.25">
      <c r="A11" s="2">
        <v>1340</v>
      </c>
      <c r="B11" s="3">
        <v>439946.45130000002</v>
      </c>
      <c r="C11" s="3">
        <v>1365430.4546000001</v>
      </c>
      <c r="D11" s="3">
        <v>838.85619999999994</v>
      </c>
      <c r="E11" s="2" t="s">
        <v>90</v>
      </c>
      <c r="F11" s="4" t="str">
        <f t="shared" si="11"/>
        <v/>
      </c>
      <c r="G11" s="4" t="str">
        <f t="shared" si="3"/>
        <v/>
      </c>
      <c r="N11" s="4">
        <f t="shared" si="4"/>
        <v>1340</v>
      </c>
      <c r="O11" s="5">
        <f t="shared" si="5"/>
        <v>439946.45130000002</v>
      </c>
      <c r="P11" s="5">
        <f t="shared" si="6"/>
        <v>1365430.4546000001</v>
      </c>
      <c r="Q11" s="5">
        <f t="shared" si="7"/>
        <v>838.85619999999994</v>
      </c>
      <c r="R11" s="4" t="str">
        <f t="shared" si="8"/>
        <v>X</v>
      </c>
      <c r="S11" s="5" t="str">
        <f t="shared" si="9"/>
        <v/>
      </c>
      <c r="T11" s="4" t="str">
        <f t="shared" si="10"/>
        <v/>
      </c>
    </row>
    <row r="12" spans="1:20" x14ac:dyDescent="0.25">
      <c r="A12" s="2">
        <v>1341</v>
      </c>
      <c r="B12" s="3">
        <v>439955.4142</v>
      </c>
      <c r="C12" s="3">
        <v>1365400.8537999999</v>
      </c>
      <c r="D12" s="3">
        <v>837.65710000000001</v>
      </c>
      <c r="E12" s="2" t="s">
        <v>90</v>
      </c>
      <c r="F12" s="4" t="str">
        <f t="shared" si="11"/>
        <v/>
      </c>
      <c r="G12" s="4" t="str">
        <f t="shared" si="3"/>
        <v/>
      </c>
      <c r="N12" s="4">
        <f t="shared" si="4"/>
        <v>1341</v>
      </c>
      <c r="O12" s="5">
        <f t="shared" si="5"/>
        <v>439955.4142</v>
      </c>
      <c r="P12" s="5">
        <f t="shared" si="6"/>
        <v>1365400.8537999999</v>
      </c>
      <c r="Q12" s="5">
        <f t="shared" si="7"/>
        <v>837.65710000000001</v>
      </c>
      <c r="R12" s="4" t="str">
        <f t="shared" si="8"/>
        <v>X</v>
      </c>
      <c r="S12" s="5" t="str">
        <f t="shared" si="9"/>
        <v/>
      </c>
      <c r="T12" s="4" t="str">
        <f t="shared" si="10"/>
        <v/>
      </c>
    </row>
    <row r="13" spans="1:20" x14ac:dyDescent="0.25">
      <c r="A13" s="2">
        <v>1342</v>
      </c>
      <c r="B13" s="3">
        <v>439927.1545</v>
      </c>
      <c r="C13" s="3">
        <v>1365398.3543</v>
      </c>
      <c r="D13" s="3">
        <v>834.76509999999996</v>
      </c>
      <c r="E13" s="2" t="s">
        <v>90</v>
      </c>
      <c r="F13" s="4" t="str">
        <f t="shared" si="11"/>
        <v/>
      </c>
      <c r="G13" s="4" t="str">
        <f t="shared" si="3"/>
        <v/>
      </c>
      <c r="N13" s="4">
        <f t="shared" si="4"/>
        <v>1342</v>
      </c>
      <c r="O13" s="5">
        <f t="shared" si="5"/>
        <v>439927.1545</v>
      </c>
      <c r="P13" s="5">
        <f t="shared" si="6"/>
        <v>1365398.3543</v>
      </c>
      <c r="Q13" s="5">
        <f t="shared" si="7"/>
        <v>834.76509999999996</v>
      </c>
      <c r="R13" s="4" t="str">
        <f t="shared" si="8"/>
        <v>X</v>
      </c>
      <c r="S13" s="5" t="str">
        <f t="shared" si="9"/>
        <v/>
      </c>
      <c r="T13" s="4" t="str">
        <f t="shared" si="10"/>
        <v/>
      </c>
    </row>
    <row r="14" spans="1:20" x14ac:dyDescent="0.25">
      <c r="A14" s="2">
        <v>1343</v>
      </c>
      <c r="B14" s="3">
        <v>439933.53330000001</v>
      </c>
      <c r="C14" s="3">
        <v>1365402.3622000001</v>
      </c>
      <c r="D14" s="3">
        <v>834.84709999999995</v>
      </c>
      <c r="E14" s="2" t="s">
        <v>88</v>
      </c>
      <c r="F14" s="4" t="str">
        <f t="shared" si="11"/>
        <v>NOTE</v>
      </c>
      <c r="G14" s="4" t="str">
        <f t="shared" si="3"/>
        <v>12 IN CEDAR</v>
      </c>
      <c r="H14" s="2" t="s">
        <v>63</v>
      </c>
      <c r="I14" s="2" t="s">
        <v>159</v>
      </c>
      <c r="N14" s="4">
        <f t="shared" si="4"/>
        <v>1343</v>
      </c>
      <c r="O14" s="5">
        <f t="shared" si="5"/>
        <v>439933.53330000001</v>
      </c>
      <c r="P14" s="5">
        <f t="shared" si="6"/>
        <v>1365402.3622000001</v>
      </c>
      <c r="Q14" s="5">
        <f t="shared" si="7"/>
        <v>834.84709999999995</v>
      </c>
      <c r="R14" s="4" t="str">
        <f t="shared" si="8"/>
        <v>TE</v>
      </c>
      <c r="S14" s="5" t="str">
        <f t="shared" si="9"/>
        <v>NOTE</v>
      </c>
      <c r="T14" s="4" t="str">
        <f t="shared" si="10"/>
        <v>12 IN CEDAR</v>
      </c>
    </row>
    <row r="15" spans="1:20" x14ac:dyDescent="0.25">
      <c r="A15" s="2">
        <v>1344</v>
      </c>
      <c r="B15" s="3">
        <v>439945.93770000001</v>
      </c>
      <c r="C15" s="3">
        <v>1365393.3008999999</v>
      </c>
      <c r="D15" s="3">
        <v>837.46929999999998</v>
      </c>
      <c r="E15" s="2" t="s">
        <v>88</v>
      </c>
      <c r="F15" s="4" t="str">
        <f t="shared" si="11"/>
        <v>NOTE</v>
      </c>
      <c r="G15" s="4" t="str">
        <f t="shared" si="3"/>
        <v>10 IN CEDAR</v>
      </c>
      <c r="H15" s="2" t="s">
        <v>117</v>
      </c>
      <c r="I15" s="2" t="s">
        <v>159</v>
      </c>
      <c r="N15" s="4">
        <f t="shared" si="4"/>
        <v>1344</v>
      </c>
      <c r="O15" s="5">
        <f t="shared" si="5"/>
        <v>439945.93770000001</v>
      </c>
      <c r="P15" s="5">
        <f t="shared" si="6"/>
        <v>1365393.3008999999</v>
      </c>
      <c r="Q15" s="5">
        <f t="shared" si="7"/>
        <v>837.46929999999998</v>
      </c>
      <c r="R15" s="4" t="str">
        <f t="shared" si="8"/>
        <v>TE</v>
      </c>
      <c r="S15" s="5" t="str">
        <f t="shared" si="9"/>
        <v>NOTE</v>
      </c>
      <c r="T15" s="4" t="str">
        <f t="shared" si="10"/>
        <v>10 IN CEDAR</v>
      </c>
    </row>
    <row r="16" spans="1:20" x14ac:dyDescent="0.25">
      <c r="A16" s="2">
        <v>1345</v>
      </c>
      <c r="B16" s="3">
        <v>439948.4056</v>
      </c>
      <c r="C16" s="3">
        <v>1365408.7285</v>
      </c>
      <c r="D16" s="3">
        <v>837.95529999999997</v>
      </c>
      <c r="E16" s="2" t="s">
        <v>88</v>
      </c>
      <c r="F16" s="4" t="str">
        <f t="shared" si="11"/>
        <v>NOTE</v>
      </c>
      <c r="G16" s="4" t="str">
        <f t="shared" si="3"/>
        <v>10 IN CEDAR</v>
      </c>
      <c r="H16" s="2" t="s">
        <v>117</v>
      </c>
      <c r="I16" s="2" t="s">
        <v>159</v>
      </c>
      <c r="N16" s="4">
        <f t="shared" si="4"/>
        <v>1345</v>
      </c>
      <c r="O16" s="5">
        <f t="shared" si="5"/>
        <v>439948.4056</v>
      </c>
      <c r="P16" s="5">
        <f t="shared" si="6"/>
        <v>1365408.7285</v>
      </c>
      <c r="Q16" s="5">
        <f t="shared" si="7"/>
        <v>837.95529999999997</v>
      </c>
      <c r="R16" s="4" t="str">
        <f t="shared" si="8"/>
        <v>TE</v>
      </c>
      <c r="S16" s="5" t="str">
        <f t="shared" si="9"/>
        <v>NOTE</v>
      </c>
      <c r="T16" s="4" t="str">
        <f t="shared" si="10"/>
        <v>10 IN CEDAR</v>
      </c>
    </row>
    <row r="17" spans="1:20" x14ac:dyDescent="0.25">
      <c r="A17" s="2">
        <v>1346</v>
      </c>
      <c r="B17" s="3">
        <v>439900.3983</v>
      </c>
      <c r="C17" s="3">
        <v>1365394.8112000001</v>
      </c>
      <c r="D17" s="3">
        <v>833.57169999999996</v>
      </c>
      <c r="E17" s="2" t="s">
        <v>136</v>
      </c>
      <c r="F17" s="4" t="str">
        <f t="shared" si="11"/>
        <v/>
      </c>
      <c r="G17" s="4" t="str">
        <f t="shared" si="3"/>
        <v/>
      </c>
      <c r="N17" s="4">
        <f t="shared" si="4"/>
        <v>1346</v>
      </c>
      <c r="O17" s="5">
        <f t="shared" si="5"/>
        <v>439900.3983</v>
      </c>
      <c r="P17" s="5">
        <f t="shared" si="6"/>
        <v>1365394.8112000001</v>
      </c>
      <c r="Q17" s="5">
        <f t="shared" si="7"/>
        <v>833.57169999999996</v>
      </c>
      <c r="R17" s="4" t="str">
        <f t="shared" si="8"/>
        <v>CP1 1</v>
      </c>
      <c r="S17" s="5" t="str">
        <f t="shared" si="9"/>
        <v/>
      </c>
      <c r="T17" s="4" t="str">
        <f t="shared" si="10"/>
        <v/>
      </c>
    </row>
    <row r="18" spans="1:20" x14ac:dyDescent="0.25">
      <c r="A18" s="2">
        <v>1347</v>
      </c>
      <c r="B18" s="3">
        <v>439889.16899999999</v>
      </c>
      <c r="C18" s="3">
        <v>1365392.5896999999</v>
      </c>
      <c r="D18" s="3">
        <v>833.27260000000001</v>
      </c>
      <c r="E18" s="2" t="s">
        <v>5</v>
      </c>
      <c r="F18" s="4" t="str">
        <f t="shared" si="11"/>
        <v>NOTE</v>
      </c>
      <c r="G18" s="4" t="str">
        <f t="shared" si="3"/>
        <v>Asphalt</v>
      </c>
      <c r="H18" s="2" t="s">
        <v>58</v>
      </c>
      <c r="N18" s="4">
        <f t="shared" si="4"/>
        <v>1347</v>
      </c>
      <c r="O18" s="5">
        <f t="shared" si="5"/>
        <v>439889.16899999999</v>
      </c>
      <c r="P18" s="5">
        <f t="shared" si="6"/>
        <v>1365392.5896999999</v>
      </c>
      <c r="Q18" s="5">
        <f t="shared" si="7"/>
        <v>833.27260000000001</v>
      </c>
      <c r="R18" s="4" t="str">
        <f t="shared" si="8"/>
        <v>EP1 1</v>
      </c>
      <c r="S18" s="5" t="str">
        <f t="shared" si="9"/>
        <v>NOTE</v>
      </c>
      <c r="T18" s="4" t="str">
        <f t="shared" si="10"/>
        <v>Asphalt</v>
      </c>
    </row>
    <row r="19" spans="1:20" x14ac:dyDescent="0.25">
      <c r="A19" s="2">
        <v>1348</v>
      </c>
      <c r="B19" s="3">
        <v>439888.45140000002</v>
      </c>
      <c r="C19" s="3">
        <v>1365392.5160999999</v>
      </c>
      <c r="D19" s="3">
        <v>833.53880000000004</v>
      </c>
      <c r="E19" s="2" t="s">
        <v>18</v>
      </c>
      <c r="F19" s="4" t="str">
        <f t="shared" si="11"/>
        <v>NOTE</v>
      </c>
      <c r="G19" s="4" t="str">
        <f t="shared" si="3"/>
        <v>8 IN Concrete</v>
      </c>
      <c r="H19" s="2" t="s">
        <v>125</v>
      </c>
      <c r="I19" s="2" t="s">
        <v>61</v>
      </c>
      <c r="N19" s="4">
        <f t="shared" si="4"/>
        <v>1348</v>
      </c>
      <c r="O19" s="5">
        <f t="shared" si="5"/>
        <v>439888.45140000002</v>
      </c>
      <c r="P19" s="5">
        <f t="shared" si="6"/>
        <v>1365392.5160999999</v>
      </c>
      <c r="Q19" s="5">
        <f t="shared" si="7"/>
        <v>833.53880000000004</v>
      </c>
      <c r="R19" s="4" t="str">
        <f t="shared" si="8"/>
        <v>C1 1</v>
      </c>
      <c r="S19" s="5" t="str">
        <f t="shared" si="9"/>
        <v>NOTE</v>
      </c>
      <c r="T19" s="4" t="str">
        <f t="shared" si="10"/>
        <v>8 IN Concrete</v>
      </c>
    </row>
    <row r="20" spans="1:20" x14ac:dyDescent="0.25">
      <c r="A20" s="2">
        <v>1349</v>
      </c>
      <c r="B20" s="3">
        <v>439888.42249999999</v>
      </c>
      <c r="C20" s="3">
        <v>1365395.1277999999</v>
      </c>
      <c r="D20" s="3">
        <v>833.59069999999997</v>
      </c>
      <c r="E20" s="2" t="s">
        <v>23</v>
      </c>
      <c r="F20" s="4" t="str">
        <f t="shared" si="11"/>
        <v>NOTE</v>
      </c>
      <c r="G20" s="4" t="str">
        <f t="shared" si="3"/>
        <v>8 IN Concrete Brick Residential</v>
      </c>
      <c r="H20" s="2" t="s">
        <v>125</v>
      </c>
      <c r="I20" s="2" t="s">
        <v>61</v>
      </c>
      <c r="K20" s="2" t="s">
        <v>160</v>
      </c>
      <c r="L20" s="2" t="s">
        <v>64</v>
      </c>
      <c r="N20" s="4">
        <f t="shared" si="4"/>
        <v>1349</v>
      </c>
      <c r="O20" s="5">
        <f t="shared" si="5"/>
        <v>439888.42249999999</v>
      </c>
      <c r="P20" s="5">
        <f t="shared" si="6"/>
        <v>1365395.1277999999</v>
      </c>
      <c r="Q20" s="5">
        <f t="shared" si="7"/>
        <v>833.59069999999997</v>
      </c>
      <c r="R20" s="4" t="str">
        <f t="shared" si="8"/>
        <v>C1 DR1 1</v>
      </c>
      <c r="S20" s="5" t="str">
        <f t="shared" si="9"/>
        <v>NOTE</v>
      </c>
      <c r="T20" s="4" t="str">
        <f t="shared" si="10"/>
        <v>8 IN Concrete Brick Residential</v>
      </c>
    </row>
    <row r="21" spans="1:20" x14ac:dyDescent="0.25">
      <c r="A21" s="2">
        <v>1350</v>
      </c>
      <c r="B21" s="3">
        <v>439889.03279999999</v>
      </c>
      <c r="C21" s="3">
        <v>1365395.0103</v>
      </c>
      <c r="D21" s="3">
        <v>833.39459999999997</v>
      </c>
      <c r="E21" s="2" t="s">
        <v>10</v>
      </c>
      <c r="F21" s="4" t="str">
        <f t="shared" si="11"/>
        <v>NOTE</v>
      </c>
      <c r="G21" s="4" t="str">
        <f t="shared" si="3"/>
        <v>Asphalt</v>
      </c>
      <c r="H21" s="2" t="s">
        <v>58</v>
      </c>
      <c r="N21" s="4">
        <f t="shared" si="4"/>
        <v>1350</v>
      </c>
      <c r="O21" s="5">
        <f t="shared" si="5"/>
        <v>439889.03279999999</v>
      </c>
      <c r="P21" s="5">
        <f t="shared" si="6"/>
        <v>1365395.0103</v>
      </c>
      <c r="Q21" s="5">
        <f t="shared" si="7"/>
        <v>833.39459999999997</v>
      </c>
      <c r="R21" s="4" t="str">
        <f t="shared" si="8"/>
        <v>EP1</v>
      </c>
      <c r="S21" s="5" t="str">
        <f t="shared" si="9"/>
        <v>NOTE</v>
      </c>
      <c r="T21" s="4" t="str">
        <f t="shared" si="10"/>
        <v>Asphalt</v>
      </c>
    </row>
    <row r="22" spans="1:20" x14ac:dyDescent="0.25">
      <c r="A22" s="2">
        <v>1351</v>
      </c>
      <c r="B22" s="3">
        <v>439863.38069999998</v>
      </c>
      <c r="C22" s="3">
        <v>1365394.4034</v>
      </c>
      <c r="D22" s="3">
        <v>835.90260000000001</v>
      </c>
      <c r="E22" s="2" t="s">
        <v>24</v>
      </c>
      <c r="F22" s="4" t="str">
        <f t="shared" si="11"/>
        <v>NOTE</v>
      </c>
      <c r="G22" s="4" t="str">
        <f t="shared" si="3"/>
        <v>Brick Residential</v>
      </c>
      <c r="H22" s="2" t="s">
        <v>160</v>
      </c>
      <c r="I22" s="2" t="s">
        <v>64</v>
      </c>
      <c r="N22" s="4">
        <f t="shared" si="4"/>
        <v>1351</v>
      </c>
      <c r="O22" s="5">
        <f t="shared" si="5"/>
        <v>439863.38069999998</v>
      </c>
      <c r="P22" s="5">
        <f t="shared" si="6"/>
        <v>1365394.4034</v>
      </c>
      <c r="Q22" s="5">
        <f t="shared" si="7"/>
        <v>835.90260000000001</v>
      </c>
      <c r="R22" s="4" t="str">
        <f t="shared" si="8"/>
        <v>DR1</v>
      </c>
      <c r="S22" s="5" t="str">
        <f t="shared" si="9"/>
        <v>NOTE</v>
      </c>
      <c r="T22" s="4" t="str">
        <f t="shared" si="10"/>
        <v>Brick Residential</v>
      </c>
    </row>
    <row r="23" spans="1:20" x14ac:dyDescent="0.25">
      <c r="A23" s="2">
        <v>1352</v>
      </c>
      <c r="B23" s="3">
        <v>439847.37199999997</v>
      </c>
      <c r="C23" s="3">
        <v>1365394.3495</v>
      </c>
      <c r="D23" s="3">
        <v>837.03369999999995</v>
      </c>
      <c r="E23" s="2" t="s">
        <v>25</v>
      </c>
      <c r="F23" s="4" t="str">
        <f t="shared" si="11"/>
        <v>NOTE</v>
      </c>
      <c r="G23" s="4" t="str">
        <f t="shared" si="3"/>
        <v>Brick Residential</v>
      </c>
      <c r="H23" s="2" t="s">
        <v>160</v>
      </c>
      <c r="I23" s="2" t="s">
        <v>64</v>
      </c>
      <c r="N23" s="4">
        <f t="shared" si="4"/>
        <v>1352</v>
      </c>
      <c r="O23" s="5">
        <f t="shared" si="5"/>
        <v>439847.37199999997</v>
      </c>
      <c r="P23" s="5">
        <f t="shared" si="6"/>
        <v>1365394.3495</v>
      </c>
      <c r="Q23" s="5">
        <f t="shared" si="7"/>
        <v>837.03369999999995</v>
      </c>
      <c r="R23" s="4" t="str">
        <f t="shared" si="8"/>
        <v>DR1 2</v>
      </c>
      <c r="S23" s="5" t="str">
        <f t="shared" si="9"/>
        <v>NOTE</v>
      </c>
      <c r="T23" s="4" t="str">
        <f t="shared" si="10"/>
        <v>Brick Residential</v>
      </c>
    </row>
    <row r="24" spans="1:20" x14ac:dyDescent="0.25">
      <c r="A24" s="2">
        <v>1353</v>
      </c>
      <c r="B24" s="3">
        <v>439847.04849999998</v>
      </c>
      <c r="C24" s="3">
        <v>1365410.5282999999</v>
      </c>
      <c r="D24" s="3">
        <v>836.91750000000002</v>
      </c>
      <c r="E24" s="2" t="s">
        <v>26</v>
      </c>
      <c r="F24" s="4" t="str">
        <f t="shared" si="11"/>
        <v>NOTE</v>
      </c>
      <c r="G24" s="4" t="str">
        <f t="shared" si="3"/>
        <v>Brick Residential</v>
      </c>
      <c r="H24" s="2" t="s">
        <v>160</v>
      </c>
      <c r="I24" s="2" t="s">
        <v>64</v>
      </c>
      <c r="N24" s="4">
        <f t="shared" si="4"/>
        <v>1353</v>
      </c>
      <c r="O24" s="5">
        <f t="shared" si="5"/>
        <v>439847.04849999998</v>
      </c>
      <c r="P24" s="5">
        <f t="shared" si="6"/>
        <v>1365410.5282999999</v>
      </c>
      <c r="Q24" s="5">
        <f t="shared" si="7"/>
        <v>836.91750000000002</v>
      </c>
      <c r="R24" s="4" t="str">
        <f t="shared" si="8"/>
        <v>DR1 1</v>
      </c>
      <c r="S24" s="5" t="str">
        <f t="shared" si="9"/>
        <v>NOTE</v>
      </c>
      <c r="T24" s="4" t="str">
        <f t="shared" si="10"/>
        <v>Brick Residential</v>
      </c>
    </row>
    <row r="25" spans="1:20" x14ac:dyDescent="0.25">
      <c r="A25" s="2">
        <v>1354</v>
      </c>
      <c r="B25" s="3">
        <v>439863.08370000002</v>
      </c>
      <c r="C25" s="3">
        <v>1365410.7709999999</v>
      </c>
      <c r="D25" s="3">
        <v>836.14499999999998</v>
      </c>
      <c r="E25" s="2" t="s">
        <v>24</v>
      </c>
      <c r="F25" s="4" t="str">
        <f t="shared" si="11"/>
        <v>NOTE</v>
      </c>
      <c r="G25" s="4" t="str">
        <f t="shared" si="3"/>
        <v>Brick Residential</v>
      </c>
      <c r="H25" s="2" t="s">
        <v>160</v>
      </c>
      <c r="I25" s="2" t="s">
        <v>64</v>
      </c>
      <c r="N25" s="4">
        <f t="shared" si="4"/>
        <v>1354</v>
      </c>
      <c r="O25" s="5">
        <f t="shared" si="5"/>
        <v>439863.08370000002</v>
      </c>
      <c r="P25" s="5">
        <f t="shared" si="6"/>
        <v>1365410.7709999999</v>
      </c>
      <c r="Q25" s="5">
        <f t="shared" si="7"/>
        <v>836.14499999999998</v>
      </c>
      <c r="R25" s="4" t="str">
        <f t="shared" si="8"/>
        <v>DR1</v>
      </c>
      <c r="S25" s="5" t="str">
        <f t="shared" si="9"/>
        <v>NOTE</v>
      </c>
      <c r="T25" s="4" t="str">
        <f t="shared" si="10"/>
        <v>Brick Residential</v>
      </c>
    </row>
    <row r="26" spans="1:20" x14ac:dyDescent="0.25">
      <c r="A26" s="2">
        <v>1355</v>
      </c>
      <c r="B26" s="3">
        <v>439867.79060000001</v>
      </c>
      <c r="C26" s="3">
        <v>1365413.0368999999</v>
      </c>
      <c r="D26" s="3">
        <v>836.02729999999997</v>
      </c>
      <c r="E26" s="2" t="s">
        <v>132</v>
      </c>
      <c r="F26" s="4" t="str">
        <f t="shared" si="11"/>
        <v/>
      </c>
      <c r="G26" s="4" t="str">
        <f t="shared" si="3"/>
        <v/>
      </c>
      <c r="N26" s="4">
        <f t="shared" si="4"/>
        <v>1355</v>
      </c>
      <c r="O26" s="5">
        <f t="shared" si="5"/>
        <v>439867.79060000001</v>
      </c>
      <c r="P26" s="5">
        <f t="shared" si="6"/>
        <v>1365413.0368999999</v>
      </c>
      <c r="Q26" s="5">
        <f t="shared" si="7"/>
        <v>836.02729999999997</v>
      </c>
      <c r="R26" s="4" t="str">
        <f t="shared" si="8"/>
        <v>WME</v>
      </c>
      <c r="S26" s="5" t="str">
        <f t="shared" si="9"/>
        <v/>
      </c>
      <c r="T26" s="4" t="str">
        <f t="shared" si="10"/>
        <v/>
      </c>
    </row>
    <row r="27" spans="1:20" x14ac:dyDescent="0.25">
      <c r="A27" s="2">
        <v>1356</v>
      </c>
      <c r="B27" s="3">
        <v>439887.40100000001</v>
      </c>
      <c r="C27" s="3">
        <v>1365402.8362</v>
      </c>
      <c r="D27" s="3">
        <v>834.09839999999997</v>
      </c>
      <c r="E27" s="2" t="s">
        <v>19</v>
      </c>
      <c r="F27" s="4" t="str">
        <f t="shared" si="11"/>
        <v>NOTE</v>
      </c>
      <c r="G27" s="4" t="str">
        <f t="shared" si="3"/>
        <v>8 IN Concrete</v>
      </c>
      <c r="H27" s="2" t="s">
        <v>125</v>
      </c>
      <c r="I27" s="2" t="s">
        <v>61</v>
      </c>
      <c r="N27" s="4">
        <f t="shared" si="4"/>
        <v>1356</v>
      </c>
      <c r="O27" s="5">
        <f t="shared" si="5"/>
        <v>439887.40100000001</v>
      </c>
      <c r="P27" s="5">
        <f t="shared" si="6"/>
        <v>1365402.8362</v>
      </c>
      <c r="Q27" s="5">
        <f t="shared" si="7"/>
        <v>834.09839999999997</v>
      </c>
      <c r="R27" s="4" t="str">
        <f t="shared" si="8"/>
        <v>C1</v>
      </c>
      <c r="S27" s="5" t="str">
        <f t="shared" si="9"/>
        <v>NOTE</v>
      </c>
      <c r="T27" s="4" t="str">
        <f t="shared" si="10"/>
        <v>8 IN Concrete</v>
      </c>
    </row>
    <row r="28" spans="1:20" x14ac:dyDescent="0.25">
      <c r="A28" s="2">
        <v>1357</v>
      </c>
      <c r="B28" s="3">
        <v>439888.26490000001</v>
      </c>
      <c r="C28" s="3">
        <v>1365402.8657</v>
      </c>
      <c r="D28" s="3">
        <v>833.81399999999996</v>
      </c>
      <c r="E28" s="2" t="s">
        <v>10</v>
      </c>
      <c r="F28" s="4" t="str">
        <f t="shared" si="11"/>
        <v>NOTE</v>
      </c>
      <c r="G28" s="4" t="str">
        <f t="shared" si="3"/>
        <v>Asphalt</v>
      </c>
      <c r="H28" s="2" t="s">
        <v>58</v>
      </c>
      <c r="N28" s="4">
        <f t="shared" si="4"/>
        <v>1357</v>
      </c>
      <c r="O28" s="5">
        <f t="shared" si="5"/>
        <v>439888.26490000001</v>
      </c>
      <c r="P28" s="5">
        <f t="shared" si="6"/>
        <v>1365402.8657</v>
      </c>
      <c r="Q28" s="5">
        <f t="shared" si="7"/>
        <v>833.81399999999996</v>
      </c>
      <c r="R28" s="4" t="str">
        <f t="shared" si="8"/>
        <v>EP1</v>
      </c>
      <c r="S28" s="5" t="str">
        <f t="shared" si="9"/>
        <v>NOTE</v>
      </c>
      <c r="T28" s="4" t="str">
        <f t="shared" si="10"/>
        <v>Asphalt</v>
      </c>
    </row>
    <row r="29" spans="1:20" x14ac:dyDescent="0.25">
      <c r="A29" s="2">
        <v>1358</v>
      </c>
      <c r="B29" s="3">
        <v>439887.35379999998</v>
      </c>
      <c r="C29" s="3">
        <v>1365411.1484000001</v>
      </c>
      <c r="D29" s="3">
        <v>834.27679999999998</v>
      </c>
      <c r="E29" s="2" t="s">
        <v>10</v>
      </c>
      <c r="F29" s="4" t="str">
        <f t="shared" si="11"/>
        <v>NOTE</v>
      </c>
      <c r="G29" s="4" t="str">
        <f t="shared" si="3"/>
        <v>Asphalt</v>
      </c>
      <c r="H29" s="2" t="s">
        <v>58</v>
      </c>
      <c r="N29" s="4">
        <f t="shared" si="4"/>
        <v>1358</v>
      </c>
      <c r="O29" s="5">
        <f t="shared" si="5"/>
        <v>439887.35379999998</v>
      </c>
      <c r="P29" s="5">
        <f t="shared" si="6"/>
        <v>1365411.1484000001</v>
      </c>
      <c r="Q29" s="5">
        <f t="shared" si="7"/>
        <v>834.27679999999998</v>
      </c>
      <c r="R29" s="4" t="str">
        <f t="shared" si="8"/>
        <v>EP1</v>
      </c>
      <c r="S29" s="5" t="str">
        <f t="shared" si="9"/>
        <v>NOTE</v>
      </c>
      <c r="T29" s="4" t="str">
        <f t="shared" si="10"/>
        <v>Asphalt</v>
      </c>
    </row>
    <row r="30" spans="1:20" x14ac:dyDescent="0.25">
      <c r="A30" s="2">
        <v>1359</v>
      </c>
      <c r="B30" s="3">
        <v>439886.65889999998</v>
      </c>
      <c r="C30" s="3">
        <v>1365411.1144999999</v>
      </c>
      <c r="D30" s="3">
        <v>834.52970000000005</v>
      </c>
      <c r="E30" s="2" t="s">
        <v>137</v>
      </c>
      <c r="F30" s="4" t="str">
        <f t="shared" si="11"/>
        <v>NOTE</v>
      </c>
      <c r="G30" s="4" t="str">
        <f t="shared" si="3"/>
        <v>8 IN Concrete Brick Residential</v>
      </c>
      <c r="H30" s="2" t="s">
        <v>125</v>
      </c>
      <c r="I30" s="2" t="s">
        <v>61</v>
      </c>
      <c r="K30" s="2" t="s">
        <v>160</v>
      </c>
      <c r="L30" s="2" t="s">
        <v>64</v>
      </c>
      <c r="N30" s="4">
        <f t="shared" si="4"/>
        <v>1359</v>
      </c>
      <c r="O30" s="5">
        <f t="shared" si="5"/>
        <v>439886.65889999998</v>
      </c>
      <c r="P30" s="5">
        <f t="shared" si="6"/>
        <v>1365411.1144999999</v>
      </c>
      <c r="Q30" s="5">
        <f t="shared" si="7"/>
        <v>834.52970000000005</v>
      </c>
      <c r="R30" s="4" t="str">
        <f t="shared" si="8"/>
        <v>C1 DR1 2</v>
      </c>
      <c r="S30" s="5" t="str">
        <f t="shared" si="9"/>
        <v>NOTE</v>
      </c>
      <c r="T30" s="4" t="str">
        <f t="shared" si="10"/>
        <v>8 IN Concrete Brick Residential</v>
      </c>
    </row>
    <row r="31" spans="1:20" x14ac:dyDescent="0.25">
      <c r="A31" s="2">
        <v>1360</v>
      </c>
      <c r="B31" s="3">
        <v>439897.0233</v>
      </c>
      <c r="C31" s="3">
        <v>1365428.1018000001</v>
      </c>
      <c r="D31" s="3">
        <v>835.5154</v>
      </c>
      <c r="E31" s="2" t="s">
        <v>52</v>
      </c>
      <c r="F31" s="4" t="str">
        <f t="shared" si="11"/>
        <v/>
      </c>
      <c r="G31" s="4" t="str">
        <f t="shared" si="3"/>
        <v/>
      </c>
      <c r="N31" s="4">
        <f t="shared" si="4"/>
        <v>1360</v>
      </c>
      <c r="O31" s="5">
        <f t="shared" si="5"/>
        <v>439897.0233</v>
      </c>
      <c r="P31" s="5">
        <f t="shared" si="6"/>
        <v>1365428.1018000001</v>
      </c>
      <c r="Q31" s="5">
        <f t="shared" si="7"/>
        <v>835.5154</v>
      </c>
      <c r="R31" s="4" t="str">
        <f t="shared" si="8"/>
        <v>CP1</v>
      </c>
      <c r="S31" s="5" t="str">
        <f t="shared" si="9"/>
        <v/>
      </c>
      <c r="T31" s="4" t="str">
        <f t="shared" si="10"/>
        <v/>
      </c>
    </row>
    <row r="32" spans="1:20" x14ac:dyDescent="0.25">
      <c r="A32" s="2">
        <v>1361</v>
      </c>
      <c r="B32" s="3">
        <v>439885.81209999998</v>
      </c>
      <c r="C32" s="3">
        <v>1365425.8463000001</v>
      </c>
      <c r="D32" s="3">
        <v>835.09109999999998</v>
      </c>
      <c r="E32" s="2" t="s">
        <v>10</v>
      </c>
      <c r="F32" s="4" t="str">
        <f t="shared" si="11"/>
        <v>NOTE</v>
      </c>
      <c r="G32" s="4" t="str">
        <f t="shared" si="3"/>
        <v>Asphalt</v>
      </c>
      <c r="H32" s="2" t="s">
        <v>58</v>
      </c>
      <c r="N32" s="4">
        <f t="shared" si="4"/>
        <v>1361</v>
      </c>
      <c r="O32" s="5">
        <f t="shared" si="5"/>
        <v>439885.81209999998</v>
      </c>
      <c r="P32" s="5">
        <f t="shared" si="6"/>
        <v>1365425.8463000001</v>
      </c>
      <c r="Q32" s="5">
        <f t="shared" si="7"/>
        <v>835.09109999999998</v>
      </c>
      <c r="R32" s="4" t="str">
        <f t="shared" si="8"/>
        <v>EP1</v>
      </c>
      <c r="S32" s="5" t="str">
        <f t="shared" si="9"/>
        <v>NOTE</v>
      </c>
      <c r="T32" s="4" t="str">
        <f t="shared" si="10"/>
        <v>Asphalt</v>
      </c>
    </row>
    <row r="33" spans="1:20" x14ac:dyDescent="0.25">
      <c r="A33" s="2">
        <v>1362</v>
      </c>
      <c r="B33" s="3">
        <v>439885.15100000001</v>
      </c>
      <c r="C33" s="3">
        <v>1365425.7431999999</v>
      </c>
      <c r="D33" s="3">
        <v>835.35760000000005</v>
      </c>
      <c r="E33" s="2" t="s">
        <v>19</v>
      </c>
      <c r="F33" s="4" t="str">
        <f t="shared" si="11"/>
        <v>NOTE</v>
      </c>
      <c r="G33" s="4" t="str">
        <f t="shared" si="3"/>
        <v>8 IN Concrete</v>
      </c>
      <c r="H33" s="2" t="s">
        <v>125</v>
      </c>
      <c r="I33" s="2" t="s">
        <v>61</v>
      </c>
      <c r="N33" s="4">
        <f t="shared" si="4"/>
        <v>1362</v>
      </c>
      <c r="O33" s="5">
        <f t="shared" si="5"/>
        <v>439885.15100000001</v>
      </c>
      <c r="P33" s="5">
        <f t="shared" si="6"/>
        <v>1365425.7431999999</v>
      </c>
      <c r="Q33" s="5">
        <f t="shared" si="7"/>
        <v>835.35760000000005</v>
      </c>
      <c r="R33" s="4" t="str">
        <f t="shared" si="8"/>
        <v>C1</v>
      </c>
      <c r="S33" s="5" t="str">
        <f t="shared" si="9"/>
        <v>NOTE</v>
      </c>
      <c r="T33" s="4" t="str">
        <f t="shared" si="10"/>
        <v>8 IN Concrete</v>
      </c>
    </row>
    <row r="34" spans="1:20" x14ac:dyDescent="0.25">
      <c r="A34" s="2">
        <v>1363</v>
      </c>
      <c r="B34" s="3">
        <v>439858.85560000001</v>
      </c>
      <c r="C34" s="3">
        <v>1365424.4358000001</v>
      </c>
      <c r="D34" s="3">
        <v>836.91759999999999</v>
      </c>
      <c r="E34" s="2" t="s">
        <v>90</v>
      </c>
      <c r="F34" s="4" t="str">
        <f t="shared" si="11"/>
        <v/>
      </c>
      <c r="G34" s="4" t="str">
        <f t="shared" si="3"/>
        <v/>
      </c>
      <c r="N34" s="4">
        <f t="shared" si="4"/>
        <v>1363</v>
      </c>
      <c r="O34" s="5">
        <f t="shared" si="5"/>
        <v>439858.85560000001</v>
      </c>
      <c r="P34" s="5">
        <f t="shared" si="6"/>
        <v>1365424.4358000001</v>
      </c>
      <c r="Q34" s="5">
        <f t="shared" si="7"/>
        <v>836.91759999999999</v>
      </c>
      <c r="R34" s="4" t="str">
        <f t="shared" si="8"/>
        <v>X</v>
      </c>
      <c r="S34" s="5" t="str">
        <f t="shared" si="9"/>
        <v/>
      </c>
      <c r="T34" s="4" t="str">
        <f t="shared" si="10"/>
        <v/>
      </c>
    </row>
    <row r="35" spans="1:20" x14ac:dyDescent="0.25">
      <c r="A35" s="2">
        <v>1364</v>
      </c>
      <c r="B35" s="3">
        <v>439844.1275</v>
      </c>
      <c r="C35" s="3">
        <v>1365425.4438</v>
      </c>
      <c r="D35" s="3">
        <v>837.48760000000004</v>
      </c>
      <c r="E35" s="2" t="s">
        <v>90</v>
      </c>
      <c r="F35" s="4" t="str">
        <f t="shared" si="11"/>
        <v/>
      </c>
      <c r="G35" s="4" t="str">
        <f t="shared" si="3"/>
        <v/>
      </c>
      <c r="N35" s="4">
        <f t="shared" si="4"/>
        <v>1364</v>
      </c>
      <c r="O35" s="5">
        <f t="shared" si="5"/>
        <v>439844.1275</v>
      </c>
      <c r="P35" s="5">
        <f t="shared" si="6"/>
        <v>1365425.4438</v>
      </c>
      <c r="Q35" s="5">
        <f t="shared" si="7"/>
        <v>837.48760000000004</v>
      </c>
      <c r="R35" s="4" t="str">
        <f t="shared" si="8"/>
        <v>X</v>
      </c>
      <c r="S35" s="5" t="str">
        <f t="shared" si="9"/>
        <v/>
      </c>
      <c r="T35" s="4" t="str">
        <f t="shared" si="10"/>
        <v/>
      </c>
    </row>
    <row r="36" spans="1:20" x14ac:dyDescent="0.25">
      <c r="A36" s="2">
        <v>1365</v>
      </c>
      <c r="B36" s="3">
        <v>439839.75559999997</v>
      </c>
      <c r="C36" s="3">
        <v>1365450.7396</v>
      </c>
      <c r="D36" s="3">
        <v>838.67759999999998</v>
      </c>
      <c r="E36" s="2" t="s">
        <v>90</v>
      </c>
      <c r="F36" s="4" t="str">
        <f t="shared" si="11"/>
        <v/>
      </c>
      <c r="G36" s="4" t="str">
        <f t="shared" si="3"/>
        <v/>
      </c>
      <c r="N36" s="4">
        <f t="shared" si="4"/>
        <v>1365</v>
      </c>
      <c r="O36" s="5">
        <f t="shared" si="5"/>
        <v>439839.75559999997</v>
      </c>
      <c r="P36" s="5">
        <f t="shared" si="6"/>
        <v>1365450.7396</v>
      </c>
      <c r="Q36" s="5">
        <f t="shared" si="7"/>
        <v>838.67759999999998</v>
      </c>
      <c r="R36" s="4" t="str">
        <f t="shared" si="8"/>
        <v>X</v>
      </c>
      <c r="S36" s="5" t="str">
        <f t="shared" si="9"/>
        <v/>
      </c>
      <c r="T36" s="4" t="str">
        <f t="shared" si="10"/>
        <v/>
      </c>
    </row>
    <row r="37" spans="1:20" x14ac:dyDescent="0.25">
      <c r="A37" s="2">
        <v>1366</v>
      </c>
      <c r="B37" s="3">
        <v>439861.99800000002</v>
      </c>
      <c r="C37" s="3">
        <v>1365452.7507</v>
      </c>
      <c r="D37" s="3">
        <v>837.93219999999997</v>
      </c>
      <c r="E37" s="2" t="s">
        <v>90</v>
      </c>
      <c r="F37" s="4" t="str">
        <f t="shared" si="11"/>
        <v/>
      </c>
      <c r="G37" s="4" t="str">
        <f t="shared" si="3"/>
        <v/>
      </c>
      <c r="N37" s="4">
        <f t="shared" si="4"/>
        <v>1366</v>
      </c>
      <c r="O37" s="5">
        <f t="shared" si="5"/>
        <v>439861.99800000002</v>
      </c>
      <c r="P37" s="5">
        <f t="shared" si="6"/>
        <v>1365452.7507</v>
      </c>
      <c r="Q37" s="5">
        <f t="shared" si="7"/>
        <v>837.93219999999997</v>
      </c>
      <c r="R37" s="4" t="str">
        <f t="shared" si="8"/>
        <v>X</v>
      </c>
      <c r="S37" s="5" t="str">
        <f t="shared" si="9"/>
        <v/>
      </c>
      <c r="T37" s="4" t="str">
        <f t="shared" si="10"/>
        <v/>
      </c>
    </row>
    <row r="38" spans="1:20" x14ac:dyDescent="0.25">
      <c r="A38" s="2">
        <v>1367</v>
      </c>
      <c r="B38" s="3">
        <v>439882.10190000001</v>
      </c>
      <c r="C38" s="3">
        <v>1365454.5157000001</v>
      </c>
      <c r="D38" s="3">
        <v>837.09739999999999</v>
      </c>
      <c r="E38" s="2" t="s">
        <v>19</v>
      </c>
      <c r="F38" s="4" t="str">
        <f t="shared" si="11"/>
        <v>NOTE</v>
      </c>
      <c r="G38" s="4" t="str">
        <f t="shared" si="3"/>
        <v>8 IN Concrete</v>
      </c>
      <c r="H38" s="2" t="s">
        <v>125</v>
      </c>
      <c r="I38" s="2" t="s">
        <v>61</v>
      </c>
      <c r="N38" s="4">
        <f t="shared" si="4"/>
        <v>1367</v>
      </c>
      <c r="O38" s="5">
        <f t="shared" si="5"/>
        <v>439882.10190000001</v>
      </c>
      <c r="P38" s="5">
        <f t="shared" si="6"/>
        <v>1365454.5157000001</v>
      </c>
      <c r="Q38" s="5">
        <f t="shared" si="7"/>
        <v>837.09739999999999</v>
      </c>
      <c r="R38" s="4" t="str">
        <f t="shared" si="8"/>
        <v>C1</v>
      </c>
      <c r="S38" s="5" t="str">
        <f t="shared" si="9"/>
        <v>NOTE</v>
      </c>
      <c r="T38" s="4" t="str">
        <f t="shared" si="10"/>
        <v>8 IN Concrete</v>
      </c>
    </row>
    <row r="39" spans="1:20" x14ac:dyDescent="0.25">
      <c r="A39" s="2">
        <v>1368</v>
      </c>
      <c r="B39" s="3">
        <v>439882.65990000003</v>
      </c>
      <c r="C39" s="3">
        <v>1365454.5331999999</v>
      </c>
      <c r="D39" s="3">
        <v>836.82079999999996</v>
      </c>
      <c r="E39" s="2" t="s">
        <v>10</v>
      </c>
      <c r="F39" s="4" t="str">
        <f t="shared" si="11"/>
        <v>NOTE</v>
      </c>
      <c r="G39" s="4" t="str">
        <f t="shared" si="3"/>
        <v>Asphalt</v>
      </c>
      <c r="H39" s="2" t="s">
        <v>58</v>
      </c>
      <c r="N39" s="4">
        <f t="shared" si="4"/>
        <v>1368</v>
      </c>
      <c r="O39" s="5">
        <f t="shared" si="5"/>
        <v>439882.65990000003</v>
      </c>
      <c r="P39" s="5">
        <f t="shared" si="6"/>
        <v>1365454.5331999999</v>
      </c>
      <c r="Q39" s="5">
        <f t="shared" si="7"/>
        <v>836.82079999999996</v>
      </c>
      <c r="R39" s="4" t="str">
        <f t="shared" si="8"/>
        <v>EP1</v>
      </c>
      <c r="S39" s="5" t="str">
        <f t="shared" si="9"/>
        <v>NOTE</v>
      </c>
      <c r="T39" s="4" t="str">
        <f t="shared" si="10"/>
        <v>Asphalt</v>
      </c>
    </row>
    <row r="40" spans="1:20" x14ac:dyDescent="0.25">
      <c r="A40" s="2">
        <v>1369</v>
      </c>
      <c r="B40" s="3">
        <v>439894.14059999998</v>
      </c>
      <c r="C40" s="3">
        <v>1365454.6579</v>
      </c>
      <c r="D40" s="3">
        <v>837.13900000000001</v>
      </c>
      <c r="E40" s="2" t="s">
        <v>52</v>
      </c>
      <c r="F40" s="4" t="str">
        <f t="shared" si="11"/>
        <v/>
      </c>
      <c r="G40" s="4" t="str">
        <f t="shared" si="3"/>
        <v/>
      </c>
      <c r="N40" s="4">
        <f t="shared" si="4"/>
        <v>1369</v>
      </c>
      <c r="O40" s="5">
        <f t="shared" si="5"/>
        <v>439894.14059999998</v>
      </c>
      <c r="P40" s="5">
        <f t="shared" si="6"/>
        <v>1365454.6579</v>
      </c>
      <c r="Q40" s="5">
        <f t="shared" si="7"/>
        <v>837.13900000000001</v>
      </c>
      <c r="R40" s="4" t="str">
        <f t="shared" si="8"/>
        <v>CP1</v>
      </c>
      <c r="S40" s="5" t="str">
        <f t="shared" si="9"/>
        <v/>
      </c>
      <c r="T40" s="4" t="str">
        <f t="shared" si="10"/>
        <v/>
      </c>
    </row>
    <row r="41" spans="1:20" x14ac:dyDescent="0.25">
      <c r="A41" s="2">
        <v>1370</v>
      </c>
      <c r="B41" s="3">
        <v>439892.3885</v>
      </c>
      <c r="C41" s="3">
        <v>1365474.5930999999</v>
      </c>
      <c r="D41" s="3">
        <v>838.2364</v>
      </c>
      <c r="E41" s="2" t="s">
        <v>52</v>
      </c>
      <c r="F41" s="4" t="str">
        <f t="shared" si="11"/>
        <v/>
      </c>
      <c r="G41" s="4" t="str">
        <f t="shared" si="3"/>
        <v/>
      </c>
      <c r="N41" s="4">
        <f t="shared" si="4"/>
        <v>1370</v>
      </c>
      <c r="O41" s="5">
        <f t="shared" si="5"/>
        <v>439892.3885</v>
      </c>
      <c r="P41" s="5">
        <f t="shared" si="6"/>
        <v>1365474.5930999999</v>
      </c>
      <c r="Q41" s="5">
        <f t="shared" si="7"/>
        <v>838.2364</v>
      </c>
      <c r="R41" s="4" t="str">
        <f t="shared" si="8"/>
        <v>CP1</v>
      </c>
      <c r="S41" s="5" t="str">
        <f t="shared" si="9"/>
        <v/>
      </c>
      <c r="T41" s="4" t="str">
        <f t="shared" si="10"/>
        <v/>
      </c>
    </row>
    <row r="42" spans="1:20" x14ac:dyDescent="0.25">
      <c r="A42" s="2">
        <v>1371</v>
      </c>
      <c r="B42" s="3">
        <v>439880.95240000001</v>
      </c>
      <c r="C42" s="3">
        <v>1365474.3107</v>
      </c>
      <c r="D42" s="3">
        <v>838.0009</v>
      </c>
      <c r="E42" s="2" t="s">
        <v>10</v>
      </c>
      <c r="F42" s="4" t="str">
        <f t="shared" si="11"/>
        <v>NOTE</v>
      </c>
      <c r="G42" s="4" t="str">
        <f t="shared" si="3"/>
        <v>Asphalt</v>
      </c>
      <c r="H42" s="2" t="s">
        <v>58</v>
      </c>
      <c r="N42" s="4">
        <f t="shared" si="4"/>
        <v>1371</v>
      </c>
      <c r="O42" s="5">
        <f t="shared" si="5"/>
        <v>439880.95240000001</v>
      </c>
      <c r="P42" s="5">
        <f t="shared" si="6"/>
        <v>1365474.3107</v>
      </c>
      <c r="Q42" s="5">
        <f t="shared" si="7"/>
        <v>838.0009</v>
      </c>
      <c r="R42" s="4" t="str">
        <f t="shared" si="8"/>
        <v>EP1</v>
      </c>
      <c r="S42" s="5" t="str">
        <f t="shared" si="9"/>
        <v>NOTE</v>
      </c>
      <c r="T42" s="4" t="str">
        <f t="shared" si="10"/>
        <v>Asphalt</v>
      </c>
    </row>
    <row r="43" spans="1:20" x14ac:dyDescent="0.25">
      <c r="A43" s="2">
        <v>1372</v>
      </c>
      <c r="B43" s="3">
        <v>439880.4129</v>
      </c>
      <c r="C43" s="3">
        <v>1365473.8940000001</v>
      </c>
      <c r="D43" s="3">
        <v>838.3537</v>
      </c>
      <c r="E43" s="2" t="s">
        <v>17</v>
      </c>
      <c r="F43" s="4" t="str">
        <f t="shared" si="11"/>
        <v>NOTE</v>
      </c>
      <c r="G43" s="4" t="str">
        <f t="shared" si="3"/>
        <v>8 IN Concrete</v>
      </c>
      <c r="H43" s="2" t="s">
        <v>125</v>
      </c>
      <c r="I43" s="2" t="s">
        <v>61</v>
      </c>
      <c r="N43" s="4">
        <f t="shared" si="4"/>
        <v>1372</v>
      </c>
      <c r="O43" s="5">
        <f t="shared" si="5"/>
        <v>439880.4129</v>
      </c>
      <c r="P43" s="5">
        <f t="shared" si="6"/>
        <v>1365473.8940000001</v>
      </c>
      <c r="Q43" s="5">
        <f t="shared" si="7"/>
        <v>838.3537</v>
      </c>
      <c r="R43" s="4" t="str">
        <f t="shared" si="8"/>
        <v>C1 2</v>
      </c>
      <c r="S43" s="5" t="str">
        <f t="shared" si="9"/>
        <v>NOTE</v>
      </c>
      <c r="T43" s="4" t="str">
        <f t="shared" si="10"/>
        <v>8 IN Concrete</v>
      </c>
    </row>
    <row r="44" spans="1:20" x14ac:dyDescent="0.25">
      <c r="A44" s="2">
        <v>1373</v>
      </c>
      <c r="B44" s="3">
        <v>439880.41899999999</v>
      </c>
      <c r="C44" s="3">
        <v>1365481.9113</v>
      </c>
      <c r="D44" s="3">
        <v>838.44359999999995</v>
      </c>
      <c r="E44" s="2" t="s">
        <v>10</v>
      </c>
      <c r="F44" s="4" t="str">
        <f t="shared" si="11"/>
        <v>NOTE</v>
      </c>
      <c r="G44" s="4" t="str">
        <f t="shared" si="3"/>
        <v>Asphalt</v>
      </c>
      <c r="H44" s="2" t="s">
        <v>58</v>
      </c>
      <c r="N44" s="4">
        <f t="shared" si="4"/>
        <v>1373</v>
      </c>
      <c r="O44" s="5">
        <f t="shared" si="5"/>
        <v>439880.41899999999</v>
      </c>
      <c r="P44" s="5">
        <f t="shared" si="6"/>
        <v>1365481.9113</v>
      </c>
      <c r="Q44" s="5">
        <f t="shared" si="7"/>
        <v>838.44359999999995</v>
      </c>
      <c r="R44" s="4" t="str">
        <f t="shared" si="8"/>
        <v>EP1</v>
      </c>
      <c r="S44" s="5" t="str">
        <f t="shared" si="9"/>
        <v>NOTE</v>
      </c>
      <c r="T44" s="4" t="str">
        <f t="shared" si="10"/>
        <v>Asphalt</v>
      </c>
    </row>
    <row r="45" spans="1:20" x14ac:dyDescent="0.25">
      <c r="A45" s="2">
        <v>1374</v>
      </c>
      <c r="B45" s="3">
        <v>439879.43229999999</v>
      </c>
      <c r="C45" s="3">
        <v>1365490.0817</v>
      </c>
      <c r="D45" s="3">
        <v>838.7473</v>
      </c>
      <c r="E45" s="2" t="s">
        <v>10</v>
      </c>
      <c r="F45" s="4" t="str">
        <f t="shared" si="11"/>
        <v>NOTE</v>
      </c>
      <c r="G45" s="4" t="str">
        <f t="shared" si="3"/>
        <v>Asphalt</v>
      </c>
      <c r="H45" s="2" t="s">
        <v>58</v>
      </c>
      <c r="N45" s="4">
        <f t="shared" si="4"/>
        <v>1374</v>
      </c>
      <c r="O45" s="5">
        <f t="shared" si="5"/>
        <v>439879.43229999999</v>
      </c>
      <c r="P45" s="5">
        <f t="shared" si="6"/>
        <v>1365490.0817</v>
      </c>
      <c r="Q45" s="5">
        <f t="shared" si="7"/>
        <v>838.7473</v>
      </c>
      <c r="R45" s="4" t="str">
        <f t="shared" si="8"/>
        <v>EP1</v>
      </c>
      <c r="S45" s="5" t="str">
        <f t="shared" si="9"/>
        <v>NOTE</v>
      </c>
      <c r="T45" s="4" t="str">
        <f t="shared" si="10"/>
        <v>Asphalt</v>
      </c>
    </row>
    <row r="46" spans="1:20" x14ac:dyDescent="0.25">
      <c r="A46" s="2">
        <v>1375</v>
      </c>
      <c r="B46" s="3">
        <v>439878.53739999997</v>
      </c>
      <c r="C46" s="3">
        <v>1365490.3548000001</v>
      </c>
      <c r="D46" s="3">
        <v>839.12779999999998</v>
      </c>
      <c r="E46" s="2" t="s">
        <v>18</v>
      </c>
      <c r="F46" s="4" t="str">
        <f t="shared" si="11"/>
        <v>NOTE</v>
      </c>
      <c r="G46" s="4" t="str">
        <f t="shared" si="3"/>
        <v>8 IN Concrete</v>
      </c>
      <c r="H46" s="2" t="s">
        <v>125</v>
      </c>
      <c r="I46" s="2" t="s">
        <v>61</v>
      </c>
      <c r="N46" s="4">
        <f t="shared" si="4"/>
        <v>1375</v>
      </c>
      <c r="O46" s="5">
        <f t="shared" si="5"/>
        <v>439878.53739999997</v>
      </c>
      <c r="P46" s="5">
        <f t="shared" si="6"/>
        <v>1365490.3548000001</v>
      </c>
      <c r="Q46" s="5">
        <f t="shared" si="7"/>
        <v>839.12779999999998</v>
      </c>
      <c r="R46" s="4" t="str">
        <f t="shared" si="8"/>
        <v>C1 1</v>
      </c>
      <c r="S46" s="5" t="str">
        <f t="shared" si="9"/>
        <v>NOTE</v>
      </c>
      <c r="T46" s="4" t="str">
        <f t="shared" si="10"/>
        <v>8 IN Concrete</v>
      </c>
    </row>
    <row r="47" spans="1:20" x14ac:dyDescent="0.25">
      <c r="A47" s="2">
        <v>1376</v>
      </c>
      <c r="B47" s="3">
        <v>439877.46980000002</v>
      </c>
      <c r="C47" s="3">
        <v>1365499.7141</v>
      </c>
      <c r="D47" s="3">
        <v>839.3501</v>
      </c>
      <c r="E47" s="2" t="s">
        <v>19</v>
      </c>
      <c r="F47" s="4" t="str">
        <f t="shared" si="11"/>
        <v>NOTE</v>
      </c>
      <c r="G47" s="4" t="str">
        <f t="shared" si="3"/>
        <v>8 IN Concrete</v>
      </c>
      <c r="H47" s="2" t="s">
        <v>125</v>
      </c>
      <c r="I47" s="2" t="s">
        <v>61</v>
      </c>
      <c r="N47" s="4">
        <f t="shared" si="4"/>
        <v>1376</v>
      </c>
      <c r="O47" s="5">
        <f t="shared" si="5"/>
        <v>439877.46980000002</v>
      </c>
      <c r="P47" s="5">
        <f t="shared" si="6"/>
        <v>1365499.7141</v>
      </c>
      <c r="Q47" s="5">
        <f t="shared" si="7"/>
        <v>839.3501</v>
      </c>
      <c r="R47" s="4" t="str">
        <f t="shared" si="8"/>
        <v>C1</v>
      </c>
      <c r="S47" s="5" t="str">
        <f t="shared" si="9"/>
        <v>NOTE</v>
      </c>
      <c r="T47" s="4" t="str">
        <f t="shared" si="10"/>
        <v>8 IN Concrete</v>
      </c>
    </row>
    <row r="48" spans="1:20" x14ac:dyDescent="0.25">
      <c r="A48" s="2">
        <v>1377</v>
      </c>
      <c r="B48" s="3">
        <v>439878.18369999999</v>
      </c>
      <c r="C48" s="3">
        <v>1365499.7357000001</v>
      </c>
      <c r="D48" s="3">
        <v>839.10400000000004</v>
      </c>
      <c r="E48" s="2" t="s">
        <v>10</v>
      </c>
      <c r="F48" s="4" t="str">
        <f t="shared" si="11"/>
        <v>NOTE</v>
      </c>
      <c r="G48" s="4" t="str">
        <f t="shared" si="3"/>
        <v>Asphalt</v>
      </c>
      <c r="H48" s="2" t="s">
        <v>58</v>
      </c>
      <c r="N48" s="4">
        <f t="shared" si="4"/>
        <v>1377</v>
      </c>
      <c r="O48" s="5">
        <f t="shared" si="5"/>
        <v>439878.18369999999</v>
      </c>
      <c r="P48" s="5">
        <f t="shared" si="6"/>
        <v>1365499.7357000001</v>
      </c>
      <c r="Q48" s="5">
        <f t="shared" si="7"/>
        <v>839.10400000000004</v>
      </c>
      <c r="R48" s="4" t="str">
        <f t="shared" si="8"/>
        <v>EP1</v>
      </c>
      <c r="S48" s="5" t="str">
        <f t="shared" si="9"/>
        <v>NOTE</v>
      </c>
      <c r="T48" s="4" t="str">
        <f t="shared" si="10"/>
        <v>Asphalt</v>
      </c>
    </row>
    <row r="49" spans="1:20" x14ac:dyDescent="0.25">
      <c r="A49" s="2">
        <v>1378</v>
      </c>
      <c r="B49" s="3">
        <v>439889.5662</v>
      </c>
      <c r="C49" s="3">
        <v>1365500.8983</v>
      </c>
      <c r="D49" s="3">
        <v>839.49429999999995</v>
      </c>
      <c r="E49" s="2" t="s">
        <v>52</v>
      </c>
      <c r="F49" s="4" t="str">
        <f t="shared" si="11"/>
        <v/>
      </c>
      <c r="G49" s="4" t="str">
        <f t="shared" si="3"/>
        <v/>
      </c>
      <c r="N49" s="4">
        <f t="shared" si="4"/>
        <v>1378</v>
      </c>
      <c r="O49" s="5">
        <f t="shared" si="5"/>
        <v>439889.5662</v>
      </c>
      <c r="P49" s="5">
        <f t="shared" si="6"/>
        <v>1365500.8983</v>
      </c>
      <c r="Q49" s="5">
        <f t="shared" si="7"/>
        <v>839.49429999999995</v>
      </c>
      <c r="R49" s="4" t="str">
        <f t="shared" si="8"/>
        <v>CP1</v>
      </c>
      <c r="S49" s="5" t="str">
        <f t="shared" si="9"/>
        <v/>
      </c>
      <c r="T49" s="4" t="str">
        <f t="shared" si="10"/>
        <v/>
      </c>
    </row>
    <row r="50" spans="1:20" x14ac:dyDescent="0.25">
      <c r="A50" s="2">
        <v>1379</v>
      </c>
      <c r="B50" s="3">
        <v>439887.23269999999</v>
      </c>
      <c r="C50" s="3">
        <v>1365526.4308</v>
      </c>
      <c r="D50" s="3">
        <v>840.33529999999996</v>
      </c>
      <c r="E50" s="2" t="s">
        <v>52</v>
      </c>
      <c r="F50" s="4" t="str">
        <f t="shared" si="11"/>
        <v/>
      </c>
      <c r="G50" s="4" t="str">
        <f t="shared" si="3"/>
        <v/>
      </c>
      <c r="N50" s="4">
        <f t="shared" si="4"/>
        <v>1379</v>
      </c>
      <c r="O50" s="5">
        <f t="shared" si="5"/>
        <v>439887.23269999999</v>
      </c>
      <c r="P50" s="5">
        <f t="shared" si="6"/>
        <v>1365526.4308</v>
      </c>
      <c r="Q50" s="5">
        <f t="shared" si="7"/>
        <v>840.33529999999996</v>
      </c>
      <c r="R50" s="4" t="str">
        <f t="shared" si="8"/>
        <v>CP1</v>
      </c>
      <c r="S50" s="5" t="str">
        <f t="shared" si="9"/>
        <v/>
      </c>
      <c r="T50" s="4" t="str">
        <f t="shared" si="10"/>
        <v/>
      </c>
    </row>
    <row r="51" spans="1:20" x14ac:dyDescent="0.25">
      <c r="A51" s="2">
        <v>1380</v>
      </c>
      <c r="B51" s="3">
        <v>439845.09090000001</v>
      </c>
      <c r="C51" s="3">
        <v>1365594.1525000001</v>
      </c>
      <c r="D51" s="3">
        <v>841.55029999999999</v>
      </c>
      <c r="E51" s="2" t="s">
        <v>138</v>
      </c>
      <c r="F51" s="4" t="str">
        <f t="shared" si="11"/>
        <v>NOTE</v>
      </c>
      <c r="G51" s="4" t="str">
        <f t="shared" si="3"/>
        <v>Asphalt Residential</v>
      </c>
      <c r="H51" s="2" t="s">
        <v>58</v>
      </c>
      <c r="I51" s="2" t="s">
        <v>64</v>
      </c>
      <c r="N51" s="4">
        <f t="shared" si="4"/>
        <v>1380</v>
      </c>
      <c r="O51" s="5">
        <f t="shared" si="5"/>
        <v>439845.09090000001</v>
      </c>
      <c r="P51" s="5">
        <f t="shared" si="6"/>
        <v>1365594.1525000001</v>
      </c>
      <c r="Q51" s="5">
        <f t="shared" si="7"/>
        <v>841.55029999999999</v>
      </c>
      <c r="R51" s="4" t="str">
        <f t="shared" si="8"/>
        <v>DR2</v>
      </c>
      <c r="S51" s="5" t="str">
        <f t="shared" si="9"/>
        <v>NOTE</v>
      </c>
      <c r="T51" s="4" t="str">
        <f t="shared" si="10"/>
        <v>Asphalt Residential</v>
      </c>
    </row>
    <row r="52" spans="1:20" x14ac:dyDescent="0.25">
      <c r="A52" s="2">
        <v>1381</v>
      </c>
      <c r="B52" s="3">
        <v>439842.43359999999</v>
      </c>
      <c r="C52" s="3">
        <v>1365620.0559</v>
      </c>
      <c r="D52" s="3">
        <v>845.32449999999994</v>
      </c>
      <c r="E52" s="2" t="s">
        <v>138</v>
      </c>
      <c r="F52" s="4" t="str">
        <f t="shared" si="11"/>
        <v>NOTE</v>
      </c>
      <c r="G52" s="4" t="str">
        <f t="shared" si="3"/>
        <v>Asphalt Residential</v>
      </c>
      <c r="H52" s="2" t="s">
        <v>58</v>
      </c>
      <c r="I52" s="2" t="s">
        <v>64</v>
      </c>
      <c r="N52" s="4">
        <f t="shared" si="4"/>
        <v>1381</v>
      </c>
      <c r="O52" s="5">
        <f t="shared" si="5"/>
        <v>439842.43359999999</v>
      </c>
      <c r="P52" s="5">
        <f t="shared" si="6"/>
        <v>1365620.0559</v>
      </c>
      <c r="Q52" s="5">
        <f t="shared" si="7"/>
        <v>845.32449999999994</v>
      </c>
      <c r="R52" s="4" t="str">
        <f t="shared" si="8"/>
        <v>DR2</v>
      </c>
      <c r="S52" s="5" t="str">
        <f t="shared" si="9"/>
        <v>NOTE</v>
      </c>
      <c r="T52" s="4" t="str">
        <f t="shared" si="10"/>
        <v>Asphalt Residential</v>
      </c>
    </row>
    <row r="53" spans="1:20" x14ac:dyDescent="0.25">
      <c r="A53" s="2">
        <v>1382</v>
      </c>
      <c r="B53" s="3">
        <v>439839.24849999999</v>
      </c>
      <c r="C53" s="3">
        <v>1365650.0818</v>
      </c>
      <c r="D53" s="3">
        <v>847.33119999999997</v>
      </c>
      <c r="E53" s="2" t="s">
        <v>139</v>
      </c>
      <c r="F53" s="4" t="str">
        <f t="shared" si="11"/>
        <v>NOTE</v>
      </c>
      <c r="G53" s="4" t="str">
        <f t="shared" si="3"/>
        <v>Asphalt Residential</v>
      </c>
      <c r="H53" s="2" t="s">
        <v>58</v>
      </c>
      <c r="I53" s="2" t="s">
        <v>64</v>
      </c>
      <c r="N53" s="4">
        <f t="shared" si="4"/>
        <v>1382</v>
      </c>
      <c r="O53" s="5">
        <f t="shared" si="5"/>
        <v>439839.24849999999</v>
      </c>
      <c r="P53" s="5">
        <f t="shared" si="6"/>
        <v>1365650.0818</v>
      </c>
      <c r="Q53" s="5">
        <f t="shared" si="7"/>
        <v>847.33119999999997</v>
      </c>
      <c r="R53" s="4" t="str">
        <f t="shared" si="8"/>
        <v>DR2 2</v>
      </c>
      <c r="S53" s="5" t="str">
        <f t="shared" si="9"/>
        <v>NOTE</v>
      </c>
      <c r="T53" s="4" t="str">
        <f t="shared" si="10"/>
        <v>Asphalt Residential</v>
      </c>
    </row>
    <row r="54" spans="1:20" x14ac:dyDescent="0.25">
      <c r="A54" s="2">
        <v>1383</v>
      </c>
      <c r="B54" s="3">
        <v>439849.07780000003</v>
      </c>
      <c r="C54" s="3">
        <v>1365651.6118000001</v>
      </c>
      <c r="D54" s="3">
        <v>847.66809999999998</v>
      </c>
      <c r="E54" s="2" t="s">
        <v>25</v>
      </c>
      <c r="F54" s="4" t="str">
        <f t="shared" si="11"/>
        <v>NOTE</v>
      </c>
      <c r="G54" s="4" t="str">
        <f t="shared" si="3"/>
        <v>Asphalt Residential</v>
      </c>
      <c r="H54" s="2" t="s">
        <v>58</v>
      </c>
      <c r="I54" s="2" t="s">
        <v>64</v>
      </c>
      <c r="N54" s="4">
        <f t="shared" si="4"/>
        <v>1383</v>
      </c>
      <c r="O54" s="5">
        <f t="shared" si="5"/>
        <v>439849.07780000003</v>
      </c>
      <c r="P54" s="5">
        <f t="shared" si="6"/>
        <v>1365651.6118000001</v>
      </c>
      <c r="Q54" s="5">
        <f t="shared" si="7"/>
        <v>847.66809999999998</v>
      </c>
      <c r="R54" s="4" t="str">
        <f t="shared" si="8"/>
        <v>DR1 2</v>
      </c>
      <c r="S54" s="5" t="str">
        <f t="shared" si="9"/>
        <v>NOTE</v>
      </c>
      <c r="T54" s="4" t="str">
        <f t="shared" si="10"/>
        <v>Asphalt Residential</v>
      </c>
    </row>
    <row r="55" spans="1:20" x14ac:dyDescent="0.25">
      <c r="A55" s="2">
        <v>1384</v>
      </c>
      <c r="B55" s="3">
        <v>439862.62829999998</v>
      </c>
      <c r="C55" s="3">
        <v>1365653.8243</v>
      </c>
      <c r="D55" s="3">
        <v>849.32669999999996</v>
      </c>
      <c r="E55" s="2" t="s">
        <v>90</v>
      </c>
      <c r="F55" s="4" t="str">
        <f t="shared" si="11"/>
        <v/>
      </c>
      <c r="G55" s="4" t="str">
        <f t="shared" si="3"/>
        <v/>
      </c>
      <c r="N55" s="4">
        <f t="shared" si="4"/>
        <v>1384</v>
      </c>
      <c r="O55" s="5">
        <f t="shared" si="5"/>
        <v>439862.62829999998</v>
      </c>
      <c r="P55" s="5">
        <f t="shared" si="6"/>
        <v>1365653.8243</v>
      </c>
      <c r="Q55" s="5">
        <f t="shared" si="7"/>
        <v>849.32669999999996</v>
      </c>
      <c r="R55" s="4" t="str">
        <f t="shared" si="8"/>
        <v>X</v>
      </c>
      <c r="S55" s="5" t="str">
        <f t="shared" si="9"/>
        <v/>
      </c>
      <c r="T55" s="4" t="str">
        <f t="shared" si="10"/>
        <v/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D7E9-AE3E-454C-9288-C54448048CF2}">
  <dimension ref="A1:G54"/>
  <sheetViews>
    <sheetView workbookViewId="0">
      <selection activeCell="B1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1331</v>
      </c>
      <c r="B1" s="1">
        <v>440012.80180000002</v>
      </c>
      <c r="C1" s="1">
        <v>1365523.3870000001</v>
      </c>
      <c r="D1" s="1">
        <v>844.04449999999997</v>
      </c>
      <c r="E1" t="s">
        <v>90</v>
      </c>
      <c r="F1" t="s">
        <v>69</v>
      </c>
      <c r="G1" t="s">
        <v>69</v>
      </c>
    </row>
    <row r="2" spans="1:7" x14ac:dyDescent="0.25">
      <c r="A2">
        <v>1332</v>
      </c>
      <c r="B2" s="1">
        <v>440014.62910000002</v>
      </c>
      <c r="C2" s="1">
        <v>1365502.4733</v>
      </c>
      <c r="D2" s="1">
        <v>843.74919999999997</v>
      </c>
      <c r="E2" t="s">
        <v>90</v>
      </c>
      <c r="F2" t="s">
        <v>69</v>
      </c>
      <c r="G2" t="s">
        <v>69</v>
      </c>
    </row>
    <row r="3" spans="1:7" x14ac:dyDescent="0.25">
      <c r="A3">
        <v>1333</v>
      </c>
      <c r="B3" s="1">
        <v>439987.6213</v>
      </c>
      <c r="C3" s="1">
        <v>1365502.9653</v>
      </c>
      <c r="D3" s="1">
        <v>844.70590000000004</v>
      </c>
      <c r="E3" t="s">
        <v>90</v>
      </c>
      <c r="F3" t="s">
        <v>69</v>
      </c>
      <c r="G3" t="s">
        <v>69</v>
      </c>
    </row>
    <row r="4" spans="1:7" x14ac:dyDescent="0.25">
      <c r="A4">
        <v>1334</v>
      </c>
      <c r="B4" s="1">
        <v>439985.85060000001</v>
      </c>
      <c r="C4" s="1">
        <v>1365533.5782000001</v>
      </c>
      <c r="D4" s="1">
        <v>843.91010000000006</v>
      </c>
      <c r="E4" t="s">
        <v>90</v>
      </c>
      <c r="F4" t="s">
        <v>69</v>
      </c>
      <c r="G4" t="s">
        <v>69</v>
      </c>
    </row>
    <row r="5" spans="1:7" x14ac:dyDescent="0.25">
      <c r="A5">
        <v>1335</v>
      </c>
      <c r="B5" s="1">
        <v>439957.69020000001</v>
      </c>
      <c r="C5" s="1">
        <v>1365529.7788</v>
      </c>
      <c r="D5" s="1">
        <v>843.75279999999998</v>
      </c>
      <c r="E5" t="s">
        <v>90</v>
      </c>
      <c r="F5" t="s">
        <v>69</v>
      </c>
      <c r="G5" t="s">
        <v>69</v>
      </c>
    </row>
    <row r="6" spans="1:7" x14ac:dyDescent="0.25">
      <c r="A6">
        <v>1336</v>
      </c>
      <c r="B6" s="1">
        <v>439961.62</v>
      </c>
      <c r="C6" s="1">
        <v>1365500.08</v>
      </c>
      <c r="D6" s="1">
        <v>844.81719999999996</v>
      </c>
      <c r="E6" t="s">
        <v>90</v>
      </c>
      <c r="F6" t="s">
        <v>69</v>
      </c>
      <c r="G6" t="s">
        <v>69</v>
      </c>
    </row>
    <row r="7" spans="1:7" x14ac:dyDescent="0.25">
      <c r="A7">
        <v>1337</v>
      </c>
      <c r="B7" s="1">
        <v>439937.66489999997</v>
      </c>
      <c r="C7" s="1">
        <v>1365501.1836999999</v>
      </c>
      <c r="D7" s="1">
        <v>843.05610000000001</v>
      </c>
      <c r="E7" t="s">
        <v>90</v>
      </c>
      <c r="F7" t="s">
        <v>69</v>
      </c>
      <c r="G7" t="s">
        <v>69</v>
      </c>
    </row>
    <row r="8" spans="1:7" x14ac:dyDescent="0.25">
      <c r="A8">
        <v>1338</v>
      </c>
      <c r="B8" s="1">
        <v>439933.70890000003</v>
      </c>
      <c r="C8" s="1">
        <v>1365531.4946999999</v>
      </c>
      <c r="D8" s="1">
        <v>843.21040000000005</v>
      </c>
      <c r="E8" t="s">
        <v>90</v>
      </c>
      <c r="F8" t="s">
        <v>69</v>
      </c>
      <c r="G8" t="s">
        <v>69</v>
      </c>
    </row>
    <row r="9" spans="1:7" x14ac:dyDescent="0.25">
      <c r="A9">
        <v>1339</v>
      </c>
      <c r="B9" s="1">
        <v>439922.18209999998</v>
      </c>
      <c r="C9" s="1">
        <v>1365428.7656</v>
      </c>
      <c r="D9" s="1">
        <v>836.38869999999997</v>
      </c>
      <c r="E9" t="s">
        <v>90</v>
      </c>
      <c r="F9" t="s">
        <v>69</v>
      </c>
      <c r="G9" t="s">
        <v>69</v>
      </c>
    </row>
    <row r="10" spans="1:7" x14ac:dyDescent="0.25">
      <c r="A10">
        <v>1340</v>
      </c>
      <c r="B10" s="1">
        <v>439946.45130000002</v>
      </c>
      <c r="C10" s="1">
        <v>1365430.4546000001</v>
      </c>
      <c r="D10" s="1">
        <v>838.85619999999994</v>
      </c>
      <c r="E10" t="s">
        <v>90</v>
      </c>
      <c r="F10" t="s">
        <v>69</v>
      </c>
      <c r="G10" t="s">
        <v>69</v>
      </c>
    </row>
    <row r="11" spans="1:7" x14ac:dyDescent="0.25">
      <c r="A11">
        <v>1341</v>
      </c>
      <c r="B11" s="1">
        <v>439955.4142</v>
      </c>
      <c r="C11" s="1">
        <v>1365400.8537999999</v>
      </c>
      <c r="D11" s="1">
        <v>837.65710000000001</v>
      </c>
      <c r="E11" t="s">
        <v>90</v>
      </c>
      <c r="F11" t="s">
        <v>69</v>
      </c>
      <c r="G11" t="s">
        <v>69</v>
      </c>
    </row>
    <row r="12" spans="1:7" x14ac:dyDescent="0.25">
      <c r="A12">
        <v>1342</v>
      </c>
      <c r="B12" s="1">
        <v>439927.1545</v>
      </c>
      <c r="C12" s="1">
        <v>1365398.3543</v>
      </c>
      <c r="D12" s="1">
        <v>834.76509999999996</v>
      </c>
      <c r="E12" t="s">
        <v>90</v>
      </c>
      <c r="F12" t="s">
        <v>69</v>
      </c>
      <c r="G12" t="s">
        <v>69</v>
      </c>
    </row>
    <row r="13" spans="1:7" x14ac:dyDescent="0.25">
      <c r="A13">
        <v>1343</v>
      </c>
      <c r="B13" s="1">
        <v>439933.53330000001</v>
      </c>
      <c r="C13" s="1">
        <v>1365402.3622000001</v>
      </c>
      <c r="D13" s="1">
        <v>834.84709999999995</v>
      </c>
      <c r="E13" t="s">
        <v>88</v>
      </c>
      <c r="F13" t="s">
        <v>70</v>
      </c>
      <c r="G13" t="s">
        <v>292</v>
      </c>
    </row>
    <row r="14" spans="1:7" x14ac:dyDescent="0.25">
      <c r="A14">
        <v>1344</v>
      </c>
      <c r="B14" s="1">
        <v>439945.93770000001</v>
      </c>
      <c r="C14" s="1">
        <v>1365393.3008999999</v>
      </c>
      <c r="D14" s="1">
        <v>837.46929999999998</v>
      </c>
      <c r="E14" t="s">
        <v>88</v>
      </c>
      <c r="F14" t="s">
        <v>70</v>
      </c>
      <c r="G14" t="s">
        <v>293</v>
      </c>
    </row>
    <row r="15" spans="1:7" x14ac:dyDescent="0.25">
      <c r="A15">
        <v>1345</v>
      </c>
      <c r="B15" s="1">
        <v>439948.4056</v>
      </c>
      <c r="C15" s="1">
        <v>1365408.7285</v>
      </c>
      <c r="D15" s="1">
        <v>837.95529999999997</v>
      </c>
      <c r="E15" t="s">
        <v>88</v>
      </c>
      <c r="F15" t="s">
        <v>70</v>
      </c>
      <c r="G15" t="s">
        <v>293</v>
      </c>
    </row>
    <row r="16" spans="1:7" x14ac:dyDescent="0.25">
      <c r="A16">
        <v>1346</v>
      </c>
      <c r="B16" s="1">
        <v>439900.3983</v>
      </c>
      <c r="C16" s="1">
        <v>1365394.8112000001</v>
      </c>
      <c r="D16" s="1">
        <v>833.57169999999996</v>
      </c>
      <c r="E16" t="s">
        <v>136</v>
      </c>
      <c r="F16" t="s">
        <v>69</v>
      </c>
      <c r="G16" t="s">
        <v>69</v>
      </c>
    </row>
    <row r="17" spans="1:7" x14ac:dyDescent="0.25">
      <c r="A17">
        <v>1347</v>
      </c>
      <c r="B17" s="1">
        <v>439889.16899999999</v>
      </c>
      <c r="C17" s="1">
        <v>1365392.5896999999</v>
      </c>
      <c r="D17" s="1">
        <v>833.27260000000001</v>
      </c>
      <c r="E17" t="s">
        <v>5</v>
      </c>
      <c r="F17" t="s">
        <v>70</v>
      </c>
      <c r="G17" t="s">
        <v>58</v>
      </c>
    </row>
    <row r="18" spans="1:7" x14ac:dyDescent="0.25">
      <c r="A18">
        <v>1348</v>
      </c>
      <c r="B18" s="1">
        <v>439888.45140000002</v>
      </c>
      <c r="C18" s="1">
        <v>1365392.5160999999</v>
      </c>
      <c r="D18" s="1">
        <v>833.53880000000004</v>
      </c>
      <c r="E18" t="s">
        <v>18</v>
      </c>
      <c r="F18" t="s">
        <v>70</v>
      </c>
      <c r="G18" t="s">
        <v>289</v>
      </c>
    </row>
    <row r="19" spans="1:7" x14ac:dyDescent="0.25">
      <c r="A19">
        <v>1349</v>
      </c>
      <c r="B19" s="1">
        <v>439888.42249999999</v>
      </c>
      <c r="C19" s="1">
        <v>1365395.1277999999</v>
      </c>
      <c r="D19" s="1">
        <v>833.59069999999997</v>
      </c>
      <c r="E19" t="s">
        <v>23</v>
      </c>
      <c r="F19" t="s">
        <v>70</v>
      </c>
      <c r="G19" t="s">
        <v>647</v>
      </c>
    </row>
    <row r="20" spans="1:7" x14ac:dyDescent="0.25">
      <c r="A20">
        <v>1350</v>
      </c>
      <c r="B20" s="1">
        <v>439889.03279999999</v>
      </c>
      <c r="C20" s="1">
        <v>1365395.0103</v>
      </c>
      <c r="D20" s="1">
        <v>833.39459999999997</v>
      </c>
      <c r="E20" t="s">
        <v>10</v>
      </c>
      <c r="F20" t="s">
        <v>70</v>
      </c>
      <c r="G20" t="s">
        <v>58</v>
      </c>
    </row>
    <row r="21" spans="1:7" x14ac:dyDescent="0.25">
      <c r="A21">
        <v>1351</v>
      </c>
      <c r="B21" s="1">
        <v>439863.38069999998</v>
      </c>
      <c r="C21" s="1">
        <v>1365394.4034</v>
      </c>
      <c r="D21" s="1">
        <v>835.90260000000001</v>
      </c>
      <c r="E21" t="s">
        <v>24</v>
      </c>
      <c r="F21" t="s">
        <v>70</v>
      </c>
      <c r="G21" t="s">
        <v>294</v>
      </c>
    </row>
    <row r="22" spans="1:7" x14ac:dyDescent="0.25">
      <c r="A22">
        <v>1352</v>
      </c>
      <c r="B22" s="1">
        <v>439847.37199999997</v>
      </c>
      <c r="C22" s="1">
        <v>1365394.3495</v>
      </c>
      <c r="D22" s="1">
        <v>837.03369999999995</v>
      </c>
      <c r="E22" t="s">
        <v>25</v>
      </c>
      <c r="F22" t="s">
        <v>70</v>
      </c>
      <c r="G22" t="s">
        <v>294</v>
      </c>
    </row>
    <row r="23" spans="1:7" x14ac:dyDescent="0.25">
      <c r="A23">
        <v>1353</v>
      </c>
      <c r="B23" s="1">
        <v>439847.04849999998</v>
      </c>
      <c r="C23" s="1">
        <v>1365410.5282999999</v>
      </c>
      <c r="D23" s="1">
        <v>836.91750000000002</v>
      </c>
      <c r="E23" t="s">
        <v>26</v>
      </c>
      <c r="F23" t="s">
        <v>70</v>
      </c>
      <c r="G23" t="s">
        <v>294</v>
      </c>
    </row>
    <row r="24" spans="1:7" x14ac:dyDescent="0.25">
      <c r="A24">
        <v>1354</v>
      </c>
      <c r="B24" s="1">
        <v>439863.08370000002</v>
      </c>
      <c r="C24" s="1">
        <v>1365410.7709999999</v>
      </c>
      <c r="D24" s="1">
        <v>836.14499999999998</v>
      </c>
      <c r="E24" t="s">
        <v>24</v>
      </c>
      <c r="F24" t="s">
        <v>70</v>
      </c>
      <c r="G24" t="s">
        <v>294</v>
      </c>
    </row>
    <row r="25" spans="1:7" x14ac:dyDescent="0.25">
      <c r="A25">
        <v>1355</v>
      </c>
      <c r="B25" s="1">
        <v>439867.79060000001</v>
      </c>
      <c r="C25" s="1">
        <v>1365413.0368999999</v>
      </c>
      <c r="D25" s="1">
        <v>836.02729999999997</v>
      </c>
      <c r="E25" t="s">
        <v>132</v>
      </c>
      <c r="F25" t="s">
        <v>69</v>
      </c>
      <c r="G25" t="s">
        <v>69</v>
      </c>
    </row>
    <row r="26" spans="1:7" x14ac:dyDescent="0.25">
      <c r="A26">
        <v>1356</v>
      </c>
      <c r="B26" s="1">
        <v>439887.40100000001</v>
      </c>
      <c r="C26" s="1">
        <v>1365402.8362</v>
      </c>
      <c r="D26" s="1">
        <v>834.09839999999997</v>
      </c>
      <c r="E26" t="s">
        <v>19</v>
      </c>
      <c r="F26" t="s">
        <v>70</v>
      </c>
      <c r="G26" t="s">
        <v>289</v>
      </c>
    </row>
    <row r="27" spans="1:7" x14ac:dyDescent="0.25">
      <c r="A27">
        <v>1357</v>
      </c>
      <c r="B27" s="1">
        <v>439888.26490000001</v>
      </c>
      <c r="C27" s="1">
        <v>1365402.8657</v>
      </c>
      <c r="D27" s="1">
        <v>833.81399999999996</v>
      </c>
      <c r="E27" t="s">
        <v>10</v>
      </c>
      <c r="F27" t="s">
        <v>70</v>
      </c>
      <c r="G27" t="s">
        <v>58</v>
      </c>
    </row>
    <row r="28" spans="1:7" x14ac:dyDescent="0.25">
      <c r="A28">
        <v>1358</v>
      </c>
      <c r="B28" s="1">
        <v>439887.35379999998</v>
      </c>
      <c r="C28" s="1">
        <v>1365411.1484000001</v>
      </c>
      <c r="D28" s="1">
        <v>834.27679999999998</v>
      </c>
      <c r="E28" t="s">
        <v>10</v>
      </c>
      <c r="F28" t="s">
        <v>70</v>
      </c>
      <c r="G28" t="s">
        <v>58</v>
      </c>
    </row>
    <row r="29" spans="1:7" x14ac:dyDescent="0.25">
      <c r="A29">
        <v>1359</v>
      </c>
      <c r="B29" s="1">
        <v>439886.65889999998</v>
      </c>
      <c r="C29" s="1">
        <v>1365411.1144999999</v>
      </c>
      <c r="D29" s="1">
        <v>834.52970000000005</v>
      </c>
      <c r="E29" t="s">
        <v>137</v>
      </c>
      <c r="F29" t="s">
        <v>70</v>
      </c>
      <c r="G29" t="s">
        <v>647</v>
      </c>
    </row>
    <row r="30" spans="1:7" x14ac:dyDescent="0.25">
      <c r="A30">
        <v>1360</v>
      </c>
      <c r="B30" s="1">
        <v>439897.0233</v>
      </c>
      <c r="C30" s="1">
        <v>1365428.1018000001</v>
      </c>
      <c r="D30" s="1">
        <v>835.5154</v>
      </c>
      <c r="E30" t="s">
        <v>52</v>
      </c>
      <c r="F30" t="s">
        <v>69</v>
      </c>
      <c r="G30" t="s">
        <v>69</v>
      </c>
    </row>
    <row r="31" spans="1:7" x14ac:dyDescent="0.25">
      <c r="A31">
        <v>1361</v>
      </c>
      <c r="B31" s="1">
        <v>439885.81209999998</v>
      </c>
      <c r="C31" s="1">
        <v>1365425.8463000001</v>
      </c>
      <c r="D31" s="1">
        <v>835.09109999999998</v>
      </c>
      <c r="E31" t="s">
        <v>10</v>
      </c>
      <c r="F31" t="s">
        <v>70</v>
      </c>
      <c r="G31" t="s">
        <v>58</v>
      </c>
    </row>
    <row r="32" spans="1:7" x14ac:dyDescent="0.25">
      <c r="A32">
        <v>1362</v>
      </c>
      <c r="B32" s="1">
        <v>439885.15100000001</v>
      </c>
      <c r="C32" s="1">
        <v>1365425.7431999999</v>
      </c>
      <c r="D32" s="1">
        <v>835.35760000000005</v>
      </c>
      <c r="E32" t="s">
        <v>19</v>
      </c>
      <c r="F32" t="s">
        <v>70</v>
      </c>
      <c r="G32" t="s">
        <v>289</v>
      </c>
    </row>
    <row r="33" spans="1:7" x14ac:dyDescent="0.25">
      <c r="A33">
        <v>1363</v>
      </c>
      <c r="B33" s="1">
        <v>439858.85560000001</v>
      </c>
      <c r="C33" s="1">
        <v>1365424.4358000001</v>
      </c>
      <c r="D33" s="1">
        <v>836.91759999999999</v>
      </c>
      <c r="E33" t="s">
        <v>90</v>
      </c>
      <c r="F33" t="s">
        <v>69</v>
      </c>
      <c r="G33" t="s">
        <v>69</v>
      </c>
    </row>
    <row r="34" spans="1:7" x14ac:dyDescent="0.25">
      <c r="A34">
        <v>1364</v>
      </c>
      <c r="B34" s="1">
        <v>439844.1275</v>
      </c>
      <c r="C34" s="1">
        <v>1365425.4438</v>
      </c>
      <c r="D34" s="1">
        <v>837.48760000000004</v>
      </c>
      <c r="E34" t="s">
        <v>90</v>
      </c>
      <c r="F34" t="s">
        <v>69</v>
      </c>
      <c r="G34" t="s">
        <v>69</v>
      </c>
    </row>
    <row r="35" spans="1:7" x14ac:dyDescent="0.25">
      <c r="A35">
        <v>1365</v>
      </c>
      <c r="B35" s="1">
        <v>439839.75559999997</v>
      </c>
      <c r="C35" s="1">
        <v>1365450.7396</v>
      </c>
      <c r="D35" s="1">
        <v>838.67759999999998</v>
      </c>
      <c r="E35" t="s">
        <v>90</v>
      </c>
      <c r="F35" t="s">
        <v>69</v>
      </c>
      <c r="G35" t="s">
        <v>69</v>
      </c>
    </row>
    <row r="36" spans="1:7" x14ac:dyDescent="0.25">
      <c r="A36">
        <v>1366</v>
      </c>
      <c r="B36" s="1">
        <v>439861.99800000002</v>
      </c>
      <c r="C36" s="1">
        <v>1365452.7507</v>
      </c>
      <c r="D36" s="1">
        <v>837.93219999999997</v>
      </c>
      <c r="E36" t="s">
        <v>90</v>
      </c>
      <c r="F36" t="s">
        <v>69</v>
      </c>
      <c r="G36" t="s">
        <v>69</v>
      </c>
    </row>
    <row r="37" spans="1:7" x14ac:dyDescent="0.25">
      <c r="A37">
        <v>1367</v>
      </c>
      <c r="B37" s="1">
        <v>439882.10190000001</v>
      </c>
      <c r="C37" s="1">
        <v>1365454.5157000001</v>
      </c>
      <c r="D37" s="1">
        <v>837.09739999999999</v>
      </c>
      <c r="E37" t="s">
        <v>19</v>
      </c>
      <c r="F37" t="s">
        <v>70</v>
      </c>
      <c r="G37" t="s">
        <v>289</v>
      </c>
    </row>
    <row r="38" spans="1:7" x14ac:dyDescent="0.25">
      <c r="A38">
        <v>1368</v>
      </c>
      <c r="B38" s="1">
        <v>439882.65990000003</v>
      </c>
      <c r="C38" s="1">
        <v>1365454.5331999999</v>
      </c>
      <c r="D38" s="1">
        <v>836.82079999999996</v>
      </c>
      <c r="E38" t="s">
        <v>10</v>
      </c>
      <c r="F38" t="s">
        <v>70</v>
      </c>
      <c r="G38" t="s">
        <v>58</v>
      </c>
    </row>
    <row r="39" spans="1:7" x14ac:dyDescent="0.25">
      <c r="A39">
        <v>1369</v>
      </c>
      <c r="B39" s="1">
        <v>439894.14059999998</v>
      </c>
      <c r="C39" s="1">
        <v>1365454.6579</v>
      </c>
      <c r="D39" s="1">
        <v>837.13900000000001</v>
      </c>
      <c r="E39" t="s">
        <v>52</v>
      </c>
      <c r="F39" t="s">
        <v>69</v>
      </c>
      <c r="G39" t="s">
        <v>69</v>
      </c>
    </row>
    <row r="40" spans="1:7" x14ac:dyDescent="0.25">
      <c r="A40">
        <v>1370</v>
      </c>
      <c r="B40" s="1">
        <v>439892.3885</v>
      </c>
      <c r="C40" s="1">
        <v>1365474.5930999999</v>
      </c>
      <c r="D40" s="1">
        <v>838.2364</v>
      </c>
      <c r="E40" t="s">
        <v>52</v>
      </c>
      <c r="F40" t="s">
        <v>69</v>
      </c>
      <c r="G40" t="s">
        <v>69</v>
      </c>
    </row>
    <row r="41" spans="1:7" x14ac:dyDescent="0.25">
      <c r="A41">
        <v>1371</v>
      </c>
      <c r="B41" s="1">
        <v>439880.95240000001</v>
      </c>
      <c r="C41" s="1">
        <v>1365474.3107</v>
      </c>
      <c r="D41" s="1">
        <v>838.0009</v>
      </c>
      <c r="E41" t="s">
        <v>10</v>
      </c>
      <c r="F41" t="s">
        <v>70</v>
      </c>
      <c r="G41" t="s">
        <v>58</v>
      </c>
    </row>
    <row r="42" spans="1:7" x14ac:dyDescent="0.25">
      <c r="A42">
        <v>1372</v>
      </c>
      <c r="B42" s="1">
        <v>439880.4129</v>
      </c>
      <c r="C42" s="1">
        <v>1365473.8940000001</v>
      </c>
      <c r="D42" s="1">
        <v>838.3537</v>
      </c>
      <c r="E42" t="s">
        <v>17</v>
      </c>
      <c r="F42" t="s">
        <v>70</v>
      </c>
      <c r="G42" t="s">
        <v>289</v>
      </c>
    </row>
    <row r="43" spans="1:7" x14ac:dyDescent="0.25">
      <c r="A43">
        <v>1373</v>
      </c>
      <c r="B43" s="1">
        <v>439880.41899999999</v>
      </c>
      <c r="C43" s="1">
        <v>1365481.9113</v>
      </c>
      <c r="D43" s="1">
        <v>838.44359999999995</v>
      </c>
      <c r="E43" t="s">
        <v>10</v>
      </c>
      <c r="F43" t="s">
        <v>70</v>
      </c>
      <c r="G43" t="s">
        <v>58</v>
      </c>
    </row>
    <row r="44" spans="1:7" x14ac:dyDescent="0.25">
      <c r="A44">
        <v>1374</v>
      </c>
      <c r="B44" s="1">
        <v>439879.43229999999</v>
      </c>
      <c r="C44" s="1">
        <v>1365490.0817</v>
      </c>
      <c r="D44" s="1">
        <v>838.7473</v>
      </c>
      <c r="E44" t="s">
        <v>10</v>
      </c>
      <c r="F44" t="s">
        <v>70</v>
      </c>
      <c r="G44" t="s">
        <v>58</v>
      </c>
    </row>
    <row r="45" spans="1:7" x14ac:dyDescent="0.25">
      <c r="A45">
        <v>1375</v>
      </c>
      <c r="B45" s="1">
        <v>439878.53739999997</v>
      </c>
      <c r="C45" s="1">
        <v>1365490.3548000001</v>
      </c>
      <c r="D45" s="1">
        <v>839.12779999999998</v>
      </c>
      <c r="E45" t="s">
        <v>18</v>
      </c>
      <c r="F45" t="s">
        <v>70</v>
      </c>
      <c r="G45" t="s">
        <v>289</v>
      </c>
    </row>
    <row r="46" spans="1:7" x14ac:dyDescent="0.25">
      <c r="A46">
        <v>1376</v>
      </c>
      <c r="B46" s="1">
        <v>439877.46980000002</v>
      </c>
      <c r="C46" s="1">
        <v>1365499.7141</v>
      </c>
      <c r="D46" s="1">
        <v>839.3501</v>
      </c>
      <c r="E46" t="s">
        <v>19</v>
      </c>
      <c r="F46" t="s">
        <v>70</v>
      </c>
      <c r="G46" t="s">
        <v>289</v>
      </c>
    </row>
    <row r="47" spans="1:7" x14ac:dyDescent="0.25">
      <c r="A47">
        <v>1377</v>
      </c>
      <c r="B47" s="1">
        <v>439878.18369999999</v>
      </c>
      <c r="C47" s="1">
        <v>1365499.7357000001</v>
      </c>
      <c r="D47" s="1">
        <v>839.10400000000004</v>
      </c>
      <c r="E47" t="s">
        <v>10</v>
      </c>
      <c r="F47" t="s">
        <v>70</v>
      </c>
      <c r="G47" t="s">
        <v>58</v>
      </c>
    </row>
    <row r="48" spans="1:7" x14ac:dyDescent="0.25">
      <c r="A48">
        <v>1378</v>
      </c>
      <c r="B48" s="1">
        <v>439889.5662</v>
      </c>
      <c r="C48" s="1">
        <v>1365500.8983</v>
      </c>
      <c r="D48" s="1">
        <v>839.49429999999995</v>
      </c>
      <c r="E48" t="s">
        <v>52</v>
      </c>
      <c r="F48" t="s">
        <v>69</v>
      </c>
      <c r="G48" t="s">
        <v>69</v>
      </c>
    </row>
    <row r="49" spans="1:7" x14ac:dyDescent="0.25">
      <c r="A49">
        <v>1379</v>
      </c>
      <c r="B49" s="1">
        <v>439887.23269999999</v>
      </c>
      <c r="C49" s="1">
        <v>1365526.4308</v>
      </c>
      <c r="D49" s="1">
        <v>840.33529999999996</v>
      </c>
      <c r="E49" t="s">
        <v>52</v>
      </c>
      <c r="F49" t="s">
        <v>69</v>
      </c>
      <c r="G49" t="s">
        <v>69</v>
      </c>
    </row>
    <row r="50" spans="1:7" x14ac:dyDescent="0.25">
      <c r="A50">
        <v>1380</v>
      </c>
      <c r="B50" s="1">
        <v>439845.09090000001</v>
      </c>
      <c r="C50" s="1">
        <v>1365594.1525000001</v>
      </c>
      <c r="D50" s="1">
        <v>841.55029999999999</v>
      </c>
      <c r="E50" t="s">
        <v>138</v>
      </c>
      <c r="F50" t="s">
        <v>70</v>
      </c>
      <c r="G50" t="s">
        <v>76</v>
      </c>
    </row>
    <row r="51" spans="1:7" x14ac:dyDescent="0.25">
      <c r="A51">
        <v>1381</v>
      </c>
      <c r="B51" s="1">
        <v>439842.43359999999</v>
      </c>
      <c r="C51" s="1">
        <v>1365620.0559</v>
      </c>
      <c r="D51" s="1">
        <v>845.32449999999994</v>
      </c>
      <c r="E51" t="s">
        <v>138</v>
      </c>
      <c r="F51" t="s">
        <v>70</v>
      </c>
      <c r="G51" t="s">
        <v>76</v>
      </c>
    </row>
    <row r="52" spans="1:7" x14ac:dyDescent="0.25">
      <c r="A52">
        <v>1382</v>
      </c>
      <c r="B52" s="1">
        <v>439839.24849999999</v>
      </c>
      <c r="C52" s="1">
        <v>1365650.0818</v>
      </c>
      <c r="D52" s="1">
        <v>847.33119999999997</v>
      </c>
      <c r="E52" t="s">
        <v>139</v>
      </c>
      <c r="F52" t="s">
        <v>70</v>
      </c>
      <c r="G52" t="s">
        <v>76</v>
      </c>
    </row>
    <row r="53" spans="1:7" x14ac:dyDescent="0.25">
      <c r="A53">
        <v>1383</v>
      </c>
      <c r="B53" s="1">
        <v>439849.07780000003</v>
      </c>
      <c r="C53" s="1">
        <v>1365651.6118000001</v>
      </c>
      <c r="D53" s="1">
        <v>847.66809999999998</v>
      </c>
      <c r="E53" t="s">
        <v>25</v>
      </c>
      <c r="F53" t="s">
        <v>70</v>
      </c>
      <c r="G53" t="s">
        <v>76</v>
      </c>
    </row>
    <row r="54" spans="1:7" x14ac:dyDescent="0.25">
      <c r="A54">
        <v>1384</v>
      </c>
      <c r="B54" s="1">
        <v>439862.62829999998</v>
      </c>
      <c r="C54" s="1">
        <v>1365653.8243</v>
      </c>
      <c r="D54" s="1">
        <v>849.32669999999996</v>
      </c>
      <c r="E54" t="s">
        <v>90</v>
      </c>
      <c r="F54" t="s">
        <v>69</v>
      </c>
      <c r="G54" t="s">
        <v>69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E602-446F-41E2-B32E-8930316CB469}">
  <dimension ref="A1:T228"/>
  <sheetViews>
    <sheetView workbookViewId="0">
      <selection activeCell="B1" activeCellId="1" sqref="O1:Q1048576 B1:D1048576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>
        <v>1385</v>
      </c>
      <c r="B1" s="3">
        <v>439695.41649999999</v>
      </c>
      <c r="C1" s="3">
        <v>1365541.3896000001</v>
      </c>
      <c r="D1" s="3">
        <v>831.54390000000001</v>
      </c>
      <c r="E1" s="2" t="s">
        <v>5</v>
      </c>
      <c r="F1" s="4" t="str">
        <f t="shared" ref="F1:F2" si="0">IF(OR(H1&gt;0,I1&gt;0,J1&gt;0,K1&gt;0,L1&gt;0),"NOTE","")</f>
        <v>NOTE</v>
      </c>
      <c r="G1" s="4" t="str">
        <f>IF(OR(H1&gt;0,I1&gt;0,J1&gt;0,K1&gt;0),CONCATENATE(H1,IF(I1&gt;0,CONCATENATE(" ",I1),I1),IF(J1&gt;0,CONCATENATE(" ",J1),J1),IF(K1&gt;0,CONCATENATE(" ",K1),K1),IF(L1&gt;0,CONCATENATE(" ",L1),L1)),"")</f>
        <v>Asphalt</v>
      </c>
      <c r="H1" s="2" t="s">
        <v>58</v>
      </c>
      <c r="M1" s="10">
        <v>1</v>
      </c>
      <c r="N1" s="4">
        <f>A1</f>
        <v>1385</v>
      </c>
      <c r="O1" s="5">
        <f>B1*$M$1</f>
        <v>439695.41649999999</v>
      </c>
      <c r="P1" s="5">
        <f>C1*$M$1</f>
        <v>1365541.3896000001</v>
      </c>
      <c r="Q1" s="5">
        <f t="shared" ref="Q1:R1" si="1">D1</f>
        <v>831.54390000000001</v>
      </c>
      <c r="R1" s="4" t="str">
        <f t="shared" si="1"/>
        <v>EP1 1</v>
      </c>
      <c r="S1" s="5" t="str">
        <f>F1</f>
        <v>NOTE</v>
      </c>
      <c r="T1" s="4" t="str">
        <f>G1</f>
        <v>Asphalt</v>
      </c>
    </row>
    <row r="2" spans="1:20" x14ac:dyDescent="0.25">
      <c r="A2" s="2">
        <v>1386</v>
      </c>
      <c r="B2" s="3">
        <v>439695.20659999998</v>
      </c>
      <c r="C2" s="3">
        <v>1365542.9449</v>
      </c>
      <c r="D2" s="3">
        <v>831.62210000000005</v>
      </c>
      <c r="E2" s="2" t="s">
        <v>6</v>
      </c>
      <c r="F2" s="4" t="str">
        <f t="shared" si="0"/>
        <v>NOTE</v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>White Solid</v>
      </c>
      <c r="H2" s="2" t="s">
        <v>59</v>
      </c>
      <c r="I2" s="2" t="s">
        <v>60</v>
      </c>
      <c r="M2" s="11" t="s">
        <v>662</v>
      </c>
      <c r="N2" s="4">
        <f t="shared" ref="N2:N65" si="3">A2</f>
        <v>1386</v>
      </c>
      <c r="O2" s="5">
        <f t="shared" ref="O2:O65" si="4">B2*$M$1</f>
        <v>439695.20659999998</v>
      </c>
      <c r="P2" s="5">
        <f t="shared" ref="P2:P65" si="5">C2*$M$1</f>
        <v>1365542.9449</v>
      </c>
      <c r="Q2" s="5">
        <f t="shared" ref="Q2:Q65" si="6">D2</f>
        <v>831.62210000000005</v>
      </c>
      <c r="R2" s="4" t="str">
        <f t="shared" ref="R2:R65" si="7">E2</f>
        <v>PAINTL1 1</v>
      </c>
      <c r="S2" s="5" t="str">
        <f t="shared" ref="S2:S65" si="8">F2</f>
        <v>NOTE</v>
      </c>
      <c r="T2" s="4" t="str">
        <f t="shared" ref="T2:T65" si="9">G2</f>
        <v>White Solid</v>
      </c>
    </row>
    <row r="3" spans="1:20" x14ac:dyDescent="0.25">
      <c r="A3" s="2">
        <v>1387</v>
      </c>
      <c r="B3" s="3">
        <v>439696.02309999999</v>
      </c>
      <c r="C3" s="3">
        <v>1365523.7657999999</v>
      </c>
      <c r="D3" s="3">
        <v>831.77089999999998</v>
      </c>
      <c r="E3" s="2" t="s">
        <v>7</v>
      </c>
      <c r="F3" s="4" t="str">
        <f>IF(OR(H3&gt;0,I3&gt;0,J3&gt;0,K3&gt;0,L3&gt;0),"NOTE","")</f>
        <v>NOTE</v>
      </c>
      <c r="G3" s="4" t="str">
        <f t="shared" si="2"/>
        <v>Concrete</v>
      </c>
      <c r="H3" s="2" t="s">
        <v>61</v>
      </c>
      <c r="N3" s="4">
        <f t="shared" si="3"/>
        <v>1387</v>
      </c>
      <c r="O3" s="5">
        <f t="shared" si="4"/>
        <v>439696.02309999999</v>
      </c>
      <c r="P3" s="5">
        <f t="shared" si="5"/>
        <v>1365523.7657999999</v>
      </c>
      <c r="Q3" s="5">
        <f t="shared" si="6"/>
        <v>831.77089999999998</v>
      </c>
      <c r="R3" s="4" t="str">
        <f t="shared" si="7"/>
        <v>WALK1 1</v>
      </c>
      <c r="S3" s="5" t="str">
        <f t="shared" si="8"/>
        <v>NOTE</v>
      </c>
      <c r="T3" s="4" t="str">
        <f t="shared" si="9"/>
        <v>Concrete</v>
      </c>
    </row>
    <row r="4" spans="1:20" x14ac:dyDescent="0.25">
      <c r="A4" s="2">
        <v>1388</v>
      </c>
      <c r="B4" s="3">
        <v>439667.2782</v>
      </c>
      <c r="C4" s="3">
        <v>1365520.8528</v>
      </c>
      <c r="D4" s="3">
        <v>829.71770000000004</v>
      </c>
      <c r="E4" s="2" t="s">
        <v>9</v>
      </c>
      <c r="F4" s="4" t="str">
        <f t="shared" ref="F4:F67" si="10">IF(OR(H4&gt;0,I4&gt;0,J4&gt;0,K4&gt;0,L4&gt;0),"NOTE","")</f>
        <v>NOTE</v>
      </c>
      <c r="G4" s="4" t="str">
        <f t="shared" si="2"/>
        <v>Concrete</v>
      </c>
      <c r="H4" s="2" t="s">
        <v>61</v>
      </c>
      <c r="N4" s="4">
        <f t="shared" si="3"/>
        <v>1388</v>
      </c>
      <c r="O4" s="5">
        <f t="shared" si="4"/>
        <v>439667.2782</v>
      </c>
      <c r="P4" s="5">
        <f t="shared" si="5"/>
        <v>1365520.8528</v>
      </c>
      <c r="Q4" s="5">
        <f t="shared" si="6"/>
        <v>829.71770000000004</v>
      </c>
      <c r="R4" s="4" t="str">
        <f t="shared" si="7"/>
        <v>WALK1</v>
      </c>
      <c r="S4" s="5" t="str">
        <f t="shared" si="8"/>
        <v>NOTE</v>
      </c>
      <c r="T4" s="4" t="str">
        <f t="shared" si="9"/>
        <v>Concrete</v>
      </c>
    </row>
    <row r="5" spans="1:20" x14ac:dyDescent="0.25">
      <c r="A5" s="2">
        <v>1389</v>
      </c>
      <c r="B5" s="3">
        <v>439666.09389999998</v>
      </c>
      <c r="C5" s="3">
        <v>1365538.38</v>
      </c>
      <c r="D5" s="3">
        <v>829.26769999999999</v>
      </c>
      <c r="E5" s="2" t="s">
        <v>10</v>
      </c>
      <c r="F5" s="4" t="str">
        <f t="shared" si="10"/>
        <v>NOTE</v>
      </c>
      <c r="G5" s="4" t="str">
        <f t="shared" si="2"/>
        <v>Asphalt</v>
      </c>
      <c r="H5" s="2" t="s">
        <v>58</v>
      </c>
      <c r="N5" s="4">
        <f t="shared" si="3"/>
        <v>1389</v>
      </c>
      <c r="O5" s="5">
        <f t="shared" si="4"/>
        <v>439666.09389999998</v>
      </c>
      <c r="P5" s="5">
        <f t="shared" si="5"/>
        <v>1365538.38</v>
      </c>
      <c r="Q5" s="5">
        <f t="shared" si="6"/>
        <v>829.26769999999999</v>
      </c>
      <c r="R5" s="4" t="str">
        <f t="shared" si="7"/>
        <v>EP1</v>
      </c>
      <c r="S5" s="5" t="str">
        <f t="shared" si="8"/>
        <v>NOTE</v>
      </c>
      <c r="T5" s="4" t="str">
        <f t="shared" si="9"/>
        <v>Asphalt</v>
      </c>
    </row>
    <row r="6" spans="1:20" x14ac:dyDescent="0.25">
      <c r="A6" s="2">
        <v>1390</v>
      </c>
      <c r="B6" s="3">
        <v>439665.98359999998</v>
      </c>
      <c r="C6" s="3">
        <v>1365540.2353999999</v>
      </c>
      <c r="D6" s="3">
        <v>829.32830000000001</v>
      </c>
      <c r="E6" s="2" t="s">
        <v>11</v>
      </c>
      <c r="F6" s="4" t="str">
        <f t="shared" si="10"/>
        <v>NOTE</v>
      </c>
      <c r="G6" s="4" t="str">
        <f t="shared" si="2"/>
        <v>White Solid</v>
      </c>
      <c r="H6" s="2" t="s">
        <v>59</v>
      </c>
      <c r="I6" s="2" t="s">
        <v>60</v>
      </c>
      <c r="N6" s="4">
        <f t="shared" si="3"/>
        <v>1390</v>
      </c>
      <c r="O6" s="5">
        <f t="shared" si="4"/>
        <v>439665.98359999998</v>
      </c>
      <c r="P6" s="5">
        <f t="shared" si="5"/>
        <v>1365540.2353999999</v>
      </c>
      <c r="Q6" s="5">
        <f t="shared" si="6"/>
        <v>829.32830000000001</v>
      </c>
      <c r="R6" s="4" t="str">
        <f t="shared" si="7"/>
        <v>PAINTL1</v>
      </c>
      <c r="S6" s="5" t="str">
        <f t="shared" si="8"/>
        <v>NOTE</v>
      </c>
      <c r="T6" s="4" t="str">
        <f t="shared" si="9"/>
        <v>White Solid</v>
      </c>
    </row>
    <row r="7" spans="1:20" x14ac:dyDescent="0.25">
      <c r="A7" s="2">
        <v>1391</v>
      </c>
      <c r="B7" s="3">
        <v>439636.22529999999</v>
      </c>
      <c r="C7" s="3">
        <v>1365537.3962999999</v>
      </c>
      <c r="D7" s="3">
        <v>826.73869999999999</v>
      </c>
      <c r="E7" s="2" t="s">
        <v>11</v>
      </c>
      <c r="F7" s="4" t="str">
        <f t="shared" si="10"/>
        <v>NOTE</v>
      </c>
      <c r="G7" s="4" t="str">
        <f t="shared" si="2"/>
        <v>White Solid</v>
      </c>
      <c r="H7" s="2" t="s">
        <v>59</v>
      </c>
      <c r="I7" s="2" t="s">
        <v>60</v>
      </c>
      <c r="N7" s="4">
        <f t="shared" si="3"/>
        <v>1391</v>
      </c>
      <c r="O7" s="5">
        <f t="shared" si="4"/>
        <v>439636.22529999999</v>
      </c>
      <c r="P7" s="5">
        <f t="shared" si="5"/>
        <v>1365537.3962999999</v>
      </c>
      <c r="Q7" s="5">
        <f t="shared" si="6"/>
        <v>826.73869999999999</v>
      </c>
      <c r="R7" s="4" t="str">
        <f t="shared" si="7"/>
        <v>PAINTL1</v>
      </c>
      <c r="S7" s="5" t="str">
        <f t="shared" si="8"/>
        <v>NOTE</v>
      </c>
      <c r="T7" s="4" t="str">
        <f t="shared" si="9"/>
        <v>White Solid</v>
      </c>
    </row>
    <row r="8" spans="1:20" x14ac:dyDescent="0.25">
      <c r="A8" s="2">
        <v>1392</v>
      </c>
      <c r="B8" s="3">
        <v>439636.51809999999</v>
      </c>
      <c r="C8" s="3">
        <v>1365535.4609999999</v>
      </c>
      <c r="D8" s="3">
        <v>826.66</v>
      </c>
      <c r="E8" s="2" t="s">
        <v>10</v>
      </c>
      <c r="F8" s="4" t="str">
        <f t="shared" si="10"/>
        <v>NOTE</v>
      </c>
      <c r="G8" s="4" t="str">
        <f t="shared" si="2"/>
        <v>Asphalt</v>
      </c>
      <c r="H8" s="2" t="s">
        <v>58</v>
      </c>
      <c r="N8" s="4">
        <f t="shared" si="3"/>
        <v>1392</v>
      </c>
      <c r="O8" s="5">
        <f t="shared" si="4"/>
        <v>439636.51809999999</v>
      </c>
      <c r="P8" s="5">
        <f t="shared" si="5"/>
        <v>1365535.4609999999</v>
      </c>
      <c r="Q8" s="5">
        <f t="shared" si="6"/>
        <v>826.66</v>
      </c>
      <c r="R8" s="4" t="str">
        <f t="shared" si="7"/>
        <v>EP1</v>
      </c>
      <c r="S8" s="5" t="str">
        <f t="shared" si="8"/>
        <v>NOTE</v>
      </c>
      <c r="T8" s="4" t="str">
        <f t="shared" si="9"/>
        <v>Asphalt</v>
      </c>
    </row>
    <row r="9" spans="1:20" x14ac:dyDescent="0.25">
      <c r="A9" s="2">
        <v>1393</v>
      </c>
      <c r="B9" s="3">
        <v>439640.34250000003</v>
      </c>
      <c r="C9" s="3">
        <v>1365519.3185000001</v>
      </c>
      <c r="D9" s="3">
        <v>827.13329999999996</v>
      </c>
      <c r="E9" s="2" t="s">
        <v>9</v>
      </c>
      <c r="F9" s="4" t="str">
        <f t="shared" si="10"/>
        <v>NOTE</v>
      </c>
      <c r="G9" s="4" t="str">
        <f t="shared" si="2"/>
        <v>Concrete</v>
      </c>
      <c r="H9" s="2" t="s">
        <v>61</v>
      </c>
      <c r="N9" s="4">
        <f t="shared" si="3"/>
        <v>1393</v>
      </c>
      <c r="O9" s="5">
        <f t="shared" si="4"/>
        <v>439640.34250000003</v>
      </c>
      <c r="P9" s="5">
        <f t="shared" si="5"/>
        <v>1365519.3185000001</v>
      </c>
      <c r="Q9" s="5">
        <f t="shared" si="6"/>
        <v>827.13329999999996</v>
      </c>
      <c r="R9" s="4" t="str">
        <f t="shared" si="7"/>
        <v>WALK1</v>
      </c>
      <c r="S9" s="5" t="str">
        <f t="shared" si="8"/>
        <v>NOTE</v>
      </c>
      <c r="T9" s="4" t="str">
        <f t="shared" si="9"/>
        <v>Concrete</v>
      </c>
    </row>
    <row r="10" spans="1:20" x14ac:dyDescent="0.25">
      <c r="A10" s="2">
        <v>1394</v>
      </c>
      <c r="B10" s="3">
        <v>439625.14480000001</v>
      </c>
      <c r="C10" s="3">
        <v>1365522.9857000001</v>
      </c>
      <c r="D10" s="3">
        <v>825.06100000000004</v>
      </c>
      <c r="E10" s="2" t="s">
        <v>99</v>
      </c>
      <c r="F10" s="4" t="str">
        <f t="shared" si="10"/>
        <v>NOTE</v>
      </c>
      <c r="G10" s="4" t="str">
        <f t="shared" si="2"/>
        <v>15 IN UNKNOWN</v>
      </c>
      <c r="H10" s="2" t="s">
        <v>109</v>
      </c>
      <c r="I10" s="2" t="s">
        <v>123</v>
      </c>
      <c r="N10" s="4">
        <f t="shared" si="3"/>
        <v>1394</v>
      </c>
      <c r="O10" s="5">
        <f t="shared" si="4"/>
        <v>439625.14480000001</v>
      </c>
      <c r="P10" s="5">
        <f t="shared" si="5"/>
        <v>1365522.9857000001</v>
      </c>
      <c r="Q10" s="5">
        <f t="shared" si="6"/>
        <v>825.06100000000004</v>
      </c>
      <c r="R10" s="4" t="str">
        <f t="shared" si="7"/>
        <v>T</v>
      </c>
      <c r="S10" s="5" t="str">
        <f t="shared" si="8"/>
        <v>NOTE</v>
      </c>
      <c r="T10" s="4" t="str">
        <f t="shared" si="9"/>
        <v>15 IN UNKNOWN</v>
      </c>
    </row>
    <row r="11" spans="1:20" x14ac:dyDescent="0.25">
      <c r="A11" s="2">
        <v>1395</v>
      </c>
      <c r="B11" s="3">
        <v>439617.72249999997</v>
      </c>
      <c r="C11" s="3">
        <v>1365530.3407999999</v>
      </c>
      <c r="D11" s="3">
        <v>824.34069999999997</v>
      </c>
      <c r="E11" s="2" t="s">
        <v>85</v>
      </c>
      <c r="F11" s="4" t="str">
        <f t="shared" si="10"/>
        <v>NOTE</v>
      </c>
      <c r="G11" s="4" t="str">
        <f t="shared" si="2"/>
        <v>GAS</v>
      </c>
      <c r="H11" s="2" t="s">
        <v>106</v>
      </c>
      <c r="N11" s="4">
        <f t="shared" si="3"/>
        <v>1395</v>
      </c>
      <c r="O11" s="5">
        <f t="shared" si="4"/>
        <v>439617.72249999997</v>
      </c>
      <c r="P11" s="5">
        <f t="shared" si="5"/>
        <v>1365530.3407999999</v>
      </c>
      <c r="Q11" s="5">
        <f t="shared" si="6"/>
        <v>824.34069999999997</v>
      </c>
      <c r="R11" s="4" t="str">
        <f t="shared" si="7"/>
        <v>GLM</v>
      </c>
      <c r="S11" s="5" t="str">
        <f t="shared" si="8"/>
        <v>NOTE</v>
      </c>
      <c r="T11" s="4" t="str">
        <f t="shared" si="9"/>
        <v>GAS</v>
      </c>
    </row>
    <row r="12" spans="1:20" x14ac:dyDescent="0.25">
      <c r="A12" s="2">
        <v>1396</v>
      </c>
      <c r="B12" s="3">
        <v>439607.03110000002</v>
      </c>
      <c r="C12" s="3">
        <v>1365534.5127999999</v>
      </c>
      <c r="D12" s="3">
        <v>824.1635</v>
      </c>
      <c r="E12" s="2" t="s">
        <v>11</v>
      </c>
      <c r="F12" s="4" t="str">
        <f t="shared" si="10"/>
        <v>NOTE</v>
      </c>
      <c r="G12" s="4" t="str">
        <f t="shared" si="2"/>
        <v>White Solid</v>
      </c>
      <c r="H12" s="2" t="s">
        <v>59</v>
      </c>
      <c r="I12" s="2" t="s">
        <v>60</v>
      </c>
      <c r="N12" s="4">
        <f t="shared" si="3"/>
        <v>1396</v>
      </c>
      <c r="O12" s="5">
        <f t="shared" si="4"/>
        <v>439607.03110000002</v>
      </c>
      <c r="P12" s="5">
        <f t="shared" si="5"/>
        <v>1365534.5127999999</v>
      </c>
      <c r="Q12" s="5">
        <f t="shared" si="6"/>
        <v>824.1635</v>
      </c>
      <c r="R12" s="4" t="str">
        <f t="shared" si="7"/>
        <v>PAINTL1</v>
      </c>
      <c r="S12" s="5" t="str">
        <f t="shared" si="8"/>
        <v>NOTE</v>
      </c>
      <c r="T12" s="4" t="str">
        <f t="shared" si="9"/>
        <v>White Solid</v>
      </c>
    </row>
    <row r="13" spans="1:20" x14ac:dyDescent="0.25">
      <c r="A13" s="2">
        <v>1397</v>
      </c>
      <c r="B13" s="3">
        <v>439607.17560000002</v>
      </c>
      <c r="C13" s="3">
        <v>1365532.4971</v>
      </c>
      <c r="D13" s="3">
        <v>824.08040000000005</v>
      </c>
      <c r="E13" s="2" t="s">
        <v>10</v>
      </c>
      <c r="F13" s="4" t="str">
        <f t="shared" si="10"/>
        <v>NOTE</v>
      </c>
      <c r="G13" s="4" t="str">
        <f t="shared" si="2"/>
        <v>Asphalt</v>
      </c>
      <c r="H13" s="2" t="s">
        <v>58</v>
      </c>
      <c r="N13" s="4">
        <f t="shared" si="3"/>
        <v>1397</v>
      </c>
      <c r="O13" s="5">
        <f t="shared" si="4"/>
        <v>439607.17560000002</v>
      </c>
      <c r="P13" s="5">
        <f t="shared" si="5"/>
        <v>1365532.4971</v>
      </c>
      <c r="Q13" s="5">
        <f t="shared" si="6"/>
        <v>824.08040000000005</v>
      </c>
      <c r="R13" s="4" t="str">
        <f t="shared" si="7"/>
        <v>EP1</v>
      </c>
      <c r="S13" s="5" t="str">
        <f t="shared" si="8"/>
        <v>NOTE</v>
      </c>
      <c r="T13" s="4" t="str">
        <f t="shared" si="9"/>
        <v>Asphalt</v>
      </c>
    </row>
    <row r="14" spans="1:20" x14ac:dyDescent="0.25">
      <c r="A14" s="2">
        <v>1398</v>
      </c>
      <c r="B14" s="3">
        <v>439607.82270000002</v>
      </c>
      <c r="C14" s="3">
        <v>1365527.7714</v>
      </c>
      <c r="D14" s="3">
        <v>823.48310000000004</v>
      </c>
      <c r="E14" s="2" t="s">
        <v>80</v>
      </c>
      <c r="F14" s="4" t="str">
        <f t="shared" si="10"/>
        <v/>
      </c>
      <c r="G14" s="4" t="str">
        <f t="shared" si="2"/>
        <v/>
      </c>
      <c r="N14" s="4">
        <f t="shared" si="3"/>
        <v>1398</v>
      </c>
      <c r="O14" s="5">
        <f t="shared" si="4"/>
        <v>439607.82270000002</v>
      </c>
      <c r="P14" s="5">
        <f t="shared" si="5"/>
        <v>1365527.7714</v>
      </c>
      <c r="Q14" s="5">
        <f t="shared" si="6"/>
        <v>823.48310000000004</v>
      </c>
      <c r="R14" s="4" t="str">
        <f t="shared" si="7"/>
        <v>B1 1</v>
      </c>
      <c r="S14" s="5" t="str">
        <f t="shared" si="8"/>
        <v/>
      </c>
      <c r="T14" s="4" t="str">
        <f t="shared" si="9"/>
        <v/>
      </c>
    </row>
    <row r="15" spans="1:20" x14ac:dyDescent="0.25">
      <c r="A15" s="2">
        <v>1399</v>
      </c>
      <c r="B15" s="3">
        <v>439610.09519999998</v>
      </c>
      <c r="C15" s="3">
        <v>1365515.0815999999</v>
      </c>
      <c r="D15" s="3">
        <v>825.02120000000002</v>
      </c>
      <c r="E15" s="2" t="s">
        <v>9</v>
      </c>
      <c r="F15" s="4" t="str">
        <f t="shared" si="10"/>
        <v>NOTE</v>
      </c>
      <c r="G15" s="4" t="str">
        <f t="shared" si="2"/>
        <v>Concrete</v>
      </c>
      <c r="H15" s="2" t="s">
        <v>61</v>
      </c>
      <c r="N15" s="4">
        <f t="shared" si="3"/>
        <v>1399</v>
      </c>
      <c r="O15" s="5">
        <f t="shared" si="4"/>
        <v>439610.09519999998</v>
      </c>
      <c r="P15" s="5">
        <f t="shared" si="5"/>
        <v>1365515.0815999999</v>
      </c>
      <c r="Q15" s="5">
        <f t="shared" si="6"/>
        <v>825.02120000000002</v>
      </c>
      <c r="R15" s="4" t="str">
        <f t="shared" si="7"/>
        <v>WALK1</v>
      </c>
      <c r="S15" s="5" t="str">
        <f t="shared" si="8"/>
        <v>NOTE</v>
      </c>
      <c r="T15" s="4" t="str">
        <f t="shared" si="9"/>
        <v>Concrete</v>
      </c>
    </row>
    <row r="16" spans="1:20" x14ac:dyDescent="0.25">
      <c r="A16" s="2">
        <v>1400</v>
      </c>
      <c r="B16" s="3">
        <v>439610.66840000002</v>
      </c>
      <c r="C16" s="3">
        <v>1365511.0830000001</v>
      </c>
      <c r="D16" s="3">
        <v>824.91759999999999</v>
      </c>
      <c r="E16" s="2" t="s">
        <v>22</v>
      </c>
      <c r="F16" s="4" t="str">
        <f t="shared" si="10"/>
        <v>NOTE</v>
      </c>
      <c r="G16" s="4" t="str">
        <f t="shared" si="2"/>
        <v>Concrete</v>
      </c>
      <c r="H16" s="2" t="s">
        <v>61</v>
      </c>
      <c r="N16" s="4">
        <f t="shared" si="3"/>
        <v>1400</v>
      </c>
      <c r="O16" s="5">
        <f t="shared" si="4"/>
        <v>439610.66840000002</v>
      </c>
      <c r="P16" s="5">
        <f t="shared" si="5"/>
        <v>1365511.0830000001</v>
      </c>
      <c r="Q16" s="5">
        <f t="shared" si="6"/>
        <v>824.91759999999999</v>
      </c>
      <c r="R16" s="4" t="str">
        <f t="shared" si="7"/>
        <v>WALK2 1</v>
      </c>
      <c r="S16" s="5" t="str">
        <f t="shared" si="8"/>
        <v>NOTE</v>
      </c>
      <c r="T16" s="4" t="str">
        <f t="shared" si="9"/>
        <v>Concrete</v>
      </c>
    </row>
    <row r="17" spans="1:20" x14ac:dyDescent="0.25">
      <c r="A17" s="2">
        <v>1401</v>
      </c>
      <c r="B17" s="3">
        <v>439590.05229999998</v>
      </c>
      <c r="C17" s="3">
        <v>1365530.8813</v>
      </c>
      <c r="D17" s="3">
        <v>822.58929999999998</v>
      </c>
      <c r="E17" s="2" t="s">
        <v>10</v>
      </c>
      <c r="F17" s="4" t="str">
        <f t="shared" si="10"/>
        <v>NOTE</v>
      </c>
      <c r="G17" s="4" t="str">
        <f t="shared" si="2"/>
        <v>Asphalt</v>
      </c>
      <c r="H17" s="2" t="s">
        <v>58</v>
      </c>
      <c r="N17" s="4">
        <f t="shared" si="3"/>
        <v>1401</v>
      </c>
      <c r="O17" s="5">
        <f t="shared" si="4"/>
        <v>439590.05229999998</v>
      </c>
      <c r="P17" s="5">
        <f t="shared" si="5"/>
        <v>1365530.8813</v>
      </c>
      <c r="Q17" s="5">
        <f t="shared" si="6"/>
        <v>822.58929999999998</v>
      </c>
      <c r="R17" s="4" t="str">
        <f t="shared" si="7"/>
        <v>EP1</v>
      </c>
      <c r="S17" s="5" t="str">
        <f t="shared" si="8"/>
        <v>NOTE</v>
      </c>
      <c r="T17" s="4" t="str">
        <f t="shared" si="9"/>
        <v>Asphalt</v>
      </c>
    </row>
    <row r="18" spans="1:20" x14ac:dyDescent="0.25">
      <c r="A18" s="2">
        <v>1402</v>
      </c>
      <c r="B18" s="3">
        <v>439582.64559999999</v>
      </c>
      <c r="C18" s="3">
        <v>1365529.379</v>
      </c>
      <c r="D18" s="3">
        <v>821.83870000000002</v>
      </c>
      <c r="E18" s="2" t="s">
        <v>140</v>
      </c>
      <c r="F18" s="4" t="str">
        <f t="shared" si="10"/>
        <v>NOTE</v>
      </c>
      <c r="G18" s="4" t="str">
        <f t="shared" si="2"/>
        <v>Asphalt Concrete Residential</v>
      </c>
      <c r="H18" s="2" t="s">
        <v>58</v>
      </c>
      <c r="K18" s="2" t="s">
        <v>61</v>
      </c>
      <c r="L18" s="2" t="s">
        <v>64</v>
      </c>
      <c r="N18" s="4">
        <f t="shared" si="3"/>
        <v>1402</v>
      </c>
      <c r="O18" s="5">
        <f t="shared" si="4"/>
        <v>439582.64559999999</v>
      </c>
      <c r="P18" s="5">
        <f t="shared" si="5"/>
        <v>1365529.379</v>
      </c>
      <c r="Q18" s="5">
        <f t="shared" si="6"/>
        <v>821.83870000000002</v>
      </c>
      <c r="R18" s="4" t="str">
        <f t="shared" si="7"/>
        <v>EP1 DR1 1</v>
      </c>
      <c r="S18" s="5" t="str">
        <f t="shared" si="8"/>
        <v>NOTE</v>
      </c>
      <c r="T18" s="4" t="str">
        <f t="shared" si="9"/>
        <v>Asphalt Concrete Residential</v>
      </c>
    </row>
    <row r="19" spans="1:20" x14ac:dyDescent="0.25">
      <c r="A19" s="2">
        <v>1403</v>
      </c>
      <c r="B19" s="3">
        <v>439584.3921</v>
      </c>
      <c r="C19" s="3">
        <v>1365512.7390000001</v>
      </c>
      <c r="D19" s="3">
        <v>822.93499999999995</v>
      </c>
      <c r="E19" s="2" t="s">
        <v>141</v>
      </c>
      <c r="F19" s="4" t="str">
        <f t="shared" si="10"/>
        <v>NOTE</v>
      </c>
      <c r="G19" s="4" t="str">
        <f t="shared" si="2"/>
        <v>Concrete Residential Concrete</v>
      </c>
      <c r="H19" s="2" t="s">
        <v>61</v>
      </c>
      <c r="I19" s="2" t="s">
        <v>64</v>
      </c>
      <c r="K19" s="2" t="s">
        <v>61</v>
      </c>
      <c r="N19" s="4">
        <f t="shared" si="3"/>
        <v>1403</v>
      </c>
      <c r="O19" s="5">
        <f t="shared" si="4"/>
        <v>439584.3921</v>
      </c>
      <c r="P19" s="5">
        <f t="shared" si="5"/>
        <v>1365512.7390000001</v>
      </c>
      <c r="Q19" s="5">
        <f t="shared" si="6"/>
        <v>822.93499999999995</v>
      </c>
      <c r="R19" s="4" t="str">
        <f t="shared" si="7"/>
        <v>DR1 WALK1</v>
      </c>
      <c r="S19" s="5" t="str">
        <f t="shared" si="8"/>
        <v>NOTE</v>
      </c>
      <c r="T19" s="4" t="str">
        <f t="shared" si="9"/>
        <v>Concrete Residential Concrete</v>
      </c>
    </row>
    <row r="20" spans="1:20" x14ac:dyDescent="0.25">
      <c r="A20" s="2">
        <v>1404</v>
      </c>
      <c r="B20" s="3">
        <v>439584.79739999998</v>
      </c>
      <c r="C20" s="3">
        <v>1365508.9066000001</v>
      </c>
      <c r="D20" s="3">
        <v>823.00199999999995</v>
      </c>
      <c r="E20" s="2" t="s">
        <v>142</v>
      </c>
      <c r="F20" s="4" t="str">
        <f t="shared" si="10"/>
        <v>NOTE</v>
      </c>
      <c r="G20" s="4" t="str">
        <f t="shared" si="2"/>
        <v>Concrete Residential Concrete</v>
      </c>
      <c r="H20" s="2" t="s">
        <v>61</v>
      </c>
      <c r="I20" s="2" t="s">
        <v>64</v>
      </c>
      <c r="K20" s="2" t="s">
        <v>61</v>
      </c>
      <c r="N20" s="4">
        <f t="shared" si="3"/>
        <v>1404</v>
      </c>
      <c r="O20" s="5">
        <f t="shared" si="4"/>
        <v>439584.79739999998</v>
      </c>
      <c r="P20" s="5">
        <f t="shared" si="5"/>
        <v>1365508.9066000001</v>
      </c>
      <c r="Q20" s="5">
        <f t="shared" si="6"/>
        <v>823.00199999999995</v>
      </c>
      <c r="R20" s="4" t="str">
        <f t="shared" si="7"/>
        <v>DR1 WALK2</v>
      </c>
      <c r="S20" s="5" t="str">
        <f t="shared" si="8"/>
        <v>NOTE</v>
      </c>
      <c r="T20" s="4" t="str">
        <f t="shared" si="9"/>
        <v>Concrete Residential Concrete</v>
      </c>
    </row>
    <row r="21" spans="1:20" x14ac:dyDescent="0.25">
      <c r="A21" s="2">
        <v>1405</v>
      </c>
      <c r="B21" s="3">
        <v>439587.7622</v>
      </c>
      <c r="C21" s="3">
        <v>1365485.4554999999</v>
      </c>
      <c r="D21" s="3">
        <v>820.57339999999999</v>
      </c>
      <c r="E21" s="2" t="s">
        <v>24</v>
      </c>
      <c r="F21" s="4" t="str">
        <f t="shared" si="10"/>
        <v>NOTE</v>
      </c>
      <c r="G21" s="4" t="str">
        <f t="shared" si="2"/>
        <v>Concrete Residential</v>
      </c>
      <c r="H21" s="2" t="s">
        <v>61</v>
      </c>
      <c r="I21" s="2" t="s">
        <v>64</v>
      </c>
      <c r="N21" s="4">
        <f t="shared" si="3"/>
        <v>1405</v>
      </c>
      <c r="O21" s="5">
        <f t="shared" si="4"/>
        <v>439587.7622</v>
      </c>
      <c r="P21" s="5">
        <f t="shared" si="5"/>
        <v>1365485.4554999999</v>
      </c>
      <c r="Q21" s="5">
        <f t="shared" si="6"/>
        <v>820.57339999999999</v>
      </c>
      <c r="R21" s="4" t="str">
        <f t="shared" si="7"/>
        <v>DR1</v>
      </c>
      <c r="S21" s="5" t="str">
        <f t="shared" si="8"/>
        <v>NOTE</v>
      </c>
      <c r="T21" s="4" t="str">
        <f t="shared" si="9"/>
        <v>Concrete Residential</v>
      </c>
    </row>
    <row r="22" spans="1:20" x14ac:dyDescent="0.25">
      <c r="A22" s="2">
        <v>1406</v>
      </c>
      <c r="B22" s="3">
        <v>439589.2513</v>
      </c>
      <c r="C22" s="3">
        <v>1365473.5345999999</v>
      </c>
      <c r="D22" s="3">
        <v>819.28009999999995</v>
      </c>
      <c r="E22" s="2" t="s">
        <v>25</v>
      </c>
      <c r="F22" s="4" t="str">
        <f t="shared" si="10"/>
        <v>NOTE</v>
      </c>
      <c r="G22" s="4" t="str">
        <f t="shared" si="2"/>
        <v>Concrete Residential</v>
      </c>
      <c r="H22" s="2" t="s">
        <v>61</v>
      </c>
      <c r="I22" s="2" t="s">
        <v>64</v>
      </c>
      <c r="N22" s="4">
        <f t="shared" si="3"/>
        <v>1406</v>
      </c>
      <c r="O22" s="5">
        <f t="shared" si="4"/>
        <v>439589.2513</v>
      </c>
      <c r="P22" s="5">
        <f t="shared" si="5"/>
        <v>1365473.5345999999</v>
      </c>
      <c r="Q22" s="5">
        <f t="shared" si="6"/>
        <v>819.28009999999995</v>
      </c>
      <c r="R22" s="4" t="str">
        <f t="shared" si="7"/>
        <v>DR1 2</v>
      </c>
      <c r="S22" s="5" t="str">
        <f t="shared" si="8"/>
        <v>NOTE</v>
      </c>
      <c r="T22" s="4" t="str">
        <f t="shared" si="9"/>
        <v>Concrete Residential</v>
      </c>
    </row>
    <row r="23" spans="1:20" x14ac:dyDescent="0.25">
      <c r="A23" s="2">
        <v>1407</v>
      </c>
      <c r="B23" s="3">
        <v>439559.05839999998</v>
      </c>
      <c r="C23" s="3">
        <v>1365475.9147000001</v>
      </c>
      <c r="D23" s="3">
        <v>819.66210000000001</v>
      </c>
      <c r="E23" s="2" t="s">
        <v>26</v>
      </c>
      <c r="F23" s="4" t="str">
        <f t="shared" si="10"/>
        <v>NOTE</v>
      </c>
      <c r="G23" s="4" t="str">
        <f t="shared" si="2"/>
        <v>Concrete Residential</v>
      </c>
      <c r="H23" s="2" t="s">
        <v>61</v>
      </c>
      <c r="I23" s="2" t="s">
        <v>64</v>
      </c>
      <c r="N23" s="4">
        <f t="shared" si="3"/>
        <v>1407</v>
      </c>
      <c r="O23" s="5">
        <f t="shared" si="4"/>
        <v>439559.05839999998</v>
      </c>
      <c r="P23" s="5">
        <f t="shared" si="5"/>
        <v>1365475.9147000001</v>
      </c>
      <c r="Q23" s="5">
        <f t="shared" si="6"/>
        <v>819.66210000000001</v>
      </c>
      <c r="R23" s="4" t="str">
        <f t="shared" si="7"/>
        <v>DR1 1</v>
      </c>
      <c r="S23" s="5" t="str">
        <f t="shared" si="8"/>
        <v>NOTE</v>
      </c>
      <c r="T23" s="4" t="str">
        <f t="shared" si="9"/>
        <v>Concrete Residential</v>
      </c>
    </row>
    <row r="24" spans="1:20" x14ac:dyDescent="0.25">
      <c r="A24" s="2">
        <v>1408</v>
      </c>
      <c r="B24" s="3">
        <v>439568.73729999998</v>
      </c>
      <c r="C24" s="3">
        <v>1365493.2445</v>
      </c>
      <c r="D24" s="3">
        <v>821.01199999999994</v>
      </c>
      <c r="E24" s="2" t="s">
        <v>24</v>
      </c>
      <c r="F24" s="4" t="str">
        <f t="shared" si="10"/>
        <v>NOTE</v>
      </c>
      <c r="G24" s="4" t="str">
        <f t="shared" si="2"/>
        <v>Concrete Residential</v>
      </c>
      <c r="H24" s="2" t="s">
        <v>61</v>
      </c>
      <c r="I24" s="2" t="s">
        <v>64</v>
      </c>
      <c r="N24" s="4">
        <f t="shared" si="3"/>
        <v>1408</v>
      </c>
      <c r="O24" s="5">
        <f t="shared" si="4"/>
        <v>439568.73729999998</v>
      </c>
      <c r="P24" s="5">
        <f t="shared" si="5"/>
        <v>1365493.2445</v>
      </c>
      <c r="Q24" s="5">
        <f t="shared" si="6"/>
        <v>821.01199999999994</v>
      </c>
      <c r="R24" s="4" t="str">
        <f t="shared" si="7"/>
        <v>DR1</v>
      </c>
      <c r="S24" s="5" t="str">
        <f t="shared" si="8"/>
        <v>NOTE</v>
      </c>
      <c r="T24" s="4" t="str">
        <f t="shared" si="9"/>
        <v>Concrete Residential</v>
      </c>
    </row>
    <row r="25" spans="1:20" x14ac:dyDescent="0.25">
      <c r="A25" s="2">
        <v>1409</v>
      </c>
      <c r="B25" s="3">
        <v>439567.45169999998</v>
      </c>
      <c r="C25" s="3">
        <v>1365507.1066000001</v>
      </c>
      <c r="D25" s="3">
        <v>821.30399999999997</v>
      </c>
      <c r="E25" s="2" t="s">
        <v>142</v>
      </c>
      <c r="F25" s="4" t="str">
        <f t="shared" si="10"/>
        <v>NOTE</v>
      </c>
      <c r="G25" s="4" t="str">
        <f t="shared" si="2"/>
        <v>Concrete Residential Concrete</v>
      </c>
      <c r="H25" s="2" t="s">
        <v>61</v>
      </c>
      <c r="I25" s="2" t="s">
        <v>64</v>
      </c>
      <c r="K25" s="2" t="s">
        <v>61</v>
      </c>
      <c r="N25" s="4">
        <f t="shared" si="3"/>
        <v>1409</v>
      </c>
      <c r="O25" s="5">
        <f t="shared" si="4"/>
        <v>439567.45169999998</v>
      </c>
      <c r="P25" s="5">
        <f t="shared" si="5"/>
        <v>1365507.1066000001</v>
      </c>
      <c r="Q25" s="5">
        <f t="shared" si="6"/>
        <v>821.30399999999997</v>
      </c>
      <c r="R25" s="4" t="str">
        <f t="shared" si="7"/>
        <v>DR1 WALK2</v>
      </c>
      <c r="S25" s="5" t="str">
        <f t="shared" si="8"/>
        <v>NOTE</v>
      </c>
      <c r="T25" s="4" t="str">
        <f t="shared" si="9"/>
        <v>Concrete Residential Concrete</v>
      </c>
    </row>
    <row r="26" spans="1:20" x14ac:dyDescent="0.25">
      <c r="A26" s="2">
        <v>1410</v>
      </c>
      <c r="B26" s="3">
        <v>439567.04009999998</v>
      </c>
      <c r="C26" s="3">
        <v>1365511.2043000001</v>
      </c>
      <c r="D26" s="3">
        <v>821.14580000000001</v>
      </c>
      <c r="E26" s="2" t="s">
        <v>141</v>
      </c>
      <c r="F26" s="4" t="str">
        <f t="shared" si="10"/>
        <v>NOTE</v>
      </c>
      <c r="G26" s="4" t="str">
        <f t="shared" si="2"/>
        <v>Concrete Residential Concrete</v>
      </c>
      <c r="H26" s="2" t="s">
        <v>61</v>
      </c>
      <c r="I26" s="2" t="s">
        <v>64</v>
      </c>
      <c r="K26" s="2" t="s">
        <v>61</v>
      </c>
      <c r="N26" s="4">
        <f t="shared" si="3"/>
        <v>1410</v>
      </c>
      <c r="O26" s="5">
        <f t="shared" si="4"/>
        <v>439567.04009999998</v>
      </c>
      <c r="P26" s="5">
        <f t="shared" si="5"/>
        <v>1365511.2043000001</v>
      </c>
      <c r="Q26" s="5">
        <f t="shared" si="6"/>
        <v>821.14580000000001</v>
      </c>
      <c r="R26" s="4" t="str">
        <f t="shared" si="7"/>
        <v>DR1 WALK1</v>
      </c>
      <c r="S26" s="5" t="str">
        <f t="shared" si="8"/>
        <v>NOTE</v>
      </c>
      <c r="T26" s="4" t="str">
        <f t="shared" si="9"/>
        <v>Concrete Residential Concrete</v>
      </c>
    </row>
    <row r="27" spans="1:20" x14ac:dyDescent="0.25">
      <c r="A27" s="2">
        <v>1411</v>
      </c>
      <c r="B27" s="3">
        <v>439573.94620000001</v>
      </c>
      <c r="C27" s="3">
        <v>1365528.3143</v>
      </c>
      <c r="D27" s="3">
        <v>821.01790000000005</v>
      </c>
      <c r="E27" s="2" t="s">
        <v>10</v>
      </c>
      <c r="F27" s="4" t="str">
        <f t="shared" si="10"/>
        <v>NOTE</v>
      </c>
      <c r="G27" s="4" t="str">
        <f t="shared" si="2"/>
        <v>Asphalt</v>
      </c>
      <c r="H27" s="2" t="s">
        <v>58</v>
      </c>
      <c r="N27" s="4">
        <f t="shared" si="3"/>
        <v>1411</v>
      </c>
      <c r="O27" s="5">
        <f t="shared" si="4"/>
        <v>439573.94620000001</v>
      </c>
      <c r="P27" s="5">
        <f t="shared" si="5"/>
        <v>1365528.3143</v>
      </c>
      <c r="Q27" s="5">
        <f t="shared" si="6"/>
        <v>821.01790000000005</v>
      </c>
      <c r="R27" s="4" t="str">
        <f t="shared" si="7"/>
        <v>EP1</v>
      </c>
      <c r="S27" s="5" t="str">
        <f t="shared" si="8"/>
        <v>NOTE</v>
      </c>
      <c r="T27" s="4" t="str">
        <f t="shared" si="9"/>
        <v>Asphalt</v>
      </c>
    </row>
    <row r="28" spans="1:20" x14ac:dyDescent="0.25">
      <c r="A28" s="2">
        <v>1412</v>
      </c>
      <c r="B28" s="3">
        <v>439573.6925</v>
      </c>
      <c r="C28" s="3">
        <v>1365531.2726</v>
      </c>
      <c r="D28" s="3">
        <v>821.15650000000005</v>
      </c>
      <c r="E28" s="2" t="s">
        <v>11</v>
      </c>
      <c r="F28" s="4" t="str">
        <f t="shared" si="10"/>
        <v>NOTE</v>
      </c>
      <c r="G28" s="4" t="str">
        <f t="shared" si="2"/>
        <v>White Solid</v>
      </c>
      <c r="H28" s="2" t="s">
        <v>59</v>
      </c>
      <c r="I28" s="2" t="s">
        <v>60</v>
      </c>
      <c r="N28" s="4">
        <f t="shared" si="3"/>
        <v>1412</v>
      </c>
      <c r="O28" s="5">
        <f t="shared" si="4"/>
        <v>439573.6925</v>
      </c>
      <c r="P28" s="5">
        <f t="shared" si="5"/>
        <v>1365531.2726</v>
      </c>
      <c r="Q28" s="5">
        <f t="shared" si="6"/>
        <v>821.15650000000005</v>
      </c>
      <c r="R28" s="4" t="str">
        <f t="shared" si="7"/>
        <v>PAINTL1</v>
      </c>
      <c r="S28" s="5" t="str">
        <f t="shared" si="8"/>
        <v>NOTE</v>
      </c>
      <c r="T28" s="4" t="str">
        <f t="shared" si="9"/>
        <v>White Solid</v>
      </c>
    </row>
    <row r="29" spans="1:20" x14ac:dyDescent="0.25">
      <c r="A29" s="2">
        <v>1413</v>
      </c>
      <c r="B29" s="3">
        <v>439565.56400000001</v>
      </c>
      <c r="C29" s="3">
        <v>1365527.2069000001</v>
      </c>
      <c r="D29" s="3">
        <v>820.1318</v>
      </c>
      <c r="E29" s="2" t="s">
        <v>143</v>
      </c>
      <c r="F29" s="4" t="str">
        <f t="shared" si="10"/>
        <v>NOTE</v>
      </c>
      <c r="G29" s="4" t="str">
        <f t="shared" si="2"/>
        <v>Asphalt Concrete Residential</v>
      </c>
      <c r="H29" s="2" t="s">
        <v>58</v>
      </c>
      <c r="K29" s="2" t="s">
        <v>61</v>
      </c>
      <c r="L29" s="2" t="s">
        <v>64</v>
      </c>
      <c r="N29" s="4">
        <f t="shared" si="3"/>
        <v>1413</v>
      </c>
      <c r="O29" s="5">
        <f t="shared" si="4"/>
        <v>439565.56400000001</v>
      </c>
      <c r="P29" s="5">
        <f t="shared" si="5"/>
        <v>1365527.2069000001</v>
      </c>
      <c r="Q29" s="5">
        <f t="shared" si="6"/>
        <v>820.1318</v>
      </c>
      <c r="R29" s="4" t="str">
        <f t="shared" si="7"/>
        <v>EP1 DR1 2</v>
      </c>
      <c r="S29" s="5" t="str">
        <f t="shared" si="8"/>
        <v>NOTE</v>
      </c>
      <c r="T29" s="4" t="str">
        <f t="shared" si="9"/>
        <v>Asphalt Concrete Residential</v>
      </c>
    </row>
    <row r="30" spans="1:20" x14ac:dyDescent="0.25">
      <c r="A30" s="2">
        <v>1414</v>
      </c>
      <c r="B30" s="3">
        <v>439553.10560000001</v>
      </c>
      <c r="C30" s="3">
        <v>1365509.844</v>
      </c>
      <c r="D30" s="3">
        <v>819.83600000000001</v>
      </c>
      <c r="E30" s="2" t="s">
        <v>21</v>
      </c>
      <c r="F30" s="4" t="str">
        <f t="shared" si="10"/>
        <v>NOTE</v>
      </c>
      <c r="G30" s="4" t="str">
        <f t="shared" si="2"/>
        <v>Concrete</v>
      </c>
      <c r="H30" s="2" t="s">
        <v>61</v>
      </c>
      <c r="N30" s="4">
        <f t="shared" si="3"/>
        <v>1414</v>
      </c>
      <c r="O30" s="5">
        <f t="shared" si="4"/>
        <v>439553.10560000001</v>
      </c>
      <c r="P30" s="5">
        <f t="shared" si="5"/>
        <v>1365509.844</v>
      </c>
      <c r="Q30" s="5">
        <f t="shared" si="6"/>
        <v>819.83600000000001</v>
      </c>
      <c r="R30" s="4" t="str">
        <f t="shared" si="7"/>
        <v>WALK1 2</v>
      </c>
      <c r="S30" s="5" t="str">
        <f t="shared" si="8"/>
        <v>NOTE</v>
      </c>
      <c r="T30" s="4" t="str">
        <f t="shared" si="9"/>
        <v>Concrete</v>
      </c>
    </row>
    <row r="31" spans="1:20" x14ac:dyDescent="0.25">
      <c r="A31" s="2">
        <v>1415</v>
      </c>
      <c r="B31" s="3">
        <v>439553.50209999998</v>
      </c>
      <c r="C31" s="3">
        <v>1365506.1088</v>
      </c>
      <c r="D31" s="3">
        <v>820.01440000000002</v>
      </c>
      <c r="E31" s="2" t="s">
        <v>33</v>
      </c>
      <c r="F31" s="4" t="str">
        <f t="shared" si="10"/>
        <v>NOTE</v>
      </c>
      <c r="G31" s="4" t="str">
        <f t="shared" si="2"/>
        <v>Concrete</v>
      </c>
      <c r="H31" s="2" t="s">
        <v>61</v>
      </c>
      <c r="N31" s="4">
        <f t="shared" si="3"/>
        <v>1415</v>
      </c>
      <c r="O31" s="5">
        <f t="shared" si="4"/>
        <v>439553.50209999998</v>
      </c>
      <c r="P31" s="5">
        <f t="shared" si="5"/>
        <v>1365506.1088</v>
      </c>
      <c r="Q31" s="5">
        <f t="shared" si="6"/>
        <v>820.01440000000002</v>
      </c>
      <c r="R31" s="4" t="str">
        <f t="shared" si="7"/>
        <v>WALK2 2</v>
      </c>
      <c r="S31" s="5" t="str">
        <f t="shared" si="8"/>
        <v>NOTE</v>
      </c>
      <c r="T31" s="4" t="str">
        <f t="shared" si="9"/>
        <v>Concrete</v>
      </c>
    </row>
    <row r="32" spans="1:20" x14ac:dyDescent="0.25">
      <c r="A32" s="2">
        <v>1416</v>
      </c>
      <c r="B32" s="3">
        <v>439556.66529999999</v>
      </c>
      <c r="C32" s="3">
        <v>1365503.5682000001</v>
      </c>
      <c r="D32" s="3">
        <v>820.75540000000001</v>
      </c>
      <c r="E32" s="2" t="s">
        <v>131</v>
      </c>
      <c r="F32" s="4" t="str">
        <f t="shared" si="10"/>
        <v/>
      </c>
      <c r="G32" s="4" t="str">
        <f t="shared" si="2"/>
        <v/>
      </c>
      <c r="N32" s="4">
        <f t="shared" si="3"/>
        <v>1416</v>
      </c>
      <c r="O32" s="5">
        <f t="shared" si="4"/>
        <v>439556.66529999999</v>
      </c>
      <c r="P32" s="5">
        <f t="shared" si="5"/>
        <v>1365503.5682000001</v>
      </c>
      <c r="Q32" s="5">
        <f t="shared" si="6"/>
        <v>820.75540000000001</v>
      </c>
      <c r="R32" s="4" t="str">
        <f t="shared" si="7"/>
        <v>TB1 1</v>
      </c>
      <c r="S32" s="5" t="str">
        <f t="shared" si="8"/>
        <v/>
      </c>
      <c r="T32" s="4" t="str">
        <f t="shared" si="9"/>
        <v/>
      </c>
    </row>
    <row r="33" spans="1:20" x14ac:dyDescent="0.25">
      <c r="A33" s="2">
        <v>1417</v>
      </c>
      <c r="B33" s="3">
        <v>439559.15389999998</v>
      </c>
      <c r="C33" s="3">
        <v>1365490.7797999999</v>
      </c>
      <c r="D33" s="3">
        <v>820.60329999999999</v>
      </c>
      <c r="E33" s="2" t="s">
        <v>92</v>
      </c>
      <c r="F33" s="4" t="str">
        <f t="shared" si="10"/>
        <v/>
      </c>
      <c r="G33" s="4" t="str">
        <f t="shared" si="2"/>
        <v/>
      </c>
      <c r="N33" s="4">
        <f t="shared" si="3"/>
        <v>1417</v>
      </c>
      <c r="O33" s="5">
        <f t="shared" si="4"/>
        <v>439559.15389999998</v>
      </c>
      <c r="P33" s="5">
        <f t="shared" si="5"/>
        <v>1365490.7797999999</v>
      </c>
      <c r="Q33" s="5">
        <f t="shared" si="6"/>
        <v>820.60329999999999</v>
      </c>
      <c r="R33" s="4" t="str">
        <f t="shared" si="7"/>
        <v>TB1</v>
      </c>
      <c r="S33" s="5" t="str">
        <f t="shared" si="8"/>
        <v/>
      </c>
      <c r="T33" s="4" t="str">
        <f t="shared" si="9"/>
        <v/>
      </c>
    </row>
    <row r="34" spans="1:20" x14ac:dyDescent="0.25">
      <c r="A34" s="2">
        <v>1418</v>
      </c>
      <c r="B34" s="3">
        <v>439557.7255</v>
      </c>
      <c r="C34" s="3">
        <v>1365477.8089000001</v>
      </c>
      <c r="D34" s="3">
        <v>819.62270000000001</v>
      </c>
      <c r="E34" s="2" t="s">
        <v>92</v>
      </c>
      <c r="F34" s="4" t="str">
        <f t="shared" si="10"/>
        <v/>
      </c>
      <c r="G34" s="4" t="str">
        <f t="shared" si="2"/>
        <v/>
      </c>
      <c r="N34" s="4">
        <f t="shared" si="3"/>
        <v>1418</v>
      </c>
      <c r="O34" s="5">
        <f t="shared" si="4"/>
        <v>439557.7255</v>
      </c>
      <c r="P34" s="5">
        <f t="shared" si="5"/>
        <v>1365477.8089000001</v>
      </c>
      <c r="Q34" s="5">
        <f t="shared" si="6"/>
        <v>819.62270000000001</v>
      </c>
      <c r="R34" s="4" t="str">
        <f t="shared" si="7"/>
        <v>TB1</v>
      </c>
      <c r="S34" s="5" t="str">
        <f t="shared" si="8"/>
        <v/>
      </c>
      <c r="T34" s="4" t="str">
        <f t="shared" si="9"/>
        <v/>
      </c>
    </row>
    <row r="35" spans="1:20" x14ac:dyDescent="0.25">
      <c r="A35" s="2">
        <v>1419</v>
      </c>
      <c r="B35" s="3">
        <v>439556.87920000002</v>
      </c>
      <c r="C35" s="3">
        <v>1365467.1285999999</v>
      </c>
      <c r="D35" s="3">
        <v>819.16240000000005</v>
      </c>
      <c r="E35" s="2" t="s">
        <v>93</v>
      </c>
      <c r="F35" s="4" t="str">
        <f t="shared" si="10"/>
        <v/>
      </c>
      <c r="G35" s="4" t="str">
        <f t="shared" si="2"/>
        <v/>
      </c>
      <c r="N35" s="4">
        <f t="shared" si="3"/>
        <v>1419</v>
      </c>
      <c r="O35" s="5">
        <f t="shared" si="4"/>
        <v>439556.87920000002</v>
      </c>
      <c r="P35" s="5">
        <f t="shared" si="5"/>
        <v>1365467.1285999999</v>
      </c>
      <c r="Q35" s="5">
        <f t="shared" si="6"/>
        <v>819.16240000000005</v>
      </c>
      <c r="R35" s="4" t="str">
        <f t="shared" si="7"/>
        <v>TB1 2</v>
      </c>
      <c r="S35" s="5" t="str">
        <f t="shared" si="8"/>
        <v/>
      </c>
      <c r="T35" s="4" t="str">
        <f t="shared" si="9"/>
        <v/>
      </c>
    </row>
    <row r="36" spans="1:20" x14ac:dyDescent="0.25">
      <c r="A36" s="2">
        <v>1420</v>
      </c>
      <c r="B36" s="3">
        <v>439547.59830000001</v>
      </c>
      <c r="C36" s="3">
        <v>1365467.0456999999</v>
      </c>
      <c r="D36" s="3">
        <v>816.47709999999995</v>
      </c>
      <c r="E36" s="2" t="s">
        <v>144</v>
      </c>
      <c r="F36" s="4" t="str">
        <f t="shared" si="10"/>
        <v/>
      </c>
      <c r="G36" s="4" t="str">
        <f t="shared" si="2"/>
        <v/>
      </c>
      <c r="N36" s="4">
        <f t="shared" si="3"/>
        <v>1420</v>
      </c>
      <c r="O36" s="5">
        <f t="shared" si="4"/>
        <v>439547.59830000001</v>
      </c>
      <c r="P36" s="5">
        <f t="shared" si="5"/>
        <v>1365467.0456999999</v>
      </c>
      <c r="Q36" s="5">
        <f t="shared" si="6"/>
        <v>816.47709999999995</v>
      </c>
      <c r="R36" s="4" t="str">
        <f t="shared" si="7"/>
        <v>B2 1</v>
      </c>
      <c r="S36" s="5" t="str">
        <f t="shared" si="8"/>
        <v/>
      </c>
      <c r="T36" s="4" t="str">
        <f t="shared" si="9"/>
        <v/>
      </c>
    </row>
    <row r="37" spans="1:20" x14ac:dyDescent="0.25">
      <c r="A37" s="2">
        <v>1421</v>
      </c>
      <c r="B37" s="3">
        <v>439552.94520000002</v>
      </c>
      <c r="C37" s="3">
        <v>1365484.1917000001</v>
      </c>
      <c r="D37" s="3">
        <v>817.29449999999997</v>
      </c>
      <c r="E37" s="2" t="s">
        <v>145</v>
      </c>
      <c r="F37" s="4" t="str">
        <f t="shared" si="10"/>
        <v/>
      </c>
      <c r="G37" s="4" t="str">
        <f t="shared" si="2"/>
        <v/>
      </c>
      <c r="N37" s="4">
        <f t="shared" si="3"/>
        <v>1421</v>
      </c>
      <c r="O37" s="5">
        <f t="shared" si="4"/>
        <v>439552.94520000002</v>
      </c>
      <c r="P37" s="5">
        <f t="shared" si="5"/>
        <v>1365484.1917000001</v>
      </c>
      <c r="Q37" s="5">
        <f t="shared" si="6"/>
        <v>817.29449999999997</v>
      </c>
      <c r="R37" s="4" t="str">
        <f t="shared" si="7"/>
        <v>B2</v>
      </c>
      <c r="S37" s="5" t="str">
        <f t="shared" si="8"/>
        <v/>
      </c>
      <c r="T37" s="4" t="str">
        <f t="shared" si="9"/>
        <v/>
      </c>
    </row>
    <row r="38" spans="1:20" x14ac:dyDescent="0.25">
      <c r="A38" s="2">
        <v>1422</v>
      </c>
      <c r="B38" s="3">
        <v>439547.36700000003</v>
      </c>
      <c r="C38" s="3">
        <v>1365495.1632000001</v>
      </c>
      <c r="D38" s="3">
        <v>816.85979999999995</v>
      </c>
      <c r="E38" s="2" t="s">
        <v>145</v>
      </c>
      <c r="F38" s="4" t="str">
        <f t="shared" si="10"/>
        <v/>
      </c>
      <c r="G38" s="4" t="str">
        <f t="shared" si="2"/>
        <v/>
      </c>
      <c r="N38" s="4">
        <f t="shared" si="3"/>
        <v>1422</v>
      </c>
      <c r="O38" s="5">
        <f t="shared" si="4"/>
        <v>439547.36700000003</v>
      </c>
      <c r="P38" s="5">
        <f t="shared" si="5"/>
        <v>1365495.1632000001</v>
      </c>
      <c r="Q38" s="5">
        <f t="shared" si="6"/>
        <v>816.85979999999995</v>
      </c>
      <c r="R38" s="4" t="str">
        <f t="shared" si="7"/>
        <v>B2</v>
      </c>
      <c r="S38" s="5" t="str">
        <f t="shared" si="8"/>
        <v/>
      </c>
      <c r="T38" s="4" t="str">
        <f t="shared" si="9"/>
        <v/>
      </c>
    </row>
    <row r="39" spans="1:20" x14ac:dyDescent="0.25">
      <c r="A39" s="2">
        <v>1423</v>
      </c>
      <c r="B39" s="3">
        <v>439543.99040000001</v>
      </c>
      <c r="C39" s="3">
        <v>1365519.4231</v>
      </c>
      <c r="D39" s="3">
        <v>817.26130000000001</v>
      </c>
      <c r="E39" s="2" t="s">
        <v>145</v>
      </c>
      <c r="F39" s="4" t="str">
        <f t="shared" si="10"/>
        <v/>
      </c>
      <c r="G39" s="4" t="str">
        <f t="shared" si="2"/>
        <v/>
      </c>
      <c r="N39" s="4">
        <f t="shared" si="3"/>
        <v>1423</v>
      </c>
      <c r="O39" s="5">
        <f t="shared" si="4"/>
        <v>439543.99040000001</v>
      </c>
      <c r="P39" s="5">
        <f t="shared" si="5"/>
        <v>1365519.4231</v>
      </c>
      <c r="Q39" s="5">
        <f t="shared" si="6"/>
        <v>817.26130000000001</v>
      </c>
      <c r="R39" s="4" t="str">
        <f t="shared" si="7"/>
        <v>B2</v>
      </c>
      <c r="S39" s="5" t="str">
        <f t="shared" si="8"/>
        <v/>
      </c>
      <c r="T39" s="4" t="str">
        <f t="shared" si="9"/>
        <v/>
      </c>
    </row>
    <row r="40" spans="1:20" x14ac:dyDescent="0.25">
      <c r="A40" s="2">
        <v>1424</v>
      </c>
      <c r="B40" s="3">
        <v>439589.55180000002</v>
      </c>
      <c r="C40" s="3">
        <v>1365525.3843</v>
      </c>
      <c r="D40" s="3">
        <v>821.66359999999997</v>
      </c>
      <c r="E40" s="2" t="s">
        <v>84</v>
      </c>
      <c r="F40" s="4" t="str">
        <f t="shared" si="10"/>
        <v/>
      </c>
      <c r="G40" s="4" t="str">
        <f t="shared" si="2"/>
        <v/>
      </c>
      <c r="N40" s="4">
        <f t="shared" si="3"/>
        <v>1424</v>
      </c>
      <c r="O40" s="5">
        <f t="shared" si="4"/>
        <v>439589.55180000002</v>
      </c>
      <c r="P40" s="5">
        <f t="shared" si="5"/>
        <v>1365525.3843</v>
      </c>
      <c r="Q40" s="5">
        <f t="shared" si="6"/>
        <v>821.66359999999997</v>
      </c>
      <c r="R40" s="4" t="str">
        <f t="shared" si="7"/>
        <v>B1 2</v>
      </c>
      <c r="S40" s="5" t="str">
        <f t="shared" si="8"/>
        <v/>
      </c>
      <c r="T40" s="4" t="str">
        <f t="shared" si="9"/>
        <v/>
      </c>
    </row>
    <row r="41" spans="1:20" x14ac:dyDescent="0.25">
      <c r="A41" s="2">
        <v>1425</v>
      </c>
      <c r="B41" s="3">
        <v>439587.73550000001</v>
      </c>
      <c r="C41" s="3">
        <v>1365525.2294000001</v>
      </c>
      <c r="D41" s="3">
        <v>821.35590000000002</v>
      </c>
      <c r="E41" s="2" t="s">
        <v>94</v>
      </c>
      <c r="F41" s="4" t="str">
        <f t="shared" si="10"/>
        <v>NOTE</v>
      </c>
      <c r="G41" s="4" t="str">
        <f t="shared" si="2"/>
        <v>12 IN  COR METAL  SOUTH</v>
      </c>
      <c r="H41" s="2" t="s">
        <v>63</v>
      </c>
      <c r="I41" s="2" t="s">
        <v>161</v>
      </c>
      <c r="J41" s="2" t="s">
        <v>120</v>
      </c>
      <c r="N41" s="4">
        <f t="shared" si="3"/>
        <v>1425</v>
      </c>
      <c r="O41" s="5">
        <f t="shared" si="4"/>
        <v>439587.73550000001</v>
      </c>
      <c r="P41" s="5">
        <f t="shared" si="5"/>
        <v>1365525.2294000001</v>
      </c>
      <c r="Q41" s="5">
        <f t="shared" si="6"/>
        <v>821.35590000000002</v>
      </c>
      <c r="R41" s="4" t="str">
        <f t="shared" si="7"/>
        <v>PIO</v>
      </c>
      <c r="S41" s="5" t="str">
        <f t="shared" si="8"/>
        <v>NOTE</v>
      </c>
      <c r="T41" s="4" t="str">
        <f t="shared" si="9"/>
        <v>12 IN  COR METAL  SOUTH</v>
      </c>
    </row>
    <row r="42" spans="1:20" x14ac:dyDescent="0.25">
      <c r="A42" s="2">
        <v>1426</v>
      </c>
      <c r="B42" s="3">
        <v>439562.29680000001</v>
      </c>
      <c r="C42" s="3">
        <v>1365522.1716</v>
      </c>
      <c r="D42" s="3">
        <v>818.98149999999998</v>
      </c>
      <c r="E42" s="2" t="s">
        <v>94</v>
      </c>
      <c r="F42" s="4" t="str">
        <f t="shared" si="10"/>
        <v>NOTE</v>
      </c>
      <c r="G42" s="4" t="str">
        <f t="shared" si="2"/>
        <v>12 IN  COR METAL  NORTH</v>
      </c>
      <c r="H42" s="2" t="s">
        <v>63</v>
      </c>
      <c r="I42" s="2" t="s">
        <v>161</v>
      </c>
      <c r="J42" s="2" t="s">
        <v>121</v>
      </c>
      <c r="N42" s="4">
        <f t="shared" si="3"/>
        <v>1426</v>
      </c>
      <c r="O42" s="5">
        <f t="shared" si="4"/>
        <v>439562.29680000001</v>
      </c>
      <c r="P42" s="5">
        <f t="shared" si="5"/>
        <v>1365522.1716</v>
      </c>
      <c r="Q42" s="5">
        <f t="shared" si="6"/>
        <v>818.98149999999998</v>
      </c>
      <c r="R42" s="4" t="str">
        <f t="shared" si="7"/>
        <v>PIO</v>
      </c>
      <c r="S42" s="5" t="str">
        <f t="shared" si="8"/>
        <v>NOTE</v>
      </c>
      <c r="T42" s="4" t="str">
        <f t="shared" si="9"/>
        <v>12 IN  COR METAL  NORTH</v>
      </c>
    </row>
    <row r="43" spans="1:20" x14ac:dyDescent="0.25">
      <c r="A43" s="2">
        <v>1427</v>
      </c>
      <c r="B43" s="3">
        <v>439557.9474</v>
      </c>
      <c r="C43" s="3">
        <v>1365524.3373</v>
      </c>
      <c r="D43" s="3">
        <v>819.38530000000003</v>
      </c>
      <c r="E43" s="2" t="s">
        <v>91</v>
      </c>
      <c r="F43" s="4" t="str">
        <f t="shared" si="10"/>
        <v>NOTE</v>
      </c>
      <c r="G43" s="4" t="str">
        <f t="shared" si="2"/>
        <v>Steel 4 FT</v>
      </c>
      <c r="H43" s="2" t="s">
        <v>162</v>
      </c>
      <c r="I43" s="2" t="s">
        <v>163</v>
      </c>
      <c r="N43" s="4">
        <f t="shared" si="3"/>
        <v>1427</v>
      </c>
      <c r="O43" s="5">
        <f t="shared" si="4"/>
        <v>439557.9474</v>
      </c>
      <c r="P43" s="5">
        <f t="shared" si="5"/>
        <v>1365524.3373</v>
      </c>
      <c r="Q43" s="5">
        <f t="shared" si="6"/>
        <v>819.38530000000003</v>
      </c>
      <c r="R43" s="4" t="str">
        <f t="shared" si="7"/>
        <v>MB</v>
      </c>
      <c r="S43" s="5" t="str">
        <f t="shared" si="8"/>
        <v>NOTE</v>
      </c>
      <c r="T43" s="4" t="str">
        <f t="shared" si="9"/>
        <v>Steel 4 FT</v>
      </c>
    </row>
    <row r="44" spans="1:20" x14ac:dyDescent="0.25">
      <c r="A44" s="2">
        <v>1428</v>
      </c>
      <c r="B44" s="3">
        <v>439561.9278</v>
      </c>
      <c r="C44" s="3">
        <v>1365516.1638</v>
      </c>
      <c r="D44" s="3">
        <v>820.46960000000001</v>
      </c>
      <c r="E44" s="2" t="s">
        <v>146</v>
      </c>
      <c r="F44" s="4" t="str">
        <f t="shared" si="10"/>
        <v>NOTE</v>
      </c>
      <c r="G44" s="4" t="str">
        <f t="shared" si="2"/>
        <v>2.5 FT</v>
      </c>
      <c r="H44" s="2" t="s">
        <v>164</v>
      </c>
      <c r="N44" s="4">
        <f t="shared" si="3"/>
        <v>1428</v>
      </c>
      <c r="O44" s="5">
        <f t="shared" si="4"/>
        <v>439561.9278</v>
      </c>
      <c r="P44" s="5">
        <f t="shared" si="5"/>
        <v>1365516.1638</v>
      </c>
      <c r="Q44" s="5">
        <f t="shared" si="6"/>
        <v>820.46960000000001</v>
      </c>
      <c r="R44" s="4" t="str">
        <f t="shared" si="7"/>
        <v>GRBAR1 1</v>
      </c>
      <c r="S44" s="5" t="str">
        <f t="shared" si="8"/>
        <v>NOTE</v>
      </c>
      <c r="T44" s="4" t="str">
        <f t="shared" si="9"/>
        <v>2.5 FT</v>
      </c>
    </row>
    <row r="45" spans="1:20" x14ac:dyDescent="0.25">
      <c r="A45" s="2">
        <v>1429</v>
      </c>
      <c r="B45" s="3">
        <v>439557.99920000002</v>
      </c>
      <c r="C45" s="3">
        <v>1365520.5456000001</v>
      </c>
      <c r="D45" s="3">
        <v>819.15890000000002</v>
      </c>
      <c r="E45" s="2" t="s">
        <v>147</v>
      </c>
      <c r="F45" s="4" t="str">
        <f t="shared" si="10"/>
        <v>NOTE</v>
      </c>
      <c r="G45" s="4" t="str">
        <f t="shared" si="2"/>
        <v>3 FT</v>
      </c>
      <c r="H45" s="2" t="s">
        <v>165</v>
      </c>
      <c r="N45" s="4">
        <f t="shared" si="3"/>
        <v>1429</v>
      </c>
      <c r="O45" s="5">
        <f t="shared" si="4"/>
        <v>439557.99920000002</v>
      </c>
      <c r="P45" s="5">
        <f t="shared" si="5"/>
        <v>1365520.5456000001</v>
      </c>
      <c r="Q45" s="5">
        <f t="shared" si="6"/>
        <v>819.15890000000002</v>
      </c>
      <c r="R45" s="4" t="str">
        <f t="shared" si="7"/>
        <v>GRBAR1</v>
      </c>
      <c r="S45" s="5" t="str">
        <f t="shared" si="8"/>
        <v>NOTE</v>
      </c>
      <c r="T45" s="4" t="str">
        <f t="shared" si="9"/>
        <v>3 FT</v>
      </c>
    </row>
    <row r="46" spans="1:20" x14ac:dyDescent="0.25">
      <c r="A46" s="2">
        <v>1430</v>
      </c>
      <c r="B46" s="3">
        <v>439553.69150000002</v>
      </c>
      <c r="C46" s="3">
        <v>1365521.4746000001</v>
      </c>
      <c r="D46" s="3">
        <v>818.84059999999999</v>
      </c>
      <c r="E46" s="2" t="s">
        <v>147</v>
      </c>
      <c r="F46" s="4" t="str">
        <f t="shared" si="10"/>
        <v>NOTE</v>
      </c>
      <c r="G46" s="4" t="str">
        <f t="shared" si="2"/>
        <v>2.6 FT</v>
      </c>
      <c r="H46" s="2" t="s">
        <v>166</v>
      </c>
      <c r="N46" s="4">
        <f t="shared" si="3"/>
        <v>1430</v>
      </c>
      <c r="O46" s="5">
        <f t="shared" si="4"/>
        <v>439553.69150000002</v>
      </c>
      <c r="P46" s="5">
        <f t="shared" si="5"/>
        <v>1365521.4746000001</v>
      </c>
      <c r="Q46" s="5">
        <f t="shared" si="6"/>
        <v>818.84059999999999</v>
      </c>
      <c r="R46" s="4" t="str">
        <f t="shared" si="7"/>
        <v>GRBAR1</v>
      </c>
      <c r="S46" s="5" t="str">
        <f t="shared" si="8"/>
        <v>NOTE</v>
      </c>
      <c r="T46" s="4" t="str">
        <f t="shared" si="9"/>
        <v>2.6 FT</v>
      </c>
    </row>
    <row r="47" spans="1:20" x14ac:dyDescent="0.25">
      <c r="A47" s="2">
        <v>1431</v>
      </c>
      <c r="B47" s="3">
        <v>439559.12459999998</v>
      </c>
      <c r="C47" s="3">
        <v>1365522.4171</v>
      </c>
      <c r="D47" s="3">
        <v>819.08100000000002</v>
      </c>
      <c r="E47" s="2" t="s">
        <v>80</v>
      </c>
      <c r="F47" s="4" t="str">
        <f t="shared" si="10"/>
        <v/>
      </c>
      <c r="G47" s="4" t="str">
        <f t="shared" si="2"/>
        <v/>
      </c>
      <c r="N47" s="4">
        <f t="shared" si="3"/>
        <v>1431</v>
      </c>
      <c r="O47" s="5">
        <f t="shared" si="4"/>
        <v>439559.12459999998</v>
      </c>
      <c r="P47" s="5">
        <f t="shared" si="5"/>
        <v>1365522.4171</v>
      </c>
      <c r="Q47" s="5">
        <f t="shared" si="6"/>
        <v>819.08100000000002</v>
      </c>
      <c r="R47" s="4" t="str">
        <f t="shared" si="7"/>
        <v>B1 1</v>
      </c>
      <c r="S47" s="5" t="str">
        <f t="shared" si="8"/>
        <v/>
      </c>
      <c r="T47" s="4" t="str">
        <f t="shared" si="9"/>
        <v/>
      </c>
    </row>
    <row r="48" spans="1:20" x14ac:dyDescent="0.25">
      <c r="A48" s="2">
        <v>1432</v>
      </c>
      <c r="B48" s="3">
        <v>439550.98570000002</v>
      </c>
      <c r="C48" s="3">
        <v>1365521.89</v>
      </c>
      <c r="D48" s="3">
        <v>818.35159999999996</v>
      </c>
      <c r="E48" s="2" t="s">
        <v>83</v>
      </c>
      <c r="F48" s="4" t="str">
        <f t="shared" si="10"/>
        <v/>
      </c>
      <c r="G48" s="4" t="str">
        <f t="shared" si="2"/>
        <v/>
      </c>
      <c r="N48" s="4">
        <f t="shared" si="3"/>
        <v>1432</v>
      </c>
      <c r="O48" s="5">
        <f t="shared" si="4"/>
        <v>439550.98570000002</v>
      </c>
      <c r="P48" s="5">
        <f t="shared" si="5"/>
        <v>1365521.89</v>
      </c>
      <c r="Q48" s="5">
        <f t="shared" si="6"/>
        <v>818.35159999999996</v>
      </c>
      <c r="R48" s="4" t="str">
        <f t="shared" si="7"/>
        <v>B1</v>
      </c>
      <c r="S48" s="5" t="str">
        <f t="shared" si="8"/>
        <v/>
      </c>
      <c r="T48" s="4" t="str">
        <f t="shared" si="9"/>
        <v/>
      </c>
    </row>
    <row r="49" spans="1:20" x14ac:dyDescent="0.25">
      <c r="A49" s="2">
        <v>1433</v>
      </c>
      <c r="B49" s="3">
        <v>439551.00829999999</v>
      </c>
      <c r="C49" s="3">
        <v>1365525.7268000001</v>
      </c>
      <c r="D49" s="3">
        <v>818.77639999999997</v>
      </c>
      <c r="E49" s="2" t="s">
        <v>10</v>
      </c>
      <c r="F49" s="4" t="str">
        <f t="shared" si="10"/>
        <v>NOTE</v>
      </c>
      <c r="G49" s="4" t="str">
        <f t="shared" si="2"/>
        <v>Asphalt</v>
      </c>
      <c r="H49" s="2" t="s">
        <v>58</v>
      </c>
      <c r="N49" s="4">
        <f t="shared" si="3"/>
        <v>1433</v>
      </c>
      <c r="O49" s="5">
        <f t="shared" si="4"/>
        <v>439551.00829999999</v>
      </c>
      <c r="P49" s="5">
        <f t="shared" si="5"/>
        <v>1365525.7268000001</v>
      </c>
      <c r="Q49" s="5">
        <f t="shared" si="6"/>
        <v>818.77639999999997</v>
      </c>
      <c r="R49" s="4" t="str">
        <f t="shared" si="7"/>
        <v>EP1</v>
      </c>
      <c r="S49" s="5" t="str">
        <f t="shared" si="8"/>
        <v>NOTE</v>
      </c>
      <c r="T49" s="4" t="str">
        <f t="shared" si="9"/>
        <v>Asphalt</v>
      </c>
    </row>
    <row r="50" spans="1:20" x14ac:dyDescent="0.25">
      <c r="A50" s="2">
        <v>1434</v>
      </c>
      <c r="B50" s="3">
        <v>439550.59860000003</v>
      </c>
      <c r="C50" s="3">
        <v>1365528.9820000001</v>
      </c>
      <c r="D50" s="3">
        <v>818.85519999999997</v>
      </c>
      <c r="E50" s="2" t="s">
        <v>11</v>
      </c>
      <c r="F50" s="4" t="str">
        <f t="shared" si="10"/>
        <v>NOTE</v>
      </c>
      <c r="G50" s="4" t="str">
        <f t="shared" si="2"/>
        <v>White Solid</v>
      </c>
      <c r="H50" s="2" t="s">
        <v>59</v>
      </c>
      <c r="I50" s="2" t="s">
        <v>60</v>
      </c>
      <c r="N50" s="4">
        <f t="shared" si="3"/>
        <v>1434</v>
      </c>
      <c r="O50" s="5">
        <f t="shared" si="4"/>
        <v>439550.59860000003</v>
      </c>
      <c r="P50" s="5">
        <f t="shared" si="5"/>
        <v>1365528.9820000001</v>
      </c>
      <c r="Q50" s="5">
        <f t="shared" si="6"/>
        <v>818.85519999999997</v>
      </c>
      <c r="R50" s="4" t="str">
        <f t="shared" si="7"/>
        <v>PAINTL1</v>
      </c>
      <c r="S50" s="5" t="str">
        <f t="shared" si="8"/>
        <v>NOTE</v>
      </c>
      <c r="T50" s="4" t="str">
        <f t="shared" si="9"/>
        <v>White Solid</v>
      </c>
    </row>
    <row r="51" spans="1:20" x14ac:dyDescent="0.25">
      <c r="A51" s="2">
        <v>1435</v>
      </c>
      <c r="B51" s="3">
        <v>439522.76789999998</v>
      </c>
      <c r="C51" s="3">
        <v>1365526.1573999999</v>
      </c>
      <c r="D51" s="3">
        <v>816.22609999999997</v>
      </c>
      <c r="E51" s="2" t="s">
        <v>11</v>
      </c>
      <c r="F51" s="4" t="str">
        <f t="shared" si="10"/>
        <v>NOTE</v>
      </c>
      <c r="G51" s="4" t="str">
        <f t="shared" si="2"/>
        <v>White Solid</v>
      </c>
      <c r="H51" s="2" t="s">
        <v>59</v>
      </c>
      <c r="I51" s="2" t="s">
        <v>60</v>
      </c>
      <c r="N51" s="4">
        <f t="shared" si="3"/>
        <v>1435</v>
      </c>
      <c r="O51" s="5">
        <f t="shared" si="4"/>
        <v>439522.76789999998</v>
      </c>
      <c r="P51" s="5">
        <f t="shared" si="5"/>
        <v>1365526.1573999999</v>
      </c>
      <c r="Q51" s="5">
        <f t="shared" si="6"/>
        <v>816.22609999999997</v>
      </c>
      <c r="R51" s="4" t="str">
        <f t="shared" si="7"/>
        <v>PAINTL1</v>
      </c>
      <c r="S51" s="5" t="str">
        <f t="shared" si="8"/>
        <v>NOTE</v>
      </c>
      <c r="T51" s="4" t="str">
        <f t="shared" si="9"/>
        <v>White Solid</v>
      </c>
    </row>
    <row r="52" spans="1:20" x14ac:dyDescent="0.25">
      <c r="A52" s="2">
        <v>1436</v>
      </c>
      <c r="B52" s="3">
        <v>439523.05949999997</v>
      </c>
      <c r="C52" s="3">
        <v>1365522.9003999999</v>
      </c>
      <c r="D52" s="3">
        <v>816.16129999999998</v>
      </c>
      <c r="E52" s="2" t="s">
        <v>10</v>
      </c>
      <c r="F52" s="4" t="str">
        <f t="shared" si="10"/>
        <v>NOTE</v>
      </c>
      <c r="G52" s="4" t="str">
        <f t="shared" si="2"/>
        <v>Asphalt</v>
      </c>
      <c r="H52" s="2" t="s">
        <v>58</v>
      </c>
      <c r="N52" s="4">
        <f t="shared" si="3"/>
        <v>1436</v>
      </c>
      <c r="O52" s="5">
        <f t="shared" si="4"/>
        <v>439523.05949999997</v>
      </c>
      <c r="P52" s="5">
        <f t="shared" si="5"/>
        <v>1365522.9003999999</v>
      </c>
      <c r="Q52" s="5">
        <f t="shared" si="6"/>
        <v>816.16129999999998</v>
      </c>
      <c r="R52" s="4" t="str">
        <f t="shared" si="7"/>
        <v>EP1</v>
      </c>
      <c r="S52" s="5" t="str">
        <f t="shared" si="8"/>
        <v>NOTE</v>
      </c>
      <c r="T52" s="4" t="str">
        <f t="shared" si="9"/>
        <v>Asphalt</v>
      </c>
    </row>
    <row r="53" spans="1:20" x14ac:dyDescent="0.25">
      <c r="A53" s="2">
        <v>1437</v>
      </c>
      <c r="B53" s="3">
        <v>439523.54719999997</v>
      </c>
      <c r="C53" s="3">
        <v>1365520.2387000001</v>
      </c>
      <c r="D53" s="3">
        <v>815.73940000000005</v>
      </c>
      <c r="E53" s="2" t="s">
        <v>147</v>
      </c>
      <c r="F53" s="4" t="str">
        <f t="shared" si="10"/>
        <v>NOTE</v>
      </c>
      <c r="G53" s="4" t="str">
        <f t="shared" si="2"/>
        <v>3 FT</v>
      </c>
      <c r="H53" s="2" t="s">
        <v>165</v>
      </c>
      <c r="N53" s="4">
        <f t="shared" si="3"/>
        <v>1437</v>
      </c>
      <c r="O53" s="5">
        <f t="shared" si="4"/>
        <v>439523.54719999997</v>
      </c>
      <c r="P53" s="5">
        <f t="shared" si="5"/>
        <v>1365520.2387000001</v>
      </c>
      <c r="Q53" s="5">
        <f t="shared" si="6"/>
        <v>815.73940000000005</v>
      </c>
      <c r="R53" s="4" t="str">
        <f t="shared" si="7"/>
        <v>GRBAR1</v>
      </c>
      <c r="S53" s="5" t="str">
        <f t="shared" si="8"/>
        <v>NOTE</v>
      </c>
      <c r="T53" s="4" t="str">
        <f t="shared" si="9"/>
        <v>3 FT</v>
      </c>
    </row>
    <row r="54" spans="1:20" x14ac:dyDescent="0.25">
      <c r="A54" s="2">
        <v>1438</v>
      </c>
      <c r="B54" s="3">
        <v>439522.88209999999</v>
      </c>
      <c r="C54" s="3">
        <v>1365520.3677999999</v>
      </c>
      <c r="D54" s="3">
        <v>815.77350000000001</v>
      </c>
      <c r="E54" s="2" t="s">
        <v>83</v>
      </c>
      <c r="F54" s="4" t="str">
        <f t="shared" si="10"/>
        <v/>
      </c>
      <c r="G54" s="4" t="str">
        <f t="shared" si="2"/>
        <v/>
      </c>
      <c r="N54" s="4">
        <f t="shared" si="3"/>
        <v>1438</v>
      </c>
      <c r="O54" s="5">
        <f t="shared" si="4"/>
        <v>439522.88209999999</v>
      </c>
      <c r="P54" s="5">
        <f t="shared" si="5"/>
        <v>1365520.3677999999</v>
      </c>
      <c r="Q54" s="5">
        <f t="shared" si="6"/>
        <v>815.77350000000001</v>
      </c>
      <c r="R54" s="4" t="str">
        <f t="shared" si="7"/>
        <v>B1</v>
      </c>
      <c r="S54" s="5" t="str">
        <f t="shared" si="8"/>
        <v/>
      </c>
      <c r="T54" s="4" t="str">
        <f t="shared" si="9"/>
        <v/>
      </c>
    </row>
    <row r="55" spans="1:20" x14ac:dyDescent="0.25">
      <c r="A55" s="2">
        <v>1439</v>
      </c>
      <c r="B55" s="3">
        <v>439495.71740000002</v>
      </c>
      <c r="C55" s="3">
        <v>1365516.1265</v>
      </c>
      <c r="D55" s="3">
        <v>813.46190000000001</v>
      </c>
      <c r="E55" s="2" t="s">
        <v>83</v>
      </c>
      <c r="F55" s="4" t="str">
        <f t="shared" si="10"/>
        <v/>
      </c>
      <c r="G55" s="4" t="str">
        <f t="shared" si="2"/>
        <v/>
      </c>
      <c r="N55" s="4">
        <f t="shared" si="3"/>
        <v>1439</v>
      </c>
      <c r="O55" s="5">
        <f t="shared" si="4"/>
        <v>439495.71740000002</v>
      </c>
      <c r="P55" s="5">
        <f t="shared" si="5"/>
        <v>1365516.1265</v>
      </c>
      <c r="Q55" s="5">
        <f t="shared" si="6"/>
        <v>813.46190000000001</v>
      </c>
      <c r="R55" s="4" t="str">
        <f t="shared" si="7"/>
        <v>B1</v>
      </c>
      <c r="S55" s="5" t="str">
        <f t="shared" si="8"/>
        <v/>
      </c>
      <c r="T55" s="4" t="str">
        <f t="shared" si="9"/>
        <v/>
      </c>
    </row>
    <row r="56" spans="1:20" x14ac:dyDescent="0.25">
      <c r="A56" s="2">
        <v>1440</v>
      </c>
      <c r="B56" s="3">
        <v>439492.62109999999</v>
      </c>
      <c r="C56" s="3">
        <v>1365512.317</v>
      </c>
      <c r="D56" s="3">
        <v>813.13409999999999</v>
      </c>
      <c r="E56" s="2" t="s">
        <v>84</v>
      </c>
      <c r="F56" s="4" t="str">
        <f t="shared" si="10"/>
        <v/>
      </c>
      <c r="G56" s="4" t="str">
        <f t="shared" si="2"/>
        <v/>
      </c>
      <c r="N56" s="4">
        <f t="shared" si="3"/>
        <v>1440</v>
      </c>
      <c r="O56" s="5">
        <f t="shared" si="4"/>
        <v>439492.62109999999</v>
      </c>
      <c r="P56" s="5">
        <f t="shared" si="5"/>
        <v>1365512.317</v>
      </c>
      <c r="Q56" s="5">
        <f t="shared" si="6"/>
        <v>813.13409999999999</v>
      </c>
      <c r="R56" s="4" t="str">
        <f t="shared" si="7"/>
        <v>B1 2</v>
      </c>
      <c r="S56" s="5" t="str">
        <f t="shared" si="8"/>
        <v/>
      </c>
      <c r="T56" s="4" t="str">
        <f t="shared" si="9"/>
        <v/>
      </c>
    </row>
    <row r="57" spans="1:20" x14ac:dyDescent="0.25">
      <c r="A57" s="2">
        <v>1441</v>
      </c>
      <c r="B57" s="3">
        <v>439494.3518</v>
      </c>
      <c r="C57" s="3">
        <v>1365517.6768</v>
      </c>
      <c r="D57" s="3">
        <v>813.70619999999997</v>
      </c>
      <c r="E57" s="2" t="s">
        <v>147</v>
      </c>
      <c r="F57" s="4" t="str">
        <f t="shared" si="10"/>
        <v>NOTE</v>
      </c>
      <c r="G57" s="4" t="str">
        <f t="shared" si="2"/>
        <v>2 FT</v>
      </c>
      <c r="H57" s="2" t="s">
        <v>167</v>
      </c>
      <c r="N57" s="4">
        <f t="shared" si="3"/>
        <v>1441</v>
      </c>
      <c r="O57" s="5">
        <f t="shared" si="4"/>
        <v>439494.3518</v>
      </c>
      <c r="P57" s="5">
        <f t="shared" si="5"/>
        <v>1365517.6768</v>
      </c>
      <c r="Q57" s="5">
        <f t="shared" si="6"/>
        <v>813.70619999999997</v>
      </c>
      <c r="R57" s="4" t="str">
        <f t="shared" si="7"/>
        <v>GRBAR1</v>
      </c>
      <c r="S57" s="5" t="str">
        <f t="shared" si="8"/>
        <v>NOTE</v>
      </c>
      <c r="T57" s="4" t="str">
        <f t="shared" si="9"/>
        <v>2 FT</v>
      </c>
    </row>
    <row r="58" spans="1:20" x14ac:dyDescent="0.25">
      <c r="A58" s="2">
        <v>1442</v>
      </c>
      <c r="B58" s="3">
        <v>439494.03169999999</v>
      </c>
      <c r="C58" s="3">
        <v>1365520.0808000001</v>
      </c>
      <c r="D58" s="3">
        <v>814.00480000000005</v>
      </c>
      <c r="E58" s="2" t="s">
        <v>10</v>
      </c>
      <c r="F58" s="4" t="str">
        <f t="shared" si="10"/>
        <v>NOTE</v>
      </c>
      <c r="G58" s="4" t="str">
        <f t="shared" si="2"/>
        <v>Asphalt</v>
      </c>
      <c r="H58" s="2" t="s">
        <v>58</v>
      </c>
      <c r="N58" s="4">
        <f t="shared" si="3"/>
        <v>1442</v>
      </c>
      <c r="O58" s="5">
        <f t="shared" si="4"/>
        <v>439494.03169999999</v>
      </c>
      <c r="P58" s="5">
        <f t="shared" si="5"/>
        <v>1365520.0808000001</v>
      </c>
      <c r="Q58" s="5">
        <f t="shared" si="6"/>
        <v>814.00480000000005</v>
      </c>
      <c r="R58" s="4" t="str">
        <f t="shared" si="7"/>
        <v>EP1</v>
      </c>
      <c r="S58" s="5" t="str">
        <f t="shared" si="8"/>
        <v>NOTE</v>
      </c>
      <c r="T58" s="4" t="str">
        <f t="shared" si="9"/>
        <v>Asphalt</v>
      </c>
    </row>
    <row r="59" spans="1:20" x14ac:dyDescent="0.25">
      <c r="A59" s="2">
        <v>1443</v>
      </c>
      <c r="B59" s="3">
        <v>439493.92709999997</v>
      </c>
      <c r="C59" s="3">
        <v>1365523.493</v>
      </c>
      <c r="D59" s="3">
        <v>814.09069999999997</v>
      </c>
      <c r="E59" s="2" t="s">
        <v>11</v>
      </c>
      <c r="F59" s="4" t="str">
        <f t="shared" si="10"/>
        <v>NOTE</v>
      </c>
      <c r="G59" s="4" t="str">
        <f t="shared" si="2"/>
        <v>White Solid</v>
      </c>
      <c r="H59" s="2" t="s">
        <v>59</v>
      </c>
      <c r="I59" s="2" t="s">
        <v>60</v>
      </c>
      <c r="N59" s="4">
        <f t="shared" si="3"/>
        <v>1443</v>
      </c>
      <c r="O59" s="5">
        <f t="shared" si="4"/>
        <v>439493.92709999997</v>
      </c>
      <c r="P59" s="5">
        <f t="shared" si="5"/>
        <v>1365523.493</v>
      </c>
      <c r="Q59" s="5">
        <f t="shared" si="6"/>
        <v>814.09069999999997</v>
      </c>
      <c r="R59" s="4" t="str">
        <f t="shared" si="7"/>
        <v>PAINTL1</v>
      </c>
      <c r="S59" s="5" t="str">
        <f t="shared" si="8"/>
        <v>NOTE</v>
      </c>
      <c r="T59" s="4" t="str">
        <f t="shared" si="9"/>
        <v>White Solid</v>
      </c>
    </row>
    <row r="60" spans="1:20" x14ac:dyDescent="0.25">
      <c r="A60" s="2">
        <v>1444</v>
      </c>
      <c r="B60" s="3">
        <v>439481.66940000001</v>
      </c>
      <c r="C60" s="3">
        <v>1365518.6255000001</v>
      </c>
      <c r="D60" s="3">
        <v>813.63</v>
      </c>
      <c r="E60" s="2" t="s">
        <v>18</v>
      </c>
      <c r="F60" s="4" t="str">
        <f t="shared" si="10"/>
        <v>NOTE</v>
      </c>
      <c r="G60" s="4" t="str">
        <f t="shared" si="2"/>
        <v>6 IN Concrete</v>
      </c>
      <c r="H60" s="2" t="s">
        <v>62</v>
      </c>
      <c r="I60" s="2" t="s">
        <v>61</v>
      </c>
      <c r="N60" s="4">
        <f t="shared" si="3"/>
        <v>1444</v>
      </c>
      <c r="O60" s="5">
        <f t="shared" si="4"/>
        <v>439481.66940000001</v>
      </c>
      <c r="P60" s="5">
        <f t="shared" si="5"/>
        <v>1365518.6255000001</v>
      </c>
      <c r="Q60" s="5">
        <f t="shared" si="6"/>
        <v>813.63</v>
      </c>
      <c r="R60" s="4" t="str">
        <f t="shared" si="7"/>
        <v>C1 1</v>
      </c>
      <c r="S60" s="5" t="str">
        <f t="shared" si="8"/>
        <v>NOTE</v>
      </c>
      <c r="T60" s="4" t="str">
        <f t="shared" si="9"/>
        <v>6 IN Concrete</v>
      </c>
    </row>
    <row r="61" spans="1:20" x14ac:dyDescent="0.25">
      <c r="A61" s="2">
        <v>1445</v>
      </c>
      <c r="B61" s="3">
        <v>439481.70439999999</v>
      </c>
      <c r="C61" s="3">
        <v>1365518.9934</v>
      </c>
      <c r="D61" s="3">
        <v>813.22180000000003</v>
      </c>
      <c r="E61" s="2" t="s">
        <v>10</v>
      </c>
      <c r="F61" s="4" t="str">
        <f t="shared" si="10"/>
        <v>NOTE</v>
      </c>
      <c r="G61" s="4" t="str">
        <f t="shared" si="2"/>
        <v>Asphalt</v>
      </c>
      <c r="H61" s="2" t="s">
        <v>58</v>
      </c>
      <c r="N61" s="4">
        <f t="shared" si="3"/>
        <v>1445</v>
      </c>
      <c r="O61" s="5">
        <f t="shared" si="4"/>
        <v>439481.70439999999</v>
      </c>
      <c r="P61" s="5">
        <f t="shared" si="5"/>
        <v>1365518.9934</v>
      </c>
      <c r="Q61" s="5">
        <f t="shared" si="6"/>
        <v>813.22180000000003</v>
      </c>
      <c r="R61" s="4" t="str">
        <f t="shared" si="7"/>
        <v>EP1</v>
      </c>
      <c r="S61" s="5" t="str">
        <f t="shared" si="8"/>
        <v>NOTE</v>
      </c>
      <c r="T61" s="4" t="str">
        <f t="shared" si="9"/>
        <v>Asphalt</v>
      </c>
    </row>
    <row r="62" spans="1:20" x14ac:dyDescent="0.25">
      <c r="A62" s="2">
        <v>1446</v>
      </c>
      <c r="B62" s="3">
        <v>439468.43349999998</v>
      </c>
      <c r="C62" s="3">
        <v>1365513.8759000001</v>
      </c>
      <c r="D62" s="3">
        <v>813.03099999999995</v>
      </c>
      <c r="E62" s="2" t="s">
        <v>7</v>
      </c>
      <c r="F62" s="4" t="str">
        <f t="shared" si="10"/>
        <v>NOTE</v>
      </c>
      <c r="G62" s="4" t="str">
        <f t="shared" si="2"/>
        <v>Concrete</v>
      </c>
      <c r="H62" s="2" t="s">
        <v>61</v>
      </c>
      <c r="N62" s="4">
        <f t="shared" si="3"/>
        <v>1446</v>
      </c>
      <c r="O62" s="5">
        <f t="shared" si="4"/>
        <v>439468.43349999998</v>
      </c>
      <c r="P62" s="5">
        <f t="shared" si="5"/>
        <v>1365513.8759000001</v>
      </c>
      <c r="Q62" s="5">
        <f t="shared" si="6"/>
        <v>813.03099999999995</v>
      </c>
      <c r="R62" s="4" t="str">
        <f t="shared" si="7"/>
        <v>WALK1 1</v>
      </c>
      <c r="S62" s="5" t="str">
        <f t="shared" si="8"/>
        <v>NOTE</v>
      </c>
      <c r="T62" s="4" t="str">
        <f t="shared" si="9"/>
        <v>Concrete</v>
      </c>
    </row>
    <row r="63" spans="1:20" x14ac:dyDescent="0.25">
      <c r="A63" s="2">
        <v>1447</v>
      </c>
      <c r="B63" s="3">
        <v>439468.35759999999</v>
      </c>
      <c r="C63" s="3">
        <v>1365517.2028999999</v>
      </c>
      <c r="D63" s="3">
        <v>812.89819999999997</v>
      </c>
      <c r="E63" s="2" t="s">
        <v>148</v>
      </c>
      <c r="F63" s="4" t="str">
        <f t="shared" si="10"/>
        <v>NOTE</v>
      </c>
      <c r="G63" s="4" t="str">
        <f t="shared" si="2"/>
        <v>Concrete 6 IN Concrete</v>
      </c>
      <c r="H63" s="2" t="s">
        <v>61</v>
      </c>
      <c r="J63" s="2" t="s">
        <v>62</v>
      </c>
      <c r="K63" s="2" t="s">
        <v>61</v>
      </c>
      <c r="N63" s="4">
        <f t="shared" si="3"/>
        <v>1447</v>
      </c>
      <c r="O63" s="5">
        <f t="shared" si="4"/>
        <v>439468.35759999999</v>
      </c>
      <c r="P63" s="5">
        <f t="shared" si="5"/>
        <v>1365517.2028999999</v>
      </c>
      <c r="Q63" s="5">
        <f t="shared" si="6"/>
        <v>812.89819999999997</v>
      </c>
      <c r="R63" s="4" t="str">
        <f t="shared" si="7"/>
        <v>WALK1 C1</v>
      </c>
      <c r="S63" s="5" t="str">
        <f t="shared" si="8"/>
        <v>NOTE</v>
      </c>
      <c r="T63" s="4" t="str">
        <f t="shared" si="9"/>
        <v>Concrete 6 IN Concrete</v>
      </c>
    </row>
    <row r="64" spans="1:20" x14ac:dyDescent="0.25">
      <c r="A64" s="2">
        <v>1448</v>
      </c>
      <c r="B64" s="3">
        <v>439465.39569999999</v>
      </c>
      <c r="C64" s="3">
        <v>1365516.9005</v>
      </c>
      <c r="D64" s="3">
        <v>812.71529999999996</v>
      </c>
      <c r="E64" s="2" t="s">
        <v>148</v>
      </c>
      <c r="F64" s="4" t="str">
        <f t="shared" si="10"/>
        <v>NOTE</v>
      </c>
      <c r="G64" s="4" t="str">
        <f t="shared" si="2"/>
        <v>Concrete 6 IN Concrete</v>
      </c>
      <c r="H64" s="2" t="s">
        <v>61</v>
      </c>
      <c r="J64" s="2" t="s">
        <v>62</v>
      </c>
      <c r="K64" s="2" t="s">
        <v>61</v>
      </c>
      <c r="N64" s="4">
        <f t="shared" si="3"/>
        <v>1448</v>
      </c>
      <c r="O64" s="5">
        <f t="shared" si="4"/>
        <v>439465.39569999999</v>
      </c>
      <c r="P64" s="5">
        <f t="shared" si="5"/>
        <v>1365516.9005</v>
      </c>
      <c r="Q64" s="5">
        <f t="shared" si="6"/>
        <v>812.71529999999996</v>
      </c>
      <c r="R64" s="4" t="str">
        <f t="shared" si="7"/>
        <v>WALK1 C1</v>
      </c>
      <c r="S64" s="5" t="str">
        <f t="shared" si="8"/>
        <v>NOTE</v>
      </c>
      <c r="T64" s="4" t="str">
        <f t="shared" si="9"/>
        <v>Concrete 6 IN Concrete</v>
      </c>
    </row>
    <row r="65" spans="1:20" x14ac:dyDescent="0.25">
      <c r="A65" s="2">
        <v>1449</v>
      </c>
      <c r="B65" s="3">
        <v>439465.45319999999</v>
      </c>
      <c r="C65" s="3">
        <v>1365517.4774</v>
      </c>
      <c r="D65" s="3">
        <v>812.19029999999998</v>
      </c>
      <c r="E65" s="2" t="s">
        <v>10</v>
      </c>
      <c r="F65" s="4" t="str">
        <f t="shared" si="10"/>
        <v>NOTE</v>
      </c>
      <c r="G65" s="4" t="str">
        <f t="shared" si="2"/>
        <v>Asphalt</v>
      </c>
      <c r="H65" s="2" t="s">
        <v>58</v>
      </c>
      <c r="N65" s="4">
        <f t="shared" si="3"/>
        <v>1449</v>
      </c>
      <c r="O65" s="5">
        <f t="shared" si="4"/>
        <v>439465.45319999999</v>
      </c>
      <c r="P65" s="5">
        <f t="shared" si="5"/>
        <v>1365517.4774</v>
      </c>
      <c r="Q65" s="5">
        <f t="shared" si="6"/>
        <v>812.19029999999998</v>
      </c>
      <c r="R65" s="4" t="str">
        <f t="shared" si="7"/>
        <v>EP1</v>
      </c>
      <c r="S65" s="5" t="str">
        <f t="shared" si="8"/>
        <v>NOTE</v>
      </c>
      <c r="T65" s="4" t="str">
        <f t="shared" si="9"/>
        <v>Asphalt</v>
      </c>
    </row>
    <row r="66" spans="1:20" x14ac:dyDescent="0.25">
      <c r="A66" s="2">
        <v>1450</v>
      </c>
      <c r="B66" s="3">
        <v>439465.26169999997</v>
      </c>
      <c r="C66" s="3">
        <v>1365520.6492999999</v>
      </c>
      <c r="D66" s="3">
        <v>812.22339999999997</v>
      </c>
      <c r="E66" s="2" t="s">
        <v>11</v>
      </c>
      <c r="F66" s="4" t="str">
        <f t="shared" si="10"/>
        <v>NOTE</v>
      </c>
      <c r="G66" s="4" t="str">
        <f t="shared" ref="G66:G129" si="11">IF(OR(H66&gt;0,I66&gt;0,J66&gt;0,K66&gt;0),CONCATENATE(H66,IF(I66&gt;0,CONCATENATE(" ",I66),I66),IF(J66&gt;0,CONCATENATE(" ",J66),J66),IF(K66&gt;0,CONCATENATE(" ",K66),K66),IF(L66&gt;0,CONCATENATE(" ",L66),L66)),"")</f>
        <v>White Solid</v>
      </c>
      <c r="H66" s="2" t="s">
        <v>59</v>
      </c>
      <c r="I66" s="2" t="s">
        <v>60</v>
      </c>
      <c r="N66" s="4">
        <f t="shared" ref="N66:N129" si="12">A66</f>
        <v>1450</v>
      </c>
      <c r="O66" s="5">
        <f t="shared" ref="O66:O129" si="13">B66*$M$1</f>
        <v>439465.26169999997</v>
      </c>
      <c r="P66" s="5">
        <f t="shared" ref="P66:P129" si="14">C66*$M$1</f>
        <v>1365520.6492999999</v>
      </c>
      <c r="Q66" s="5">
        <f t="shared" ref="Q66:Q129" si="15">D66</f>
        <v>812.22339999999997</v>
      </c>
      <c r="R66" s="4" t="str">
        <f t="shared" ref="R66:R129" si="16">E66</f>
        <v>PAINTL1</v>
      </c>
      <c r="S66" s="5" t="str">
        <f t="shared" ref="S66:S129" si="17">F66</f>
        <v>NOTE</v>
      </c>
      <c r="T66" s="4" t="str">
        <f t="shared" ref="T66:T129" si="18">G66</f>
        <v>White Solid</v>
      </c>
    </row>
    <row r="67" spans="1:20" x14ac:dyDescent="0.25">
      <c r="A67" s="2">
        <v>1451</v>
      </c>
      <c r="B67" s="3">
        <v>439457.06929999997</v>
      </c>
      <c r="C67" s="3">
        <v>1365516.1048999999</v>
      </c>
      <c r="D67" s="3">
        <v>812.34019999999998</v>
      </c>
      <c r="E67" s="2" t="s">
        <v>149</v>
      </c>
      <c r="F67" s="4" t="str">
        <f t="shared" si="10"/>
        <v>NOTE</v>
      </c>
      <c r="G67" s="4" t="str">
        <f t="shared" si="11"/>
        <v>Concrete 6 IN Concrete</v>
      </c>
      <c r="H67" s="2" t="s">
        <v>61</v>
      </c>
      <c r="J67" s="2" t="s">
        <v>62</v>
      </c>
      <c r="K67" s="2" t="s">
        <v>61</v>
      </c>
      <c r="N67" s="4">
        <f t="shared" si="12"/>
        <v>1451</v>
      </c>
      <c r="O67" s="5">
        <f t="shared" si="13"/>
        <v>439457.06929999997</v>
      </c>
      <c r="P67" s="5">
        <f t="shared" si="14"/>
        <v>1365516.1048999999</v>
      </c>
      <c r="Q67" s="5">
        <f t="shared" si="15"/>
        <v>812.34019999999998</v>
      </c>
      <c r="R67" s="4" t="str">
        <f t="shared" si="16"/>
        <v>WALK1 C1 2</v>
      </c>
      <c r="S67" s="5" t="str">
        <f t="shared" si="17"/>
        <v>NOTE</v>
      </c>
      <c r="T67" s="4" t="str">
        <f t="shared" si="18"/>
        <v>Concrete 6 IN Concrete</v>
      </c>
    </row>
    <row r="68" spans="1:20" x14ac:dyDescent="0.25">
      <c r="A68" s="2">
        <v>1452</v>
      </c>
      <c r="B68" s="3">
        <v>439457.43349999998</v>
      </c>
      <c r="C68" s="3">
        <v>1365512.9639000001</v>
      </c>
      <c r="D68" s="3">
        <v>812.40250000000003</v>
      </c>
      <c r="E68" s="2" t="s">
        <v>21</v>
      </c>
      <c r="F68" s="4" t="str">
        <f t="shared" ref="F68:F131" si="19">IF(OR(H68&gt;0,I68&gt;0,J68&gt;0,K68&gt;0,L68&gt;0),"NOTE","")</f>
        <v>NOTE</v>
      </c>
      <c r="G68" s="4" t="str">
        <f t="shared" si="11"/>
        <v>Concrete</v>
      </c>
      <c r="H68" s="2" t="s">
        <v>61</v>
      </c>
      <c r="N68" s="4">
        <f t="shared" si="12"/>
        <v>1452</v>
      </c>
      <c r="O68" s="5">
        <f t="shared" si="13"/>
        <v>439457.43349999998</v>
      </c>
      <c r="P68" s="5">
        <f t="shared" si="14"/>
        <v>1365512.9639000001</v>
      </c>
      <c r="Q68" s="5">
        <f t="shared" si="15"/>
        <v>812.40250000000003</v>
      </c>
      <c r="R68" s="4" t="str">
        <f t="shared" si="16"/>
        <v>WALK1 2</v>
      </c>
      <c r="S68" s="5" t="str">
        <f t="shared" si="17"/>
        <v>NOTE</v>
      </c>
      <c r="T68" s="4" t="str">
        <f t="shared" si="18"/>
        <v>Concrete</v>
      </c>
    </row>
    <row r="69" spans="1:20" x14ac:dyDescent="0.25">
      <c r="A69" s="2">
        <v>1453</v>
      </c>
      <c r="B69" s="3">
        <v>439465.7414</v>
      </c>
      <c r="C69" s="3">
        <v>1365515.1109</v>
      </c>
      <c r="D69" s="3">
        <v>812.81389999999999</v>
      </c>
      <c r="E69" s="2" t="s">
        <v>147</v>
      </c>
      <c r="F69" s="4" t="str">
        <f t="shared" si="19"/>
        <v>NOTE</v>
      </c>
      <c r="G69" s="4" t="str">
        <f t="shared" si="11"/>
        <v>1.5 FT</v>
      </c>
      <c r="H69" s="2" t="s">
        <v>168</v>
      </c>
      <c r="N69" s="4">
        <f t="shared" si="12"/>
        <v>1453</v>
      </c>
      <c r="O69" s="5">
        <f t="shared" si="13"/>
        <v>439465.7414</v>
      </c>
      <c r="P69" s="5">
        <f t="shared" si="14"/>
        <v>1365515.1109</v>
      </c>
      <c r="Q69" s="5">
        <f t="shared" si="15"/>
        <v>812.81389999999999</v>
      </c>
      <c r="R69" s="4" t="str">
        <f t="shared" si="16"/>
        <v>GRBAR1</v>
      </c>
      <c r="S69" s="5" t="str">
        <f t="shared" si="17"/>
        <v>NOTE</v>
      </c>
      <c r="T69" s="4" t="str">
        <f t="shared" si="18"/>
        <v>1.5 FT</v>
      </c>
    </row>
    <row r="70" spans="1:20" x14ac:dyDescent="0.25">
      <c r="A70" s="2">
        <v>1454</v>
      </c>
      <c r="B70" s="3">
        <v>439460.49239999999</v>
      </c>
      <c r="C70" s="3">
        <v>1365513.8521</v>
      </c>
      <c r="D70" s="3">
        <v>812.58969999999999</v>
      </c>
      <c r="E70" s="2" t="s">
        <v>147</v>
      </c>
      <c r="F70" s="4" t="str">
        <f t="shared" si="19"/>
        <v>NOTE</v>
      </c>
      <c r="G70" s="4" t="str">
        <f t="shared" si="11"/>
        <v>1.5 FT</v>
      </c>
      <c r="H70" s="2" t="s">
        <v>168</v>
      </c>
      <c r="N70" s="4">
        <f t="shared" si="12"/>
        <v>1454</v>
      </c>
      <c r="O70" s="5">
        <f t="shared" si="13"/>
        <v>439460.49239999999</v>
      </c>
      <c r="P70" s="5">
        <f t="shared" si="14"/>
        <v>1365513.8521</v>
      </c>
      <c r="Q70" s="5">
        <f t="shared" si="15"/>
        <v>812.58969999999999</v>
      </c>
      <c r="R70" s="4" t="str">
        <f t="shared" si="16"/>
        <v>GRBAR1</v>
      </c>
      <c r="S70" s="5" t="str">
        <f t="shared" si="17"/>
        <v>NOTE</v>
      </c>
      <c r="T70" s="4" t="str">
        <f t="shared" si="18"/>
        <v>1.5 FT</v>
      </c>
    </row>
    <row r="71" spans="1:20" x14ac:dyDescent="0.25">
      <c r="A71" s="2">
        <v>1455</v>
      </c>
      <c r="B71" s="3">
        <v>439453.66889999999</v>
      </c>
      <c r="C71" s="3">
        <v>1365512.3807000001</v>
      </c>
      <c r="D71" s="3">
        <v>812.21690000000001</v>
      </c>
      <c r="E71" s="2" t="s">
        <v>150</v>
      </c>
      <c r="F71" s="4" t="str">
        <f t="shared" si="19"/>
        <v>NOTE</v>
      </c>
      <c r="G71" s="4" t="str">
        <f t="shared" si="11"/>
        <v>1.5 FT</v>
      </c>
      <c r="H71" s="2" t="s">
        <v>168</v>
      </c>
      <c r="N71" s="4">
        <f t="shared" si="12"/>
        <v>1455</v>
      </c>
      <c r="O71" s="5">
        <f t="shared" si="13"/>
        <v>439453.66889999999</v>
      </c>
      <c r="P71" s="5">
        <f t="shared" si="14"/>
        <v>1365512.3807000001</v>
      </c>
      <c r="Q71" s="5">
        <f t="shared" si="15"/>
        <v>812.21690000000001</v>
      </c>
      <c r="R71" s="4" t="str">
        <f t="shared" si="16"/>
        <v>GRBAR1 2</v>
      </c>
      <c r="S71" s="5" t="str">
        <f t="shared" si="17"/>
        <v>NOTE</v>
      </c>
      <c r="T71" s="4" t="str">
        <f t="shared" si="18"/>
        <v>1.5 FT</v>
      </c>
    </row>
    <row r="72" spans="1:20" x14ac:dyDescent="0.25">
      <c r="A72" s="2">
        <v>1456</v>
      </c>
      <c r="B72" s="3">
        <v>439456.43920000002</v>
      </c>
      <c r="C72" s="3">
        <v>1365516.7564000001</v>
      </c>
      <c r="D72" s="3">
        <v>811.61810000000003</v>
      </c>
      <c r="E72" s="2" t="s">
        <v>29</v>
      </c>
      <c r="F72" s="4" t="str">
        <f t="shared" si="19"/>
        <v>NOTE</v>
      </c>
      <c r="G72" s="4" t="str">
        <f t="shared" si="11"/>
        <v>Asphalt</v>
      </c>
      <c r="H72" s="2" t="s">
        <v>58</v>
      </c>
      <c r="N72" s="4">
        <f t="shared" si="12"/>
        <v>1456</v>
      </c>
      <c r="O72" s="5">
        <f t="shared" si="13"/>
        <v>439456.43920000002</v>
      </c>
      <c r="P72" s="5">
        <f t="shared" si="14"/>
        <v>1365516.7564000001</v>
      </c>
      <c r="Q72" s="5">
        <f t="shared" si="15"/>
        <v>811.61810000000003</v>
      </c>
      <c r="R72" s="4" t="str">
        <f t="shared" si="16"/>
        <v>EP1 2</v>
      </c>
      <c r="S72" s="5" t="str">
        <f t="shared" si="17"/>
        <v>NOTE</v>
      </c>
      <c r="T72" s="4" t="str">
        <f t="shared" si="18"/>
        <v>Asphalt</v>
      </c>
    </row>
    <row r="73" spans="1:20" x14ac:dyDescent="0.25">
      <c r="A73" s="2">
        <v>1457</v>
      </c>
      <c r="B73" s="3">
        <v>439456.05129999999</v>
      </c>
      <c r="C73" s="3">
        <v>1365516.6909</v>
      </c>
      <c r="D73" s="3">
        <v>811.56550000000004</v>
      </c>
      <c r="E73" s="2" t="s">
        <v>27</v>
      </c>
      <c r="F73" s="4" t="str">
        <f t="shared" si="19"/>
        <v>NOTE</v>
      </c>
      <c r="G73" s="4" t="str">
        <f t="shared" si="11"/>
        <v>BRIDGE JOINT</v>
      </c>
      <c r="H73" s="2" t="s">
        <v>169</v>
      </c>
      <c r="N73" s="4">
        <f t="shared" si="12"/>
        <v>1457</v>
      </c>
      <c r="O73" s="5">
        <f t="shared" si="13"/>
        <v>439456.05129999999</v>
      </c>
      <c r="P73" s="5">
        <f t="shared" si="14"/>
        <v>1365516.6909</v>
      </c>
      <c r="Q73" s="5">
        <f t="shared" si="15"/>
        <v>811.56550000000004</v>
      </c>
      <c r="R73" s="4" t="str">
        <f t="shared" si="16"/>
        <v>MISC</v>
      </c>
      <c r="S73" s="5" t="str">
        <f t="shared" si="17"/>
        <v>NOTE</v>
      </c>
      <c r="T73" s="4" t="str">
        <f t="shared" si="18"/>
        <v>BRIDGE JOINT</v>
      </c>
    </row>
    <row r="74" spans="1:20" x14ac:dyDescent="0.25">
      <c r="A74" s="2">
        <v>1458</v>
      </c>
      <c r="B74" s="3">
        <v>439455.51020000002</v>
      </c>
      <c r="C74" s="3">
        <v>1365516.5762</v>
      </c>
      <c r="D74" s="3">
        <v>811.56709999999998</v>
      </c>
      <c r="E74" s="2" t="s">
        <v>27</v>
      </c>
      <c r="F74" s="4" t="str">
        <f t="shared" si="19"/>
        <v>NOTE</v>
      </c>
      <c r="G74" s="4" t="str">
        <f t="shared" si="11"/>
        <v>BRIDGE JOINT</v>
      </c>
      <c r="H74" s="2" t="s">
        <v>169</v>
      </c>
      <c r="N74" s="4">
        <f t="shared" si="12"/>
        <v>1458</v>
      </c>
      <c r="O74" s="5">
        <f t="shared" si="13"/>
        <v>439455.51020000002</v>
      </c>
      <c r="P74" s="5">
        <f t="shared" si="14"/>
        <v>1365516.5762</v>
      </c>
      <c r="Q74" s="5">
        <f t="shared" si="15"/>
        <v>811.56709999999998</v>
      </c>
      <c r="R74" s="4" t="str">
        <f t="shared" si="16"/>
        <v>MISC</v>
      </c>
      <c r="S74" s="5" t="str">
        <f t="shared" si="17"/>
        <v>NOTE</v>
      </c>
      <c r="T74" s="4" t="str">
        <f t="shared" si="18"/>
        <v>BRIDGE JOINT</v>
      </c>
    </row>
    <row r="75" spans="1:20" x14ac:dyDescent="0.25">
      <c r="A75" s="2">
        <v>1459</v>
      </c>
      <c r="B75" s="3">
        <v>439455.25809999998</v>
      </c>
      <c r="C75" s="3">
        <v>1365516.2084999999</v>
      </c>
      <c r="D75" s="3">
        <v>812.22680000000003</v>
      </c>
      <c r="E75" s="2" t="s">
        <v>7</v>
      </c>
      <c r="F75" s="4" t="str">
        <f t="shared" si="19"/>
        <v>NOTE</v>
      </c>
      <c r="G75" s="4" t="str">
        <f t="shared" si="11"/>
        <v>Concrete</v>
      </c>
      <c r="H75" s="2" t="s">
        <v>61</v>
      </c>
      <c r="N75" s="4">
        <f t="shared" si="12"/>
        <v>1459</v>
      </c>
      <c r="O75" s="5">
        <f t="shared" si="13"/>
        <v>439455.25809999998</v>
      </c>
      <c r="P75" s="5">
        <f t="shared" si="14"/>
        <v>1365516.2084999999</v>
      </c>
      <c r="Q75" s="5">
        <f t="shared" si="15"/>
        <v>812.22680000000003</v>
      </c>
      <c r="R75" s="4" t="str">
        <f t="shared" si="16"/>
        <v>WALK1 1</v>
      </c>
      <c r="S75" s="5" t="str">
        <f t="shared" si="17"/>
        <v>NOTE</v>
      </c>
      <c r="T75" s="4" t="str">
        <f t="shared" si="18"/>
        <v>Concrete</v>
      </c>
    </row>
    <row r="76" spans="1:20" x14ac:dyDescent="0.25">
      <c r="A76" s="2">
        <v>1460</v>
      </c>
      <c r="B76" s="3">
        <v>439455.13799999998</v>
      </c>
      <c r="C76" s="3">
        <v>1365516.4909000001</v>
      </c>
      <c r="D76" s="3">
        <v>811.54570000000001</v>
      </c>
      <c r="E76" s="2" t="s">
        <v>5</v>
      </c>
      <c r="F76" s="4" t="str">
        <f t="shared" si="19"/>
        <v>NOTE</v>
      </c>
      <c r="G76" s="4" t="str">
        <f t="shared" si="11"/>
        <v>Concrete</v>
      </c>
      <c r="H76" s="2" t="s">
        <v>61</v>
      </c>
      <c r="N76" s="4">
        <f t="shared" si="12"/>
        <v>1460</v>
      </c>
      <c r="O76" s="5">
        <f t="shared" si="13"/>
        <v>439455.13799999998</v>
      </c>
      <c r="P76" s="5">
        <f t="shared" si="14"/>
        <v>1365516.4909000001</v>
      </c>
      <c r="Q76" s="5">
        <f t="shared" si="15"/>
        <v>811.54570000000001</v>
      </c>
      <c r="R76" s="4" t="str">
        <f t="shared" si="16"/>
        <v>EP1 1</v>
      </c>
      <c r="S76" s="5" t="str">
        <f t="shared" si="17"/>
        <v>NOTE</v>
      </c>
      <c r="T76" s="4" t="str">
        <f t="shared" si="18"/>
        <v>Concrete</v>
      </c>
    </row>
    <row r="77" spans="1:20" x14ac:dyDescent="0.25">
      <c r="A77" s="2">
        <v>1461</v>
      </c>
      <c r="B77" s="3">
        <v>439454.73590000003</v>
      </c>
      <c r="C77" s="3">
        <v>1365519.5634000001</v>
      </c>
      <c r="D77" s="3">
        <v>811.59100000000001</v>
      </c>
      <c r="E77" s="2" t="s">
        <v>11</v>
      </c>
      <c r="F77" s="4" t="str">
        <f t="shared" si="19"/>
        <v>NOTE</v>
      </c>
      <c r="G77" s="4" t="str">
        <f t="shared" si="11"/>
        <v>White Solid</v>
      </c>
      <c r="H77" s="2" t="s">
        <v>59</v>
      </c>
      <c r="I77" s="2" t="s">
        <v>60</v>
      </c>
      <c r="N77" s="4">
        <f t="shared" si="12"/>
        <v>1461</v>
      </c>
      <c r="O77" s="5">
        <f t="shared" si="13"/>
        <v>439454.73590000003</v>
      </c>
      <c r="P77" s="5">
        <f t="shared" si="14"/>
        <v>1365519.5634000001</v>
      </c>
      <c r="Q77" s="5">
        <f t="shared" si="15"/>
        <v>811.59100000000001</v>
      </c>
      <c r="R77" s="4" t="str">
        <f t="shared" si="16"/>
        <v>PAINTL1</v>
      </c>
      <c r="S77" s="5" t="str">
        <f t="shared" si="17"/>
        <v>NOTE</v>
      </c>
      <c r="T77" s="4" t="str">
        <f t="shared" si="18"/>
        <v>White Solid</v>
      </c>
    </row>
    <row r="78" spans="1:20" x14ac:dyDescent="0.25">
      <c r="A78" s="2">
        <v>1462</v>
      </c>
      <c r="B78" s="3">
        <v>439449.14630000002</v>
      </c>
      <c r="C78" s="3">
        <v>1365516.3496999999</v>
      </c>
      <c r="D78" s="3">
        <v>811.20150000000001</v>
      </c>
      <c r="E78" s="2" t="s">
        <v>27</v>
      </c>
      <c r="F78" s="4" t="str">
        <f t="shared" si="19"/>
        <v>NOTE</v>
      </c>
      <c r="G78" s="4" t="str">
        <f t="shared" si="11"/>
        <v>DRAIN 220827_JEH TOPO_2022_0729 Files\WIN_20220729_14_31_00_Pro.jpg</v>
      </c>
      <c r="H78" s="2" t="s">
        <v>170</v>
      </c>
      <c r="J78" s="2" t="s">
        <v>171</v>
      </c>
      <c r="N78" s="4">
        <f t="shared" si="12"/>
        <v>1462</v>
      </c>
      <c r="O78" s="5">
        <f t="shared" si="13"/>
        <v>439449.14630000002</v>
      </c>
      <c r="P78" s="5">
        <f t="shared" si="14"/>
        <v>1365516.3496999999</v>
      </c>
      <c r="Q78" s="5">
        <f t="shared" si="15"/>
        <v>811.20150000000001</v>
      </c>
      <c r="R78" s="4" t="str">
        <f t="shared" si="16"/>
        <v>MISC</v>
      </c>
      <c r="S78" s="5" t="str">
        <f t="shared" si="17"/>
        <v>NOTE</v>
      </c>
      <c r="T78" s="4" t="str">
        <f t="shared" si="18"/>
        <v>DRAIN 220827_JEH TOPO_2022_0729 Files\WIN_20220729_14_31_00_Pro.jpg</v>
      </c>
    </row>
    <row r="79" spans="1:20" x14ac:dyDescent="0.25">
      <c r="A79" s="2">
        <v>1463</v>
      </c>
      <c r="B79" s="3">
        <v>439429.35</v>
      </c>
      <c r="C79" s="3">
        <v>1365513.5689999999</v>
      </c>
      <c r="D79" s="3">
        <v>810.85760000000005</v>
      </c>
      <c r="E79" s="2" t="s">
        <v>9</v>
      </c>
      <c r="F79" s="4" t="str">
        <f t="shared" si="19"/>
        <v>NOTE</v>
      </c>
      <c r="G79" s="4" t="str">
        <f t="shared" si="11"/>
        <v>Concrete</v>
      </c>
      <c r="H79" s="2" t="s">
        <v>61</v>
      </c>
      <c r="N79" s="4">
        <f t="shared" si="12"/>
        <v>1463</v>
      </c>
      <c r="O79" s="5">
        <f t="shared" si="13"/>
        <v>439429.35</v>
      </c>
      <c r="P79" s="5">
        <f t="shared" si="14"/>
        <v>1365513.5689999999</v>
      </c>
      <c r="Q79" s="5">
        <f t="shared" si="15"/>
        <v>810.85760000000005</v>
      </c>
      <c r="R79" s="4" t="str">
        <f t="shared" si="16"/>
        <v>WALK1</v>
      </c>
      <c r="S79" s="5" t="str">
        <f t="shared" si="17"/>
        <v>NOTE</v>
      </c>
      <c r="T79" s="4" t="str">
        <f t="shared" si="18"/>
        <v>Concrete</v>
      </c>
    </row>
    <row r="80" spans="1:20" x14ac:dyDescent="0.25">
      <c r="A80" s="2">
        <v>1464</v>
      </c>
      <c r="B80" s="3">
        <v>439429.42290000001</v>
      </c>
      <c r="C80" s="3">
        <v>1365513.9036000001</v>
      </c>
      <c r="D80" s="3">
        <v>810.22609999999997</v>
      </c>
      <c r="E80" s="2" t="s">
        <v>10</v>
      </c>
      <c r="F80" s="4" t="str">
        <f t="shared" si="19"/>
        <v>NOTE</v>
      </c>
      <c r="G80" s="4" t="str">
        <f t="shared" si="11"/>
        <v>Concrete</v>
      </c>
      <c r="H80" s="2" t="s">
        <v>61</v>
      </c>
      <c r="N80" s="4">
        <f t="shared" si="12"/>
        <v>1464</v>
      </c>
      <c r="O80" s="5">
        <f t="shared" si="13"/>
        <v>439429.42290000001</v>
      </c>
      <c r="P80" s="5">
        <f t="shared" si="14"/>
        <v>1365513.9036000001</v>
      </c>
      <c r="Q80" s="5">
        <f t="shared" si="15"/>
        <v>810.22609999999997</v>
      </c>
      <c r="R80" s="4" t="str">
        <f t="shared" si="16"/>
        <v>EP1</v>
      </c>
      <c r="S80" s="5" t="str">
        <f t="shared" si="17"/>
        <v>NOTE</v>
      </c>
      <c r="T80" s="4" t="str">
        <f t="shared" si="18"/>
        <v>Concrete</v>
      </c>
    </row>
    <row r="81" spans="1:20" x14ac:dyDescent="0.25">
      <c r="A81" s="2">
        <v>1465</v>
      </c>
      <c r="B81" s="3">
        <v>439429.42739999999</v>
      </c>
      <c r="C81" s="3">
        <v>1365516.9371</v>
      </c>
      <c r="D81" s="3">
        <v>810.28629999999998</v>
      </c>
      <c r="E81" s="2" t="s">
        <v>11</v>
      </c>
      <c r="F81" s="4" t="str">
        <f t="shared" si="19"/>
        <v>NOTE</v>
      </c>
      <c r="G81" s="4" t="str">
        <f t="shared" si="11"/>
        <v>White Solid</v>
      </c>
      <c r="H81" s="2" t="s">
        <v>59</v>
      </c>
      <c r="I81" s="2" t="s">
        <v>60</v>
      </c>
      <c r="N81" s="4">
        <f t="shared" si="12"/>
        <v>1465</v>
      </c>
      <c r="O81" s="5">
        <f t="shared" si="13"/>
        <v>439429.42739999999</v>
      </c>
      <c r="P81" s="5">
        <f t="shared" si="14"/>
        <v>1365516.9371</v>
      </c>
      <c r="Q81" s="5">
        <f t="shared" si="15"/>
        <v>810.28629999999998</v>
      </c>
      <c r="R81" s="4" t="str">
        <f t="shared" si="16"/>
        <v>PAINTL1</v>
      </c>
      <c r="S81" s="5" t="str">
        <f t="shared" si="17"/>
        <v>NOTE</v>
      </c>
      <c r="T81" s="4" t="str">
        <f t="shared" si="18"/>
        <v>White Solid</v>
      </c>
    </row>
    <row r="82" spans="1:20" x14ac:dyDescent="0.25">
      <c r="A82" s="2">
        <v>1466</v>
      </c>
      <c r="B82" s="3">
        <v>439403.97649999999</v>
      </c>
      <c r="C82" s="3">
        <v>1365514.3493999999</v>
      </c>
      <c r="D82" s="3">
        <v>809.18359999999996</v>
      </c>
      <c r="E82" s="2" t="s">
        <v>11</v>
      </c>
      <c r="F82" s="4" t="str">
        <f t="shared" si="19"/>
        <v>NOTE</v>
      </c>
      <c r="G82" s="4" t="str">
        <f t="shared" si="11"/>
        <v>White Solid</v>
      </c>
      <c r="H82" s="2" t="s">
        <v>59</v>
      </c>
      <c r="I82" s="2" t="s">
        <v>60</v>
      </c>
      <c r="N82" s="4">
        <f t="shared" si="12"/>
        <v>1466</v>
      </c>
      <c r="O82" s="5">
        <f t="shared" si="13"/>
        <v>439403.97649999999</v>
      </c>
      <c r="P82" s="5">
        <f t="shared" si="14"/>
        <v>1365514.3493999999</v>
      </c>
      <c r="Q82" s="5">
        <f t="shared" si="15"/>
        <v>809.18359999999996</v>
      </c>
      <c r="R82" s="4" t="str">
        <f t="shared" si="16"/>
        <v>PAINTL1</v>
      </c>
      <c r="S82" s="5" t="str">
        <f t="shared" si="17"/>
        <v>NOTE</v>
      </c>
      <c r="T82" s="4" t="str">
        <f t="shared" si="18"/>
        <v>White Solid</v>
      </c>
    </row>
    <row r="83" spans="1:20" x14ac:dyDescent="0.25">
      <c r="A83" s="2">
        <v>1467</v>
      </c>
      <c r="B83" s="3">
        <v>439404.2095</v>
      </c>
      <c r="C83" s="3">
        <v>1365511.4106999999</v>
      </c>
      <c r="D83" s="3">
        <v>809.15840000000003</v>
      </c>
      <c r="E83" s="2" t="s">
        <v>10</v>
      </c>
      <c r="F83" s="4" t="str">
        <f t="shared" si="19"/>
        <v>NOTE</v>
      </c>
      <c r="G83" s="4" t="str">
        <f t="shared" si="11"/>
        <v>Concrete</v>
      </c>
      <c r="H83" s="2" t="s">
        <v>61</v>
      </c>
      <c r="N83" s="4">
        <f t="shared" si="12"/>
        <v>1467</v>
      </c>
      <c r="O83" s="5">
        <f t="shared" si="13"/>
        <v>439404.2095</v>
      </c>
      <c r="P83" s="5">
        <f t="shared" si="14"/>
        <v>1365511.4106999999</v>
      </c>
      <c r="Q83" s="5">
        <f t="shared" si="15"/>
        <v>809.15840000000003</v>
      </c>
      <c r="R83" s="4" t="str">
        <f t="shared" si="16"/>
        <v>EP1</v>
      </c>
      <c r="S83" s="5" t="str">
        <f t="shared" si="17"/>
        <v>NOTE</v>
      </c>
      <c r="T83" s="4" t="str">
        <f t="shared" si="18"/>
        <v>Concrete</v>
      </c>
    </row>
    <row r="84" spans="1:20" x14ac:dyDescent="0.25">
      <c r="A84" s="2">
        <v>1468</v>
      </c>
      <c r="B84" s="3">
        <v>439404.34360000002</v>
      </c>
      <c r="C84" s="3">
        <v>1365511.0377</v>
      </c>
      <c r="D84" s="3">
        <v>809.7971</v>
      </c>
      <c r="E84" s="2" t="s">
        <v>9</v>
      </c>
      <c r="F84" s="4" t="str">
        <f t="shared" si="19"/>
        <v>NOTE</v>
      </c>
      <c r="G84" s="4" t="str">
        <f t="shared" si="11"/>
        <v>Concrete</v>
      </c>
      <c r="H84" s="2" t="s">
        <v>61</v>
      </c>
      <c r="N84" s="4">
        <f t="shared" si="12"/>
        <v>1468</v>
      </c>
      <c r="O84" s="5">
        <f t="shared" si="13"/>
        <v>439404.34360000002</v>
      </c>
      <c r="P84" s="5">
        <f t="shared" si="14"/>
        <v>1365511.0377</v>
      </c>
      <c r="Q84" s="5">
        <f t="shared" si="15"/>
        <v>809.7971</v>
      </c>
      <c r="R84" s="4" t="str">
        <f t="shared" si="16"/>
        <v>WALK1</v>
      </c>
      <c r="S84" s="5" t="str">
        <f t="shared" si="17"/>
        <v>NOTE</v>
      </c>
      <c r="T84" s="4" t="str">
        <f t="shared" si="18"/>
        <v>Concrete</v>
      </c>
    </row>
    <row r="85" spans="1:20" x14ac:dyDescent="0.25">
      <c r="A85" s="2">
        <v>1469</v>
      </c>
      <c r="B85" s="3">
        <v>439378.38419999997</v>
      </c>
      <c r="C85" s="3">
        <v>1365508.4750000001</v>
      </c>
      <c r="D85" s="3">
        <v>808.8673</v>
      </c>
      <c r="E85" s="2" t="s">
        <v>9</v>
      </c>
      <c r="F85" s="4" t="str">
        <f t="shared" si="19"/>
        <v>NOTE</v>
      </c>
      <c r="G85" s="4" t="str">
        <f t="shared" si="11"/>
        <v>Concrete</v>
      </c>
      <c r="H85" s="2" t="s">
        <v>61</v>
      </c>
      <c r="N85" s="4">
        <f t="shared" si="12"/>
        <v>1469</v>
      </c>
      <c r="O85" s="5">
        <f t="shared" si="13"/>
        <v>439378.38419999997</v>
      </c>
      <c r="P85" s="5">
        <f t="shared" si="14"/>
        <v>1365508.4750000001</v>
      </c>
      <c r="Q85" s="5">
        <f t="shared" si="15"/>
        <v>808.8673</v>
      </c>
      <c r="R85" s="4" t="str">
        <f t="shared" si="16"/>
        <v>WALK1</v>
      </c>
      <c r="S85" s="5" t="str">
        <f t="shared" si="17"/>
        <v>NOTE</v>
      </c>
      <c r="T85" s="4" t="str">
        <f t="shared" si="18"/>
        <v>Concrete</v>
      </c>
    </row>
    <row r="86" spans="1:20" x14ac:dyDescent="0.25">
      <c r="A86" s="2">
        <v>1470</v>
      </c>
      <c r="B86" s="3">
        <v>439378.36940000003</v>
      </c>
      <c r="C86" s="3">
        <v>1365508.7916999999</v>
      </c>
      <c r="D86" s="3">
        <v>808.2527</v>
      </c>
      <c r="E86" s="2" t="s">
        <v>10</v>
      </c>
      <c r="F86" s="4" t="str">
        <f t="shared" si="19"/>
        <v>NOTE</v>
      </c>
      <c r="G86" s="4" t="str">
        <f t="shared" si="11"/>
        <v>Concrete</v>
      </c>
      <c r="H86" s="2" t="s">
        <v>61</v>
      </c>
      <c r="N86" s="4">
        <f t="shared" si="12"/>
        <v>1470</v>
      </c>
      <c r="O86" s="5">
        <f t="shared" si="13"/>
        <v>439378.36940000003</v>
      </c>
      <c r="P86" s="5">
        <f t="shared" si="14"/>
        <v>1365508.7916999999</v>
      </c>
      <c r="Q86" s="5">
        <f t="shared" si="15"/>
        <v>808.2527</v>
      </c>
      <c r="R86" s="4" t="str">
        <f t="shared" si="16"/>
        <v>EP1</v>
      </c>
      <c r="S86" s="5" t="str">
        <f t="shared" si="17"/>
        <v>NOTE</v>
      </c>
      <c r="T86" s="4" t="str">
        <f t="shared" si="18"/>
        <v>Concrete</v>
      </c>
    </row>
    <row r="87" spans="1:20" x14ac:dyDescent="0.25">
      <c r="A87" s="2">
        <v>1471</v>
      </c>
      <c r="B87" s="3">
        <v>439378.2586</v>
      </c>
      <c r="C87" s="3">
        <v>1365511.7350000001</v>
      </c>
      <c r="D87" s="3">
        <v>808.27980000000002</v>
      </c>
      <c r="E87" s="2" t="s">
        <v>11</v>
      </c>
      <c r="F87" s="4" t="str">
        <f t="shared" si="19"/>
        <v>NOTE</v>
      </c>
      <c r="G87" s="4" t="str">
        <f t="shared" si="11"/>
        <v>White Solid</v>
      </c>
      <c r="H87" s="2" t="s">
        <v>59</v>
      </c>
      <c r="I87" s="2" t="s">
        <v>60</v>
      </c>
      <c r="N87" s="4">
        <f t="shared" si="12"/>
        <v>1471</v>
      </c>
      <c r="O87" s="5">
        <f t="shared" si="13"/>
        <v>439378.2586</v>
      </c>
      <c r="P87" s="5">
        <f t="shared" si="14"/>
        <v>1365511.7350000001</v>
      </c>
      <c r="Q87" s="5">
        <f t="shared" si="15"/>
        <v>808.27980000000002</v>
      </c>
      <c r="R87" s="4" t="str">
        <f t="shared" si="16"/>
        <v>PAINTL1</v>
      </c>
      <c r="S87" s="5" t="str">
        <f t="shared" si="17"/>
        <v>NOTE</v>
      </c>
      <c r="T87" s="4" t="str">
        <f t="shared" si="18"/>
        <v>White Solid</v>
      </c>
    </row>
    <row r="88" spans="1:20" x14ac:dyDescent="0.25">
      <c r="A88" s="2">
        <v>1472</v>
      </c>
      <c r="B88" s="3">
        <v>439351.2353</v>
      </c>
      <c r="C88" s="3">
        <v>1365509.0248</v>
      </c>
      <c r="D88" s="3">
        <v>807.5616</v>
      </c>
      <c r="E88" s="2" t="s">
        <v>11</v>
      </c>
      <c r="F88" s="4" t="str">
        <f t="shared" si="19"/>
        <v>NOTE</v>
      </c>
      <c r="G88" s="4" t="str">
        <f t="shared" si="11"/>
        <v>White Solid</v>
      </c>
      <c r="H88" s="2" t="s">
        <v>59</v>
      </c>
      <c r="I88" s="2" t="s">
        <v>60</v>
      </c>
      <c r="N88" s="4">
        <f t="shared" si="12"/>
        <v>1472</v>
      </c>
      <c r="O88" s="5">
        <f t="shared" si="13"/>
        <v>439351.2353</v>
      </c>
      <c r="P88" s="5">
        <f t="shared" si="14"/>
        <v>1365509.0248</v>
      </c>
      <c r="Q88" s="5">
        <f t="shared" si="15"/>
        <v>807.5616</v>
      </c>
      <c r="R88" s="4" t="str">
        <f t="shared" si="16"/>
        <v>PAINTL1</v>
      </c>
      <c r="S88" s="5" t="str">
        <f t="shared" si="17"/>
        <v>NOTE</v>
      </c>
      <c r="T88" s="4" t="str">
        <f t="shared" si="18"/>
        <v>White Solid</v>
      </c>
    </row>
    <row r="89" spans="1:20" x14ac:dyDescent="0.25">
      <c r="A89" s="2">
        <v>1473</v>
      </c>
      <c r="B89" s="3">
        <v>439351.31229999999</v>
      </c>
      <c r="C89" s="3">
        <v>1365506.1528</v>
      </c>
      <c r="D89" s="3">
        <v>807.53070000000002</v>
      </c>
      <c r="E89" s="2" t="s">
        <v>10</v>
      </c>
      <c r="F89" s="4" t="str">
        <f t="shared" si="19"/>
        <v>NOTE</v>
      </c>
      <c r="G89" s="4" t="str">
        <f t="shared" si="11"/>
        <v>Concrete</v>
      </c>
      <c r="H89" s="2" t="s">
        <v>61</v>
      </c>
      <c r="N89" s="4">
        <f t="shared" si="12"/>
        <v>1473</v>
      </c>
      <c r="O89" s="5">
        <f t="shared" si="13"/>
        <v>439351.31229999999</v>
      </c>
      <c r="P89" s="5">
        <f t="shared" si="14"/>
        <v>1365506.1528</v>
      </c>
      <c r="Q89" s="5">
        <f t="shared" si="15"/>
        <v>807.53070000000002</v>
      </c>
      <c r="R89" s="4" t="str">
        <f t="shared" si="16"/>
        <v>EP1</v>
      </c>
      <c r="S89" s="5" t="str">
        <f t="shared" si="17"/>
        <v>NOTE</v>
      </c>
      <c r="T89" s="4" t="str">
        <f t="shared" si="18"/>
        <v>Concrete</v>
      </c>
    </row>
    <row r="90" spans="1:20" x14ac:dyDescent="0.25">
      <c r="A90" s="2">
        <v>1474</v>
      </c>
      <c r="B90" s="3">
        <v>439351.08639999997</v>
      </c>
      <c r="C90" s="3">
        <v>1365505.8873000001</v>
      </c>
      <c r="D90" s="3">
        <v>808.17750000000001</v>
      </c>
      <c r="E90" s="2" t="s">
        <v>9</v>
      </c>
      <c r="F90" s="4" t="str">
        <f t="shared" si="19"/>
        <v>NOTE</v>
      </c>
      <c r="G90" s="4" t="str">
        <f t="shared" si="11"/>
        <v>Concrete</v>
      </c>
      <c r="H90" s="2" t="s">
        <v>61</v>
      </c>
      <c r="N90" s="4">
        <f t="shared" si="12"/>
        <v>1474</v>
      </c>
      <c r="O90" s="5">
        <f t="shared" si="13"/>
        <v>439351.08639999997</v>
      </c>
      <c r="P90" s="5">
        <f t="shared" si="14"/>
        <v>1365505.8873000001</v>
      </c>
      <c r="Q90" s="5">
        <f t="shared" si="15"/>
        <v>808.17750000000001</v>
      </c>
      <c r="R90" s="4" t="str">
        <f t="shared" si="16"/>
        <v>WALK1</v>
      </c>
      <c r="S90" s="5" t="str">
        <f t="shared" si="17"/>
        <v>NOTE</v>
      </c>
      <c r="T90" s="4" t="str">
        <f t="shared" si="18"/>
        <v>Concrete</v>
      </c>
    </row>
    <row r="91" spans="1:20" x14ac:dyDescent="0.25">
      <c r="A91" s="2">
        <v>1475</v>
      </c>
      <c r="B91" s="3">
        <v>439324.01169999997</v>
      </c>
      <c r="C91" s="3">
        <v>1365503.0178</v>
      </c>
      <c r="D91" s="3">
        <v>807.64070000000004</v>
      </c>
      <c r="E91" s="2" t="s">
        <v>9</v>
      </c>
      <c r="F91" s="4" t="str">
        <f t="shared" si="19"/>
        <v>NOTE</v>
      </c>
      <c r="G91" s="4" t="str">
        <f t="shared" si="11"/>
        <v>Concrete</v>
      </c>
      <c r="H91" s="2" t="s">
        <v>61</v>
      </c>
      <c r="N91" s="4">
        <f t="shared" si="12"/>
        <v>1475</v>
      </c>
      <c r="O91" s="5">
        <f t="shared" si="13"/>
        <v>439324.01169999997</v>
      </c>
      <c r="P91" s="5">
        <f t="shared" si="14"/>
        <v>1365503.0178</v>
      </c>
      <c r="Q91" s="5">
        <f t="shared" si="15"/>
        <v>807.64070000000004</v>
      </c>
      <c r="R91" s="4" t="str">
        <f t="shared" si="16"/>
        <v>WALK1</v>
      </c>
      <c r="S91" s="5" t="str">
        <f t="shared" si="17"/>
        <v>NOTE</v>
      </c>
      <c r="T91" s="4" t="str">
        <f t="shared" si="18"/>
        <v>Concrete</v>
      </c>
    </row>
    <row r="92" spans="1:20" x14ac:dyDescent="0.25">
      <c r="A92" s="2">
        <v>1476</v>
      </c>
      <c r="B92" s="3">
        <v>439323.85619999998</v>
      </c>
      <c r="C92" s="3">
        <v>1365503.3152999999</v>
      </c>
      <c r="D92" s="3">
        <v>807.00879999999995</v>
      </c>
      <c r="E92" s="2" t="s">
        <v>10</v>
      </c>
      <c r="F92" s="4" t="str">
        <f t="shared" si="19"/>
        <v>NOTE</v>
      </c>
      <c r="G92" s="4" t="str">
        <f t="shared" si="11"/>
        <v>Concrete</v>
      </c>
      <c r="H92" s="2" t="s">
        <v>61</v>
      </c>
      <c r="N92" s="4">
        <f t="shared" si="12"/>
        <v>1476</v>
      </c>
      <c r="O92" s="5">
        <f t="shared" si="13"/>
        <v>439323.85619999998</v>
      </c>
      <c r="P92" s="5">
        <f t="shared" si="14"/>
        <v>1365503.3152999999</v>
      </c>
      <c r="Q92" s="5">
        <f t="shared" si="15"/>
        <v>807.00879999999995</v>
      </c>
      <c r="R92" s="4" t="str">
        <f t="shared" si="16"/>
        <v>EP1</v>
      </c>
      <c r="S92" s="5" t="str">
        <f t="shared" si="17"/>
        <v>NOTE</v>
      </c>
      <c r="T92" s="4" t="str">
        <f t="shared" si="18"/>
        <v>Concrete</v>
      </c>
    </row>
    <row r="93" spans="1:20" x14ac:dyDescent="0.25">
      <c r="A93" s="2">
        <v>1477</v>
      </c>
      <c r="B93" s="3">
        <v>439324.01089999999</v>
      </c>
      <c r="C93" s="3">
        <v>1365506.2171</v>
      </c>
      <c r="D93" s="3">
        <v>807.02179999999998</v>
      </c>
      <c r="E93" s="2" t="s">
        <v>11</v>
      </c>
      <c r="F93" s="4" t="str">
        <f t="shared" si="19"/>
        <v>NOTE</v>
      </c>
      <c r="G93" s="4" t="str">
        <f t="shared" si="11"/>
        <v>White Solid</v>
      </c>
      <c r="H93" s="2" t="s">
        <v>59</v>
      </c>
      <c r="I93" s="2" t="s">
        <v>60</v>
      </c>
      <c r="N93" s="4">
        <f t="shared" si="12"/>
        <v>1477</v>
      </c>
      <c r="O93" s="5">
        <f t="shared" si="13"/>
        <v>439324.01089999999</v>
      </c>
      <c r="P93" s="5">
        <f t="shared" si="14"/>
        <v>1365506.2171</v>
      </c>
      <c r="Q93" s="5">
        <f t="shared" si="15"/>
        <v>807.02179999999998</v>
      </c>
      <c r="R93" s="4" t="str">
        <f t="shared" si="16"/>
        <v>PAINTL1</v>
      </c>
      <c r="S93" s="5" t="str">
        <f t="shared" si="17"/>
        <v>NOTE</v>
      </c>
      <c r="T93" s="4" t="str">
        <f t="shared" si="18"/>
        <v>White Solid</v>
      </c>
    </row>
    <row r="94" spans="1:20" x14ac:dyDescent="0.25">
      <c r="A94" s="2">
        <v>1478</v>
      </c>
      <c r="B94" s="3">
        <v>439296.64480000001</v>
      </c>
      <c r="C94" s="3">
        <v>1365500.4805999999</v>
      </c>
      <c r="D94" s="3">
        <v>807.06730000000005</v>
      </c>
      <c r="E94" s="2" t="s">
        <v>9</v>
      </c>
      <c r="F94" s="4" t="str">
        <f t="shared" si="19"/>
        <v>NOTE</v>
      </c>
      <c r="G94" s="4" t="str">
        <f t="shared" si="11"/>
        <v>Concrete</v>
      </c>
      <c r="H94" s="2" t="s">
        <v>61</v>
      </c>
      <c r="N94" s="4">
        <f t="shared" si="12"/>
        <v>1478</v>
      </c>
      <c r="O94" s="5">
        <f t="shared" si="13"/>
        <v>439296.64480000001</v>
      </c>
      <c r="P94" s="5">
        <f t="shared" si="14"/>
        <v>1365500.4805999999</v>
      </c>
      <c r="Q94" s="5">
        <f t="shared" si="15"/>
        <v>807.06730000000005</v>
      </c>
      <c r="R94" s="4" t="str">
        <f t="shared" si="16"/>
        <v>WALK1</v>
      </c>
      <c r="S94" s="5" t="str">
        <f t="shared" si="17"/>
        <v>NOTE</v>
      </c>
      <c r="T94" s="4" t="str">
        <f t="shared" si="18"/>
        <v>Concrete</v>
      </c>
    </row>
    <row r="95" spans="1:20" x14ac:dyDescent="0.25">
      <c r="A95" s="2">
        <v>1479</v>
      </c>
      <c r="B95" s="3">
        <v>439296.60139999999</v>
      </c>
      <c r="C95" s="3">
        <v>1365500.7966</v>
      </c>
      <c r="D95" s="3">
        <v>806.43430000000001</v>
      </c>
      <c r="E95" s="2" t="s">
        <v>10</v>
      </c>
      <c r="F95" s="4" t="str">
        <f t="shared" si="19"/>
        <v>NOTE</v>
      </c>
      <c r="G95" s="4" t="str">
        <f t="shared" si="11"/>
        <v>Concrete</v>
      </c>
      <c r="H95" s="2" t="s">
        <v>61</v>
      </c>
      <c r="N95" s="4">
        <f t="shared" si="12"/>
        <v>1479</v>
      </c>
      <c r="O95" s="5">
        <f t="shared" si="13"/>
        <v>439296.60139999999</v>
      </c>
      <c r="P95" s="5">
        <f t="shared" si="14"/>
        <v>1365500.7966</v>
      </c>
      <c r="Q95" s="5">
        <f t="shared" si="15"/>
        <v>806.43430000000001</v>
      </c>
      <c r="R95" s="4" t="str">
        <f t="shared" si="16"/>
        <v>EP1</v>
      </c>
      <c r="S95" s="5" t="str">
        <f t="shared" si="17"/>
        <v>NOTE</v>
      </c>
      <c r="T95" s="4" t="str">
        <f t="shared" si="18"/>
        <v>Concrete</v>
      </c>
    </row>
    <row r="96" spans="1:20" x14ac:dyDescent="0.25">
      <c r="A96" s="2">
        <v>1480</v>
      </c>
      <c r="B96" s="3">
        <v>439296.72480000003</v>
      </c>
      <c r="C96" s="3">
        <v>1365503.4450000001</v>
      </c>
      <c r="D96" s="3">
        <v>806.45659999999998</v>
      </c>
      <c r="E96" s="2" t="s">
        <v>11</v>
      </c>
      <c r="F96" s="4" t="str">
        <f t="shared" si="19"/>
        <v>NOTE</v>
      </c>
      <c r="G96" s="4" t="str">
        <f t="shared" si="11"/>
        <v>White Solid</v>
      </c>
      <c r="H96" s="2" t="s">
        <v>59</v>
      </c>
      <c r="I96" s="2" t="s">
        <v>60</v>
      </c>
      <c r="N96" s="4">
        <f t="shared" si="12"/>
        <v>1480</v>
      </c>
      <c r="O96" s="5">
        <f t="shared" si="13"/>
        <v>439296.72480000003</v>
      </c>
      <c r="P96" s="5">
        <f t="shared" si="14"/>
        <v>1365503.4450000001</v>
      </c>
      <c r="Q96" s="5">
        <f t="shared" si="15"/>
        <v>806.45659999999998</v>
      </c>
      <c r="R96" s="4" t="str">
        <f t="shared" si="16"/>
        <v>PAINTL1</v>
      </c>
      <c r="S96" s="5" t="str">
        <f t="shared" si="17"/>
        <v>NOTE</v>
      </c>
      <c r="T96" s="4" t="str">
        <f t="shared" si="18"/>
        <v>White Solid</v>
      </c>
    </row>
    <row r="97" spans="1:20" x14ac:dyDescent="0.25">
      <c r="A97" s="2">
        <v>1481</v>
      </c>
      <c r="B97" s="3">
        <v>439275.89750000002</v>
      </c>
      <c r="C97" s="3">
        <v>1365498.3910000001</v>
      </c>
      <c r="D97" s="3">
        <v>806.66579999999999</v>
      </c>
      <c r="E97" s="2" t="s">
        <v>9</v>
      </c>
      <c r="F97" s="4" t="str">
        <f t="shared" si="19"/>
        <v>NOTE</v>
      </c>
      <c r="G97" s="4" t="str">
        <f t="shared" si="11"/>
        <v>Concrete</v>
      </c>
      <c r="H97" s="2" t="s">
        <v>61</v>
      </c>
      <c r="N97" s="4">
        <f t="shared" si="12"/>
        <v>1481</v>
      </c>
      <c r="O97" s="5">
        <f t="shared" si="13"/>
        <v>439275.89750000002</v>
      </c>
      <c r="P97" s="5">
        <f t="shared" si="14"/>
        <v>1365498.3910000001</v>
      </c>
      <c r="Q97" s="5">
        <f t="shared" si="15"/>
        <v>806.66579999999999</v>
      </c>
      <c r="R97" s="4" t="str">
        <f t="shared" si="16"/>
        <v>WALK1</v>
      </c>
      <c r="S97" s="5" t="str">
        <f t="shared" si="17"/>
        <v>NOTE</v>
      </c>
      <c r="T97" s="4" t="str">
        <f t="shared" si="18"/>
        <v>Concrete</v>
      </c>
    </row>
    <row r="98" spans="1:20" x14ac:dyDescent="0.25">
      <c r="A98" s="2">
        <v>1482</v>
      </c>
      <c r="B98" s="3">
        <v>439273.44260000001</v>
      </c>
      <c r="C98" s="3">
        <v>1365498.301</v>
      </c>
      <c r="D98" s="3">
        <v>805.947</v>
      </c>
      <c r="E98" s="2" t="s">
        <v>10</v>
      </c>
      <c r="F98" s="4" t="str">
        <f t="shared" si="19"/>
        <v>NOTE</v>
      </c>
      <c r="G98" s="4" t="str">
        <f t="shared" si="11"/>
        <v>Concrete</v>
      </c>
      <c r="H98" s="2" t="s">
        <v>61</v>
      </c>
      <c r="N98" s="4">
        <f t="shared" si="12"/>
        <v>1482</v>
      </c>
      <c r="O98" s="5">
        <f t="shared" si="13"/>
        <v>439273.44260000001</v>
      </c>
      <c r="P98" s="5">
        <f t="shared" si="14"/>
        <v>1365498.301</v>
      </c>
      <c r="Q98" s="5">
        <f t="shared" si="15"/>
        <v>805.947</v>
      </c>
      <c r="R98" s="4" t="str">
        <f t="shared" si="16"/>
        <v>EP1</v>
      </c>
      <c r="S98" s="5" t="str">
        <f t="shared" si="17"/>
        <v>NOTE</v>
      </c>
      <c r="T98" s="4" t="str">
        <f t="shared" si="18"/>
        <v>Concrete</v>
      </c>
    </row>
    <row r="99" spans="1:20" x14ac:dyDescent="0.25">
      <c r="A99" s="2">
        <v>1483</v>
      </c>
      <c r="B99" s="3">
        <v>439272.87180000002</v>
      </c>
      <c r="C99" s="3">
        <v>1365501.1168</v>
      </c>
      <c r="D99" s="3">
        <v>805.97209999999995</v>
      </c>
      <c r="E99" s="2" t="s">
        <v>11</v>
      </c>
      <c r="F99" s="4" t="str">
        <f t="shared" si="19"/>
        <v>NOTE</v>
      </c>
      <c r="G99" s="4" t="str">
        <f t="shared" si="11"/>
        <v>White Solid</v>
      </c>
      <c r="H99" s="2" t="s">
        <v>59</v>
      </c>
      <c r="I99" s="2" t="s">
        <v>60</v>
      </c>
      <c r="N99" s="4">
        <f t="shared" si="12"/>
        <v>1483</v>
      </c>
      <c r="O99" s="5">
        <f t="shared" si="13"/>
        <v>439272.87180000002</v>
      </c>
      <c r="P99" s="5">
        <f t="shared" si="14"/>
        <v>1365501.1168</v>
      </c>
      <c r="Q99" s="5">
        <f t="shared" si="15"/>
        <v>805.97209999999995</v>
      </c>
      <c r="R99" s="4" t="str">
        <f t="shared" si="16"/>
        <v>PAINTL1</v>
      </c>
      <c r="S99" s="5" t="str">
        <f t="shared" si="17"/>
        <v>NOTE</v>
      </c>
      <c r="T99" s="4" t="str">
        <f t="shared" si="18"/>
        <v>White Solid</v>
      </c>
    </row>
    <row r="100" spans="1:20" x14ac:dyDescent="0.25">
      <c r="A100" s="2">
        <v>1484</v>
      </c>
      <c r="B100" s="3">
        <v>439245.36749999999</v>
      </c>
      <c r="C100" s="3">
        <v>1365498.209</v>
      </c>
      <c r="D100" s="3">
        <v>805.45609999999999</v>
      </c>
      <c r="E100" s="2" t="s">
        <v>11</v>
      </c>
      <c r="F100" s="4" t="str">
        <f t="shared" si="19"/>
        <v>NOTE</v>
      </c>
      <c r="G100" s="4" t="str">
        <f t="shared" si="11"/>
        <v>White Solid</v>
      </c>
      <c r="H100" s="2" t="s">
        <v>59</v>
      </c>
      <c r="I100" s="2" t="s">
        <v>60</v>
      </c>
      <c r="N100" s="4">
        <f t="shared" si="12"/>
        <v>1484</v>
      </c>
      <c r="O100" s="5">
        <f t="shared" si="13"/>
        <v>439245.36749999999</v>
      </c>
      <c r="P100" s="5">
        <f t="shared" si="14"/>
        <v>1365498.209</v>
      </c>
      <c r="Q100" s="5">
        <f t="shared" si="15"/>
        <v>805.45609999999999</v>
      </c>
      <c r="R100" s="4" t="str">
        <f t="shared" si="16"/>
        <v>PAINTL1</v>
      </c>
      <c r="S100" s="5" t="str">
        <f t="shared" si="17"/>
        <v>NOTE</v>
      </c>
      <c r="T100" s="4" t="str">
        <f t="shared" si="18"/>
        <v>White Solid</v>
      </c>
    </row>
    <row r="101" spans="1:20" x14ac:dyDescent="0.25">
      <c r="A101" s="2">
        <v>1485</v>
      </c>
      <c r="B101" s="3">
        <v>439245.69579999999</v>
      </c>
      <c r="C101" s="3">
        <v>1365495.4768000001</v>
      </c>
      <c r="D101" s="3">
        <v>805.42089999999996</v>
      </c>
      <c r="E101" s="2" t="s">
        <v>10</v>
      </c>
      <c r="F101" s="4" t="str">
        <f t="shared" si="19"/>
        <v>NOTE</v>
      </c>
      <c r="G101" s="4" t="str">
        <f t="shared" si="11"/>
        <v>Concrete</v>
      </c>
      <c r="H101" s="2" t="s">
        <v>61</v>
      </c>
      <c r="N101" s="4">
        <f t="shared" si="12"/>
        <v>1485</v>
      </c>
      <c r="O101" s="5">
        <f t="shared" si="13"/>
        <v>439245.69579999999</v>
      </c>
      <c r="P101" s="5">
        <f t="shared" si="14"/>
        <v>1365495.4768000001</v>
      </c>
      <c r="Q101" s="5">
        <f t="shared" si="15"/>
        <v>805.42089999999996</v>
      </c>
      <c r="R101" s="4" t="str">
        <f t="shared" si="16"/>
        <v>EP1</v>
      </c>
      <c r="S101" s="5" t="str">
        <f t="shared" si="17"/>
        <v>NOTE</v>
      </c>
      <c r="T101" s="4" t="str">
        <f t="shared" si="18"/>
        <v>Concrete</v>
      </c>
    </row>
    <row r="102" spans="1:20" x14ac:dyDescent="0.25">
      <c r="A102" s="2">
        <v>1486</v>
      </c>
      <c r="B102" s="3">
        <v>439245.89880000002</v>
      </c>
      <c r="C102" s="3">
        <v>1365495.4169000001</v>
      </c>
      <c r="D102" s="3">
        <v>806.07889999999998</v>
      </c>
      <c r="E102" s="2" t="s">
        <v>9</v>
      </c>
      <c r="F102" s="4" t="str">
        <f t="shared" si="19"/>
        <v>NOTE</v>
      </c>
      <c r="G102" s="4" t="str">
        <f t="shared" si="11"/>
        <v>Concrete</v>
      </c>
      <c r="H102" s="2" t="s">
        <v>61</v>
      </c>
      <c r="N102" s="4">
        <f t="shared" si="12"/>
        <v>1486</v>
      </c>
      <c r="O102" s="5">
        <f t="shared" si="13"/>
        <v>439245.89880000002</v>
      </c>
      <c r="P102" s="5">
        <f t="shared" si="14"/>
        <v>1365495.4169000001</v>
      </c>
      <c r="Q102" s="5">
        <f t="shared" si="15"/>
        <v>806.07889999999998</v>
      </c>
      <c r="R102" s="4" t="str">
        <f t="shared" si="16"/>
        <v>WALK1</v>
      </c>
      <c r="S102" s="5" t="str">
        <f t="shared" si="17"/>
        <v>NOTE</v>
      </c>
      <c r="T102" s="4" t="str">
        <f t="shared" si="18"/>
        <v>Concrete</v>
      </c>
    </row>
    <row r="103" spans="1:20" x14ac:dyDescent="0.25">
      <c r="A103" s="2">
        <v>1487</v>
      </c>
      <c r="B103" s="3">
        <v>439228.37969999999</v>
      </c>
      <c r="C103" s="3">
        <v>1365494.2997000001</v>
      </c>
      <c r="D103" s="3">
        <v>805.05780000000004</v>
      </c>
      <c r="E103" s="2" t="s">
        <v>27</v>
      </c>
      <c r="F103" s="4" t="str">
        <f t="shared" si="19"/>
        <v>NOTE</v>
      </c>
      <c r="G103" s="4" t="str">
        <f t="shared" si="11"/>
        <v>DRAIN</v>
      </c>
      <c r="H103" s="2" t="s">
        <v>170</v>
      </c>
      <c r="N103" s="4">
        <f t="shared" si="12"/>
        <v>1487</v>
      </c>
      <c r="O103" s="5">
        <f t="shared" si="13"/>
        <v>439228.37969999999</v>
      </c>
      <c r="P103" s="5">
        <f t="shared" si="14"/>
        <v>1365494.2997000001</v>
      </c>
      <c r="Q103" s="5">
        <f t="shared" si="15"/>
        <v>805.05780000000004</v>
      </c>
      <c r="R103" s="4" t="str">
        <f t="shared" si="16"/>
        <v>MISC</v>
      </c>
      <c r="S103" s="5" t="str">
        <f t="shared" si="17"/>
        <v>NOTE</v>
      </c>
      <c r="T103" s="4" t="str">
        <f t="shared" si="18"/>
        <v>DRAIN</v>
      </c>
    </row>
    <row r="104" spans="1:20" x14ac:dyDescent="0.25">
      <c r="A104" s="2">
        <v>1488</v>
      </c>
      <c r="B104" s="3">
        <v>439222.57280000002</v>
      </c>
      <c r="C104" s="3">
        <v>1365493.7683999999</v>
      </c>
      <c r="D104" s="3">
        <v>804.95360000000005</v>
      </c>
      <c r="E104" s="2" t="s">
        <v>27</v>
      </c>
      <c r="F104" s="4" t="str">
        <f t="shared" si="19"/>
        <v>NOTE</v>
      </c>
      <c r="G104" s="4" t="str">
        <f t="shared" si="11"/>
        <v>DRAIN</v>
      </c>
      <c r="H104" s="2" t="s">
        <v>170</v>
      </c>
      <c r="N104" s="4">
        <f t="shared" si="12"/>
        <v>1488</v>
      </c>
      <c r="O104" s="5">
        <f t="shared" si="13"/>
        <v>439222.57280000002</v>
      </c>
      <c r="P104" s="5">
        <f t="shared" si="14"/>
        <v>1365493.7683999999</v>
      </c>
      <c r="Q104" s="5">
        <f t="shared" si="15"/>
        <v>804.95360000000005</v>
      </c>
      <c r="R104" s="4" t="str">
        <f t="shared" si="16"/>
        <v>MISC</v>
      </c>
      <c r="S104" s="5" t="str">
        <f t="shared" si="17"/>
        <v>NOTE</v>
      </c>
      <c r="T104" s="4" t="str">
        <f t="shared" si="18"/>
        <v>DRAIN</v>
      </c>
    </row>
    <row r="105" spans="1:20" x14ac:dyDescent="0.25">
      <c r="A105" s="2">
        <v>1489</v>
      </c>
      <c r="B105" s="3">
        <v>439218.77659999998</v>
      </c>
      <c r="C105" s="3">
        <v>1365492.4553</v>
      </c>
      <c r="D105" s="3">
        <v>805.60270000000003</v>
      </c>
      <c r="E105" s="2" t="s">
        <v>9</v>
      </c>
      <c r="F105" s="4" t="str">
        <f t="shared" si="19"/>
        <v>NOTE</v>
      </c>
      <c r="G105" s="4" t="str">
        <f t="shared" si="11"/>
        <v>Concrete</v>
      </c>
      <c r="H105" s="2" t="s">
        <v>61</v>
      </c>
      <c r="N105" s="4">
        <f t="shared" si="12"/>
        <v>1489</v>
      </c>
      <c r="O105" s="5">
        <f t="shared" si="13"/>
        <v>439218.77659999998</v>
      </c>
      <c r="P105" s="5">
        <f t="shared" si="14"/>
        <v>1365492.4553</v>
      </c>
      <c r="Q105" s="5">
        <f t="shared" si="15"/>
        <v>805.60270000000003</v>
      </c>
      <c r="R105" s="4" t="str">
        <f t="shared" si="16"/>
        <v>WALK1</v>
      </c>
      <c r="S105" s="5" t="str">
        <f t="shared" si="17"/>
        <v>NOTE</v>
      </c>
      <c r="T105" s="4" t="str">
        <f t="shared" si="18"/>
        <v>Concrete</v>
      </c>
    </row>
    <row r="106" spans="1:20" x14ac:dyDescent="0.25">
      <c r="A106" s="2">
        <v>1490</v>
      </c>
      <c r="B106" s="3">
        <v>439218.59850000002</v>
      </c>
      <c r="C106" s="3">
        <v>1365493.0152</v>
      </c>
      <c r="D106" s="3">
        <v>804.9289</v>
      </c>
      <c r="E106" s="2" t="s">
        <v>10</v>
      </c>
      <c r="F106" s="4" t="str">
        <f t="shared" si="19"/>
        <v>NOTE</v>
      </c>
      <c r="G106" s="4" t="str">
        <f t="shared" si="11"/>
        <v>Concrete</v>
      </c>
      <c r="H106" s="2" t="s">
        <v>61</v>
      </c>
      <c r="N106" s="4">
        <f t="shared" si="12"/>
        <v>1490</v>
      </c>
      <c r="O106" s="5">
        <f t="shared" si="13"/>
        <v>439218.59850000002</v>
      </c>
      <c r="P106" s="5">
        <f t="shared" si="14"/>
        <v>1365493.0152</v>
      </c>
      <c r="Q106" s="5">
        <f t="shared" si="15"/>
        <v>804.9289</v>
      </c>
      <c r="R106" s="4" t="str">
        <f t="shared" si="16"/>
        <v>EP1</v>
      </c>
      <c r="S106" s="5" t="str">
        <f t="shared" si="17"/>
        <v>NOTE</v>
      </c>
      <c r="T106" s="4" t="str">
        <f t="shared" si="18"/>
        <v>Concrete</v>
      </c>
    </row>
    <row r="107" spans="1:20" x14ac:dyDescent="0.25">
      <c r="A107" s="2">
        <v>1491</v>
      </c>
      <c r="B107" s="3">
        <v>439218.44809999998</v>
      </c>
      <c r="C107" s="3">
        <v>1365495.4358999999</v>
      </c>
      <c r="D107" s="3">
        <v>804.96579999999994</v>
      </c>
      <c r="E107" s="2" t="s">
        <v>11</v>
      </c>
      <c r="F107" s="4" t="str">
        <f t="shared" si="19"/>
        <v>NOTE</v>
      </c>
      <c r="G107" s="4" t="str">
        <f t="shared" si="11"/>
        <v>White Solid</v>
      </c>
      <c r="H107" s="2" t="s">
        <v>59</v>
      </c>
      <c r="I107" s="2" t="s">
        <v>60</v>
      </c>
      <c r="N107" s="4">
        <f t="shared" si="12"/>
        <v>1491</v>
      </c>
      <c r="O107" s="5">
        <f t="shared" si="13"/>
        <v>439218.44809999998</v>
      </c>
      <c r="P107" s="5">
        <f t="shared" si="14"/>
        <v>1365495.4358999999</v>
      </c>
      <c r="Q107" s="5">
        <f t="shared" si="15"/>
        <v>804.96579999999994</v>
      </c>
      <c r="R107" s="4" t="str">
        <f t="shared" si="16"/>
        <v>PAINTL1</v>
      </c>
      <c r="S107" s="5" t="str">
        <f t="shared" si="17"/>
        <v>NOTE</v>
      </c>
      <c r="T107" s="4" t="str">
        <f t="shared" si="18"/>
        <v>White Solid</v>
      </c>
    </row>
    <row r="108" spans="1:20" x14ac:dyDescent="0.25">
      <c r="A108" s="2">
        <v>1492</v>
      </c>
      <c r="B108" s="3">
        <v>439216.3175</v>
      </c>
      <c r="C108" s="3">
        <v>1365493.0977</v>
      </c>
      <c r="D108" s="3">
        <v>804.81560000000002</v>
      </c>
      <c r="E108" s="2" t="s">
        <v>27</v>
      </c>
      <c r="F108" s="4" t="str">
        <f t="shared" si="19"/>
        <v>NOTE</v>
      </c>
      <c r="G108" s="4" t="str">
        <f t="shared" si="11"/>
        <v>DRAIN</v>
      </c>
      <c r="H108" s="2" t="s">
        <v>170</v>
      </c>
      <c r="N108" s="4">
        <f t="shared" si="12"/>
        <v>1492</v>
      </c>
      <c r="O108" s="5">
        <f t="shared" si="13"/>
        <v>439216.3175</v>
      </c>
      <c r="P108" s="5">
        <f t="shared" si="14"/>
        <v>1365493.0977</v>
      </c>
      <c r="Q108" s="5">
        <f t="shared" si="15"/>
        <v>804.81560000000002</v>
      </c>
      <c r="R108" s="4" t="str">
        <f t="shared" si="16"/>
        <v>MISC</v>
      </c>
      <c r="S108" s="5" t="str">
        <f t="shared" si="17"/>
        <v>NOTE</v>
      </c>
      <c r="T108" s="4" t="str">
        <f t="shared" si="18"/>
        <v>DRAIN</v>
      </c>
    </row>
    <row r="109" spans="1:20" x14ac:dyDescent="0.25">
      <c r="A109" s="2">
        <v>1493</v>
      </c>
      <c r="B109" s="3">
        <v>439210.35090000002</v>
      </c>
      <c r="C109" s="3">
        <v>1365492.6006</v>
      </c>
      <c r="D109" s="3">
        <v>804.70600000000002</v>
      </c>
      <c r="E109" s="2" t="s">
        <v>27</v>
      </c>
      <c r="F109" s="4" t="str">
        <f t="shared" si="19"/>
        <v>NOTE</v>
      </c>
      <c r="G109" s="4" t="str">
        <f t="shared" si="11"/>
        <v>DRAIN</v>
      </c>
      <c r="H109" s="2" t="s">
        <v>170</v>
      </c>
      <c r="N109" s="4">
        <f t="shared" si="12"/>
        <v>1493</v>
      </c>
      <c r="O109" s="5">
        <f t="shared" si="13"/>
        <v>439210.35090000002</v>
      </c>
      <c r="P109" s="5">
        <f t="shared" si="14"/>
        <v>1365492.6006</v>
      </c>
      <c r="Q109" s="5">
        <f t="shared" si="15"/>
        <v>804.70600000000002</v>
      </c>
      <c r="R109" s="4" t="str">
        <f t="shared" si="16"/>
        <v>MISC</v>
      </c>
      <c r="S109" s="5" t="str">
        <f t="shared" si="17"/>
        <v>NOTE</v>
      </c>
      <c r="T109" s="4" t="str">
        <f t="shared" si="18"/>
        <v>DRAIN</v>
      </c>
    </row>
    <row r="110" spans="1:20" x14ac:dyDescent="0.25">
      <c r="A110" s="2">
        <v>1494</v>
      </c>
      <c r="B110" s="3">
        <v>439206.47340000002</v>
      </c>
      <c r="C110" s="3">
        <v>1365491.4273000001</v>
      </c>
      <c r="D110" s="3">
        <v>805.35069999999996</v>
      </c>
      <c r="E110" s="2" t="s">
        <v>21</v>
      </c>
      <c r="F110" s="4" t="str">
        <f t="shared" si="19"/>
        <v>NOTE</v>
      </c>
      <c r="G110" s="4" t="str">
        <f t="shared" si="11"/>
        <v>Concrete</v>
      </c>
      <c r="H110" s="2" t="s">
        <v>61</v>
      </c>
      <c r="N110" s="4">
        <f t="shared" si="12"/>
        <v>1494</v>
      </c>
      <c r="O110" s="5">
        <f t="shared" si="13"/>
        <v>439206.47340000002</v>
      </c>
      <c r="P110" s="5">
        <f t="shared" si="14"/>
        <v>1365491.4273000001</v>
      </c>
      <c r="Q110" s="5">
        <f t="shared" si="15"/>
        <v>805.35069999999996</v>
      </c>
      <c r="R110" s="4" t="str">
        <f t="shared" si="16"/>
        <v>WALK1 2</v>
      </c>
      <c r="S110" s="5" t="str">
        <f t="shared" si="17"/>
        <v>NOTE</v>
      </c>
      <c r="T110" s="4" t="str">
        <f t="shared" si="18"/>
        <v>Concrete</v>
      </c>
    </row>
    <row r="111" spans="1:20" x14ac:dyDescent="0.25">
      <c r="A111" s="2">
        <v>1495</v>
      </c>
      <c r="B111" s="3">
        <v>439206.09820000001</v>
      </c>
      <c r="C111" s="3">
        <v>1365491.7582</v>
      </c>
      <c r="D111" s="3">
        <v>804.63430000000005</v>
      </c>
      <c r="E111" s="2" t="s">
        <v>27</v>
      </c>
      <c r="F111" s="4" t="str">
        <f t="shared" si="19"/>
        <v>NOTE</v>
      </c>
      <c r="G111" s="4" t="str">
        <f t="shared" si="11"/>
        <v>BRIDGE JOINT</v>
      </c>
      <c r="H111" s="2" t="s">
        <v>169</v>
      </c>
      <c r="N111" s="4">
        <f t="shared" si="12"/>
        <v>1495</v>
      </c>
      <c r="O111" s="5">
        <f t="shared" si="13"/>
        <v>439206.09820000001</v>
      </c>
      <c r="P111" s="5">
        <f t="shared" si="14"/>
        <v>1365491.7582</v>
      </c>
      <c r="Q111" s="5">
        <f t="shared" si="15"/>
        <v>804.63430000000005</v>
      </c>
      <c r="R111" s="4" t="str">
        <f t="shared" si="16"/>
        <v>MISC</v>
      </c>
      <c r="S111" s="5" t="str">
        <f t="shared" si="17"/>
        <v>NOTE</v>
      </c>
      <c r="T111" s="4" t="str">
        <f t="shared" si="18"/>
        <v>BRIDGE JOINT</v>
      </c>
    </row>
    <row r="112" spans="1:20" x14ac:dyDescent="0.25">
      <c r="A112" s="2">
        <v>1496</v>
      </c>
      <c r="B112" s="3">
        <v>439205.48340000003</v>
      </c>
      <c r="C112" s="3">
        <v>1365491.7420000001</v>
      </c>
      <c r="D112" s="3">
        <v>804.60050000000001</v>
      </c>
      <c r="E112" s="2" t="s">
        <v>27</v>
      </c>
      <c r="F112" s="4" t="str">
        <f t="shared" si="19"/>
        <v>NOTE</v>
      </c>
      <c r="G112" s="4" t="str">
        <f t="shared" si="11"/>
        <v>BRIDGE JOINT</v>
      </c>
      <c r="H112" s="2" t="s">
        <v>169</v>
      </c>
      <c r="N112" s="4">
        <f t="shared" si="12"/>
        <v>1496</v>
      </c>
      <c r="O112" s="5">
        <f t="shared" si="13"/>
        <v>439205.48340000003</v>
      </c>
      <c r="P112" s="5">
        <f t="shared" si="14"/>
        <v>1365491.7420000001</v>
      </c>
      <c r="Q112" s="5">
        <f t="shared" si="15"/>
        <v>804.60050000000001</v>
      </c>
      <c r="R112" s="4" t="str">
        <f t="shared" si="16"/>
        <v>MISC</v>
      </c>
      <c r="S112" s="5" t="str">
        <f t="shared" si="17"/>
        <v>NOTE</v>
      </c>
      <c r="T112" s="4" t="str">
        <f t="shared" si="18"/>
        <v>BRIDGE JOINT</v>
      </c>
    </row>
    <row r="113" spans="1:20" x14ac:dyDescent="0.25">
      <c r="A113" s="2">
        <v>1497</v>
      </c>
      <c r="B113" s="3">
        <v>439202.37479999999</v>
      </c>
      <c r="C113" s="3">
        <v>1365521.3245999999</v>
      </c>
      <c r="D113" s="3">
        <v>804.60550000000001</v>
      </c>
      <c r="E113" s="2" t="s">
        <v>27</v>
      </c>
      <c r="F113" s="4" t="str">
        <f t="shared" si="19"/>
        <v>NOTE</v>
      </c>
      <c r="G113" s="4" t="str">
        <f t="shared" si="11"/>
        <v>BRIDGE JOINT</v>
      </c>
      <c r="H113" s="2" t="s">
        <v>169</v>
      </c>
      <c r="N113" s="4">
        <f t="shared" si="12"/>
        <v>1497</v>
      </c>
      <c r="O113" s="5">
        <f t="shared" si="13"/>
        <v>439202.37479999999</v>
      </c>
      <c r="P113" s="5">
        <f t="shared" si="14"/>
        <v>1365521.3245999999</v>
      </c>
      <c r="Q113" s="5">
        <f t="shared" si="15"/>
        <v>804.60550000000001</v>
      </c>
      <c r="R113" s="4" t="str">
        <f t="shared" si="16"/>
        <v>MISC</v>
      </c>
      <c r="S113" s="5" t="str">
        <f t="shared" si="17"/>
        <v>NOTE</v>
      </c>
      <c r="T113" s="4" t="str">
        <f t="shared" si="18"/>
        <v>BRIDGE JOINT</v>
      </c>
    </row>
    <row r="114" spans="1:20" x14ac:dyDescent="0.25">
      <c r="A114" s="2">
        <v>1498</v>
      </c>
      <c r="B114" s="3">
        <v>439203.21980000002</v>
      </c>
      <c r="C114" s="3">
        <v>1365521.5098999999</v>
      </c>
      <c r="D114" s="3">
        <v>804.67669999999998</v>
      </c>
      <c r="E114" s="2" t="s">
        <v>27</v>
      </c>
      <c r="F114" s="4" t="str">
        <f t="shared" si="19"/>
        <v>NOTE</v>
      </c>
      <c r="G114" s="4" t="str">
        <f t="shared" si="11"/>
        <v>BRIDGE JOINT</v>
      </c>
      <c r="H114" s="2" t="s">
        <v>169</v>
      </c>
      <c r="N114" s="4">
        <f t="shared" si="12"/>
        <v>1498</v>
      </c>
      <c r="O114" s="5">
        <f t="shared" si="13"/>
        <v>439203.21980000002</v>
      </c>
      <c r="P114" s="5">
        <f t="shared" si="14"/>
        <v>1365521.5098999999</v>
      </c>
      <c r="Q114" s="5">
        <f t="shared" si="15"/>
        <v>804.67669999999998</v>
      </c>
      <c r="R114" s="4" t="str">
        <f t="shared" si="16"/>
        <v>MISC</v>
      </c>
      <c r="S114" s="5" t="str">
        <f t="shared" si="17"/>
        <v>NOTE</v>
      </c>
      <c r="T114" s="4" t="str">
        <f t="shared" si="18"/>
        <v>BRIDGE JOINT</v>
      </c>
    </row>
    <row r="115" spans="1:20" x14ac:dyDescent="0.25">
      <c r="A115" s="2">
        <v>1499</v>
      </c>
      <c r="B115" s="3">
        <v>439203.45699999999</v>
      </c>
      <c r="C115" s="3">
        <v>1365521.4871</v>
      </c>
      <c r="D115" s="3">
        <v>804.6857</v>
      </c>
      <c r="E115" s="2" t="s">
        <v>5</v>
      </c>
      <c r="F115" s="4" t="str">
        <f t="shared" si="19"/>
        <v>NOTE</v>
      </c>
      <c r="G115" s="4" t="str">
        <f t="shared" si="11"/>
        <v>Concrete</v>
      </c>
      <c r="H115" s="2" t="s">
        <v>61</v>
      </c>
      <c r="N115" s="4">
        <f t="shared" si="12"/>
        <v>1499</v>
      </c>
      <c r="O115" s="5">
        <f t="shared" si="13"/>
        <v>439203.45699999999</v>
      </c>
      <c r="P115" s="5">
        <f t="shared" si="14"/>
        <v>1365521.4871</v>
      </c>
      <c r="Q115" s="5">
        <f t="shared" si="15"/>
        <v>804.6857</v>
      </c>
      <c r="R115" s="4" t="str">
        <f t="shared" si="16"/>
        <v>EP1 1</v>
      </c>
      <c r="S115" s="5" t="str">
        <f t="shared" si="17"/>
        <v>NOTE</v>
      </c>
      <c r="T115" s="4" t="str">
        <f t="shared" si="18"/>
        <v>Concrete</v>
      </c>
    </row>
    <row r="116" spans="1:20" x14ac:dyDescent="0.25">
      <c r="A116" s="2">
        <v>1500</v>
      </c>
      <c r="B116" s="3">
        <v>439203.4902</v>
      </c>
      <c r="C116" s="3">
        <v>1365518.4757999999</v>
      </c>
      <c r="D116" s="3">
        <v>804.72919999999999</v>
      </c>
      <c r="E116" s="2" t="s">
        <v>6</v>
      </c>
      <c r="F116" s="4" t="str">
        <f t="shared" si="19"/>
        <v>NOTE</v>
      </c>
      <c r="G116" s="4" t="str">
        <f t="shared" si="11"/>
        <v>White Solid</v>
      </c>
      <c r="H116" s="2" t="s">
        <v>59</v>
      </c>
      <c r="I116" s="2" t="s">
        <v>60</v>
      </c>
      <c r="N116" s="4">
        <f t="shared" si="12"/>
        <v>1500</v>
      </c>
      <c r="O116" s="5">
        <f t="shared" si="13"/>
        <v>439203.4902</v>
      </c>
      <c r="P116" s="5">
        <f t="shared" si="14"/>
        <v>1365518.4757999999</v>
      </c>
      <c r="Q116" s="5">
        <f t="shared" si="15"/>
        <v>804.72919999999999</v>
      </c>
      <c r="R116" s="4" t="str">
        <f t="shared" si="16"/>
        <v>PAINTL1 1</v>
      </c>
      <c r="S116" s="5" t="str">
        <f t="shared" si="17"/>
        <v>NOTE</v>
      </c>
      <c r="T116" s="4" t="str">
        <f t="shared" si="18"/>
        <v>White Solid</v>
      </c>
    </row>
    <row r="117" spans="1:20" x14ac:dyDescent="0.25">
      <c r="A117" s="2">
        <v>1501</v>
      </c>
      <c r="B117" s="3">
        <v>439207.46480000002</v>
      </c>
      <c r="C117" s="3">
        <v>1365521.3703000001</v>
      </c>
      <c r="D117" s="3">
        <v>804.69140000000004</v>
      </c>
      <c r="E117" s="2" t="s">
        <v>27</v>
      </c>
      <c r="F117" s="4" t="str">
        <f t="shared" si="19"/>
        <v>NOTE</v>
      </c>
      <c r="G117" s="4" t="str">
        <f t="shared" si="11"/>
        <v>DRAIN</v>
      </c>
      <c r="H117" s="2" t="s">
        <v>170</v>
      </c>
      <c r="N117" s="4">
        <f t="shared" si="12"/>
        <v>1501</v>
      </c>
      <c r="O117" s="5">
        <f t="shared" si="13"/>
        <v>439207.46480000002</v>
      </c>
      <c r="P117" s="5">
        <f t="shared" si="14"/>
        <v>1365521.3703000001</v>
      </c>
      <c r="Q117" s="5">
        <f t="shared" si="15"/>
        <v>804.69140000000004</v>
      </c>
      <c r="R117" s="4" t="str">
        <f t="shared" si="16"/>
        <v>MISC</v>
      </c>
      <c r="S117" s="5" t="str">
        <f t="shared" si="17"/>
        <v>NOTE</v>
      </c>
      <c r="T117" s="4" t="str">
        <f t="shared" si="18"/>
        <v>DRAIN</v>
      </c>
    </row>
    <row r="118" spans="1:20" x14ac:dyDescent="0.25">
      <c r="A118" s="2">
        <v>1502</v>
      </c>
      <c r="B118" s="3">
        <v>439213.52279999998</v>
      </c>
      <c r="C118" s="3">
        <v>1365521.9495999999</v>
      </c>
      <c r="D118" s="3">
        <v>804.81349999999998</v>
      </c>
      <c r="E118" s="2" t="s">
        <v>27</v>
      </c>
      <c r="F118" s="4" t="str">
        <f t="shared" si="19"/>
        <v>NOTE</v>
      </c>
      <c r="G118" s="4" t="str">
        <f t="shared" si="11"/>
        <v>DRAIN</v>
      </c>
      <c r="H118" s="2" t="s">
        <v>170</v>
      </c>
      <c r="N118" s="4">
        <f t="shared" si="12"/>
        <v>1502</v>
      </c>
      <c r="O118" s="5">
        <f t="shared" si="13"/>
        <v>439213.52279999998</v>
      </c>
      <c r="P118" s="5">
        <f t="shared" si="14"/>
        <v>1365521.9495999999</v>
      </c>
      <c r="Q118" s="5">
        <f t="shared" si="15"/>
        <v>804.81349999999998</v>
      </c>
      <c r="R118" s="4" t="str">
        <f t="shared" si="16"/>
        <v>MISC</v>
      </c>
      <c r="S118" s="5" t="str">
        <f t="shared" si="17"/>
        <v>NOTE</v>
      </c>
      <c r="T118" s="4" t="str">
        <f t="shared" si="18"/>
        <v>DRAIN</v>
      </c>
    </row>
    <row r="119" spans="1:20" x14ac:dyDescent="0.25">
      <c r="A119" s="2">
        <v>1504</v>
      </c>
      <c r="B119" s="3">
        <v>439203.51610000001</v>
      </c>
      <c r="C119" s="3">
        <v>1365521.8366</v>
      </c>
      <c r="D119" s="3">
        <v>805.36959999999999</v>
      </c>
      <c r="E119" s="2" t="s">
        <v>7</v>
      </c>
      <c r="F119" s="4" t="str">
        <f t="shared" si="19"/>
        <v>NOTE</v>
      </c>
      <c r="G119" s="4" t="str">
        <f t="shared" si="11"/>
        <v>Concrete</v>
      </c>
      <c r="H119" s="2" t="s">
        <v>61</v>
      </c>
      <c r="N119" s="4">
        <f t="shared" si="12"/>
        <v>1504</v>
      </c>
      <c r="O119" s="5">
        <f t="shared" si="13"/>
        <v>439203.51610000001</v>
      </c>
      <c r="P119" s="5">
        <f t="shared" si="14"/>
        <v>1365521.8366</v>
      </c>
      <c r="Q119" s="5">
        <f t="shared" si="15"/>
        <v>805.36959999999999</v>
      </c>
      <c r="R119" s="4" t="str">
        <f t="shared" si="16"/>
        <v>WALK1 1</v>
      </c>
      <c r="S119" s="5" t="str">
        <f t="shared" si="17"/>
        <v>NOTE</v>
      </c>
      <c r="T119" s="4" t="str">
        <f t="shared" si="18"/>
        <v>Concrete</v>
      </c>
    </row>
    <row r="120" spans="1:20" x14ac:dyDescent="0.25">
      <c r="A120" s="2">
        <v>1505</v>
      </c>
      <c r="B120" s="3">
        <v>439215.88</v>
      </c>
      <c r="C120" s="3">
        <v>1365523.0676</v>
      </c>
      <c r="D120" s="3">
        <v>805.59630000000004</v>
      </c>
      <c r="E120" s="2" t="s">
        <v>9</v>
      </c>
      <c r="F120" s="4" t="str">
        <f t="shared" si="19"/>
        <v>NOTE</v>
      </c>
      <c r="G120" s="4" t="str">
        <f t="shared" si="11"/>
        <v>Concrete</v>
      </c>
      <c r="H120" s="2" t="s">
        <v>61</v>
      </c>
      <c r="N120" s="4">
        <f t="shared" si="12"/>
        <v>1505</v>
      </c>
      <c r="O120" s="5">
        <f t="shared" si="13"/>
        <v>439215.88</v>
      </c>
      <c r="P120" s="5">
        <f t="shared" si="14"/>
        <v>1365523.0676</v>
      </c>
      <c r="Q120" s="5">
        <f t="shared" si="15"/>
        <v>805.59630000000004</v>
      </c>
      <c r="R120" s="4" t="str">
        <f t="shared" si="16"/>
        <v>WALK1</v>
      </c>
      <c r="S120" s="5" t="str">
        <f t="shared" si="17"/>
        <v>NOTE</v>
      </c>
      <c r="T120" s="4" t="str">
        <f t="shared" si="18"/>
        <v>Concrete</v>
      </c>
    </row>
    <row r="121" spans="1:20" x14ac:dyDescent="0.25">
      <c r="A121" s="2">
        <v>1506</v>
      </c>
      <c r="B121" s="3">
        <v>439215.81900000002</v>
      </c>
      <c r="C121" s="3">
        <v>1365522.8008000001</v>
      </c>
      <c r="D121" s="3">
        <v>804.95370000000003</v>
      </c>
      <c r="E121" s="2" t="s">
        <v>10</v>
      </c>
      <c r="F121" s="4" t="str">
        <f t="shared" si="19"/>
        <v>NOTE</v>
      </c>
      <c r="G121" s="4" t="str">
        <f t="shared" si="11"/>
        <v>Concrete</v>
      </c>
      <c r="H121" s="2" t="s">
        <v>61</v>
      </c>
      <c r="N121" s="4">
        <f t="shared" si="12"/>
        <v>1506</v>
      </c>
      <c r="O121" s="5">
        <f t="shared" si="13"/>
        <v>439215.81900000002</v>
      </c>
      <c r="P121" s="5">
        <f t="shared" si="14"/>
        <v>1365522.8008000001</v>
      </c>
      <c r="Q121" s="5">
        <f t="shared" si="15"/>
        <v>804.95370000000003</v>
      </c>
      <c r="R121" s="4" t="str">
        <f t="shared" si="16"/>
        <v>EP1</v>
      </c>
      <c r="S121" s="5" t="str">
        <f t="shared" si="17"/>
        <v>NOTE</v>
      </c>
      <c r="T121" s="4" t="str">
        <f t="shared" si="18"/>
        <v>Concrete</v>
      </c>
    </row>
    <row r="122" spans="1:20" x14ac:dyDescent="0.25">
      <c r="A122" s="2">
        <v>1507</v>
      </c>
      <c r="B122" s="3">
        <v>439216.23749999999</v>
      </c>
      <c r="C122" s="3">
        <v>1365519.7729</v>
      </c>
      <c r="D122" s="3">
        <v>804.96720000000005</v>
      </c>
      <c r="E122" s="2" t="s">
        <v>11</v>
      </c>
      <c r="F122" s="4" t="str">
        <f t="shared" si="19"/>
        <v>NOTE</v>
      </c>
      <c r="G122" s="4" t="str">
        <f t="shared" si="11"/>
        <v>White Solid</v>
      </c>
      <c r="H122" s="2" t="s">
        <v>59</v>
      </c>
      <c r="I122" s="2" t="s">
        <v>60</v>
      </c>
      <c r="N122" s="4">
        <f t="shared" si="12"/>
        <v>1507</v>
      </c>
      <c r="O122" s="5">
        <f t="shared" si="13"/>
        <v>439216.23749999999</v>
      </c>
      <c r="P122" s="5">
        <f t="shared" si="14"/>
        <v>1365519.7729</v>
      </c>
      <c r="Q122" s="5">
        <f t="shared" si="15"/>
        <v>804.96720000000005</v>
      </c>
      <c r="R122" s="4" t="str">
        <f t="shared" si="16"/>
        <v>PAINTL1</v>
      </c>
      <c r="S122" s="5" t="str">
        <f t="shared" si="17"/>
        <v>NOTE</v>
      </c>
      <c r="T122" s="4" t="str">
        <f t="shared" si="18"/>
        <v>White Solid</v>
      </c>
    </row>
    <row r="123" spans="1:20" x14ac:dyDescent="0.25">
      <c r="A123" s="2">
        <v>1508</v>
      </c>
      <c r="B123" s="3">
        <v>439219.61219999997</v>
      </c>
      <c r="C123" s="3">
        <v>1365522.5989999999</v>
      </c>
      <c r="D123" s="3">
        <v>804.92690000000005</v>
      </c>
      <c r="E123" s="2" t="s">
        <v>27</v>
      </c>
      <c r="F123" s="4" t="str">
        <f t="shared" si="19"/>
        <v>NOTE</v>
      </c>
      <c r="G123" s="4" t="str">
        <f t="shared" si="11"/>
        <v>DRAIN</v>
      </c>
      <c r="H123" s="2" t="s">
        <v>170</v>
      </c>
      <c r="N123" s="4">
        <f t="shared" si="12"/>
        <v>1508</v>
      </c>
      <c r="O123" s="5">
        <f t="shared" si="13"/>
        <v>439219.61219999997</v>
      </c>
      <c r="P123" s="5">
        <f t="shared" si="14"/>
        <v>1365522.5989999999</v>
      </c>
      <c r="Q123" s="5">
        <f t="shared" si="15"/>
        <v>804.92690000000005</v>
      </c>
      <c r="R123" s="4" t="str">
        <f t="shared" si="16"/>
        <v>MISC</v>
      </c>
      <c r="S123" s="5" t="str">
        <f t="shared" si="17"/>
        <v>NOTE</v>
      </c>
      <c r="T123" s="4" t="str">
        <f t="shared" si="18"/>
        <v>DRAIN</v>
      </c>
    </row>
    <row r="124" spans="1:20" x14ac:dyDescent="0.25">
      <c r="A124" s="2">
        <v>1509</v>
      </c>
      <c r="B124" s="3">
        <v>439225.28139999998</v>
      </c>
      <c r="C124" s="3">
        <v>1365523.2625</v>
      </c>
      <c r="D124" s="3">
        <v>805.04930000000002</v>
      </c>
      <c r="E124" s="2" t="s">
        <v>27</v>
      </c>
      <c r="F124" s="4" t="str">
        <f t="shared" si="19"/>
        <v>NOTE</v>
      </c>
      <c r="G124" s="4" t="str">
        <f t="shared" si="11"/>
        <v>DRAIN</v>
      </c>
      <c r="H124" s="2" t="s">
        <v>170</v>
      </c>
      <c r="N124" s="4">
        <f t="shared" si="12"/>
        <v>1509</v>
      </c>
      <c r="O124" s="5">
        <f t="shared" si="13"/>
        <v>439225.28139999998</v>
      </c>
      <c r="P124" s="5">
        <f t="shared" si="14"/>
        <v>1365523.2625</v>
      </c>
      <c r="Q124" s="5">
        <f t="shared" si="15"/>
        <v>805.04930000000002</v>
      </c>
      <c r="R124" s="4" t="str">
        <f t="shared" si="16"/>
        <v>MISC</v>
      </c>
      <c r="S124" s="5" t="str">
        <f t="shared" si="17"/>
        <v>NOTE</v>
      </c>
      <c r="T124" s="4" t="str">
        <f t="shared" si="18"/>
        <v>DRAIN</v>
      </c>
    </row>
    <row r="125" spans="1:20" x14ac:dyDescent="0.25">
      <c r="A125" s="2">
        <v>1510</v>
      </c>
      <c r="B125" s="3">
        <v>439242.73210000002</v>
      </c>
      <c r="C125" s="3">
        <v>1365525.7344</v>
      </c>
      <c r="D125" s="3">
        <v>806.10659999999996</v>
      </c>
      <c r="E125" s="2" t="s">
        <v>9</v>
      </c>
      <c r="F125" s="4" t="str">
        <f t="shared" si="19"/>
        <v>NOTE</v>
      </c>
      <c r="G125" s="4" t="str">
        <f t="shared" si="11"/>
        <v>Concrete</v>
      </c>
      <c r="H125" s="2" t="s">
        <v>61</v>
      </c>
      <c r="N125" s="4">
        <f t="shared" si="12"/>
        <v>1510</v>
      </c>
      <c r="O125" s="5">
        <f t="shared" si="13"/>
        <v>439242.73210000002</v>
      </c>
      <c r="P125" s="5">
        <f t="shared" si="14"/>
        <v>1365525.7344</v>
      </c>
      <c r="Q125" s="5">
        <f t="shared" si="15"/>
        <v>806.10659999999996</v>
      </c>
      <c r="R125" s="4" t="str">
        <f t="shared" si="16"/>
        <v>WALK1</v>
      </c>
      <c r="S125" s="5" t="str">
        <f t="shared" si="17"/>
        <v>NOTE</v>
      </c>
      <c r="T125" s="4" t="str">
        <f t="shared" si="18"/>
        <v>Concrete</v>
      </c>
    </row>
    <row r="126" spans="1:20" x14ac:dyDescent="0.25">
      <c r="A126" s="2">
        <v>1511</v>
      </c>
      <c r="B126" s="3">
        <v>439242.72360000003</v>
      </c>
      <c r="C126" s="3">
        <v>1365525.3038999999</v>
      </c>
      <c r="D126" s="3">
        <v>805.45939999999996</v>
      </c>
      <c r="E126" s="2" t="s">
        <v>10</v>
      </c>
      <c r="F126" s="4" t="str">
        <f t="shared" si="19"/>
        <v>NOTE</v>
      </c>
      <c r="G126" s="4" t="str">
        <f t="shared" si="11"/>
        <v>Concrete</v>
      </c>
      <c r="H126" s="2" t="s">
        <v>61</v>
      </c>
      <c r="N126" s="4">
        <f t="shared" si="12"/>
        <v>1511</v>
      </c>
      <c r="O126" s="5">
        <f t="shared" si="13"/>
        <v>439242.72360000003</v>
      </c>
      <c r="P126" s="5">
        <f t="shared" si="14"/>
        <v>1365525.3038999999</v>
      </c>
      <c r="Q126" s="5">
        <f t="shared" si="15"/>
        <v>805.45939999999996</v>
      </c>
      <c r="R126" s="4" t="str">
        <f t="shared" si="16"/>
        <v>EP1</v>
      </c>
      <c r="S126" s="5" t="str">
        <f t="shared" si="17"/>
        <v>NOTE</v>
      </c>
      <c r="T126" s="4" t="str">
        <f t="shared" si="18"/>
        <v>Concrete</v>
      </c>
    </row>
    <row r="127" spans="1:20" x14ac:dyDescent="0.25">
      <c r="A127" s="2">
        <v>1512</v>
      </c>
      <c r="B127" s="3">
        <v>439243.25910000002</v>
      </c>
      <c r="C127" s="3">
        <v>1365522.5259</v>
      </c>
      <c r="D127" s="3">
        <v>805.48230000000001</v>
      </c>
      <c r="E127" s="2" t="s">
        <v>11</v>
      </c>
      <c r="F127" s="4" t="str">
        <f t="shared" si="19"/>
        <v>NOTE</v>
      </c>
      <c r="G127" s="4" t="str">
        <f t="shared" si="11"/>
        <v>White Solid</v>
      </c>
      <c r="H127" s="2" t="s">
        <v>59</v>
      </c>
      <c r="I127" s="2" t="s">
        <v>60</v>
      </c>
      <c r="N127" s="4">
        <f t="shared" si="12"/>
        <v>1512</v>
      </c>
      <c r="O127" s="5">
        <f t="shared" si="13"/>
        <v>439243.25910000002</v>
      </c>
      <c r="P127" s="5">
        <f t="shared" si="14"/>
        <v>1365522.5259</v>
      </c>
      <c r="Q127" s="5">
        <f t="shared" si="15"/>
        <v>805.48230000000001</v>
      </c>
      <c r="R127" s="4" t="str">
        <f t="shared" si="16"/>
        <v>PAINTL1</v>
      </c>
      <c r="S127" s="5" t="str">
        <f t="shared" si="17"/>
        <v>NOTE</v>
      </c>
      <c r="T127" s="4" t="str">
        <f t="shared" si="18"/>
        <v>White Solid</v>
      </c>
    </row>
    <row r="128" spans="1:20" x14ac:dyDescent="0.25">
      <c r="A128" s="2">
        <v>1513</v>
      </c>
      <c r="B128" s="3">
        <v>439270.0098</v>
      </c>
      <c r="C128" s="3">
        <v>1365525.2169000001</v>
      </c>
      <c r="D128" s="3">
        <v>805.96680000000003</v>
      </c>
      <c r="E128" s="2" t="s">
        <v>11</v>
      </c>
      <c r="F128" s="4" t="str">
        <f t="shared" si="19"/>
        <v>NOTE</v>
      </c>
      <c r="G128" s="4" t="str">
        <f t="shared" si="11"/>
        <v>White Solid</v>
      </c>
      <c r="H128" s="2" t="s">
        <v>59</v>
      </c>
      <c r="I128" s="2" t="s">
        <v>60</v>
      </c>
      <c r="N128" s="4">
        <f t="shared" si="12"/>
        <v>1513</v>
      </c>
      <c r="O128" s="5">
        <f t="shared" si="13"/>
        <v>439270.0098</v>
      </c>
      <c r="P128" s="5">
        <f t="shared" si="14"/>
        <v>1365525.2169000001</v>
      </c>
      <c r="Q128" s="5">
        <f t="shared" si="15"/>
        <v>805.96680000000003</v>
      </c>
      <c r="R128" s="4" t="str">
        <f t="shared" si="16"/>
        <v>PAINTL1</v>
      </c>
      <c r="S128" s="5" t="str">
        <f t="shared" si="17"/>
        <v>NOTE</v>
      </c>
      <c r="T128" s="4" t="str">
        <f t="shared" si="18"/>
        <v>White Solid</v>
      </c>
    </row>
    <row r="129" spans="1:20" x14ac:dyDescent="0.25">
      <c r="A129" s="2">
        <v>1514</v>
      </c>
      <c r="B129" s="3">
        <v>439269.86820000003</v>
      </c>
      <c r="C129" s="3">
        <v>1365528.1617999999</v>
      </c>
      <c r="D129" s="3">
        <v>805.93039999999996</v>
      </c>
      <c r="E129" s="2" t="s">
        <v>10</v>
      </c>
      <c r="F129" s="4" t="str">
        <f t="shared" si="19"/>
        <v>NOTE</v>
      </c>
      <c r="G129" s="4" t="str">
        <f t="shared" si="11"/>
        <v>Concrete</v>
      </c>
      <c r="H129" s="2" t="s">
        <v>61</v>
      </c>
      <c r="N129" s="4">
        <f t="shared" si="12"/>
        <v>1514</v>
      </c>
      <c r="O129" s="5">
        <f t="shared" si="13"/>
        <v>439269.86820000003</v>
      </c>
      <c r="P129" s="5">
        <f t="shared" si="14"/>
        <v>1365528.1617999999</v>
      </c>
      <c r="Q129" s="5">
        <f t="shared" si="15"/>
        <v>805.93039999999996</v>
      </c>
      <c r="R129" s="4" t="str">
        <f t="shared" si="16"/>
        <v>EP1</v>
      </c>
      <c r="S129" s="5" t="str">
        <f t="shared" si="17"/>
        <v>NOTE</v>
      </c>
      <c r="T129" s="4" t="str">
        <f t="shared" si="18"/>
        <v>Concrete</v>
      </c>
    </row>
    <row r="130" spans="1:20" x14ac:dyDescent="0.25">
      <c r="A130" s="2">
        <v>1515</v>
      </c>
      <c r="B130" s="3">
        <v>439269.70980000001</v>
      </c>
      <c r="C130" s="3">
        <v>1365528.5220000001</v>
      </c>
      <c r="D130" s="3">
        <v>806.59199999999998</v>
      </c>
      <c r="E130" s="2" t="s">
        <v>9</v>
      </c>
      <c r="F130" s="4" t="str">
        <f t="shared" si="19"/>
        <v>NOTE</v>
      </c>
      <c r="G130" s="4" t="str">
        <f t="shared" ref="G130:G193" si="20">IF(OR(H130&gt;0,I130&gt;0,J130&gt;0,K130&gt;0),CONCATENATE(H130,IF(I130&gt;0,CONCATENATE(" ",I130),I130),IF(J130&gt;0,CONCATENATE(" ",J130),J130),IF(K130&gt;0,CONCATENATE(" ",K130),K130),IF(L130&gt;0,CONCATENATE(" ",L130),L130)),"")</f>
        <v>Concrete</v>
      </c>
      <c r="H130" s="2" t="s">
        <v>61</v>
      </c>
      <c r="N130" s="4">
        <f t="shared" ref="N130:N193" si="21">A130</f>
        <v>1515</v>
      </c>
      <c r="O130" s="5">
        <f t="shared" ref="O130:O193" si="22">B130*$M$1</f>
        <v>439269.70980000001</v>
      </c>
      <c r="P130" s="5">
        <f t="shared" ref="P130:P193" si="23">C130*$M$1</f>
        <v>1365528.5220000001</v>
      </c>
      <c r="Q130" s="5">
        <f t="shared" ref="Q130:Q193" si="24">D130</f>
        <v>806.59199999999998</v>
      </c>
      <c r="R130" s="4" t="str">
        <f t="shared" ref="R130:R193" si="25">E130</f>
        <v>WALK1</v>
      </c>
      <c r="S130" s="5" t="str">
        <f t="shared" ref="S130:S193" si="26">F130</f>
        <v>NOTE</v>
      </c>
      <c r="T130" s="4" t="str">
        <f t="shared" ref="T130:T193" si="27">G130</f>
        <v>Concrete</v>
      </c>
    </row>
    <row r="131" spans="1:20" x14ac:dyDescent="0.25">
      <c r="A131" s="2">
        <v>1516</v>
      </c>
      <c r="B131" s="3">
        <v>439294.43930000003</v>
      </c>
      <c r="C131" s="3">
        <v>1365530.7888</v>
      </c>
      <c r="D131" s="3">
        <v>807.02409999999998</v>
      </c>
      <c r="E131" s="2" t="s">
        <v>9</v>
      </c>
      <c r="F131" s="4" t="str">
        <f t="shared" si="19"/>
        <v>NOTE</v>
      </c>
      <c r="G131" s="4" t="str">
        <f t="shared" si="20"/>
        <v>Concrete</v>
      </c>
      <c r="H131" s="2" t="s">
        <v>61</v>
      </c>
      <c r="N131" s="4">
        <f t="shared" si="21"/>
        <v>1516</v>
      </c>
      <c r="O131" s="5">
        <f t="shared" si="22"/>
        <v>439294.43930000003</v>
      </c>
      <c r="P131" s="5">
        <f t="shared" si="23"/>
        <v>1365530.7888</v>
      </c>
      <c r="Q131" s="5">
        <f t="shared" si="24"/>
        <v>807.02409999999998</v>
      </c>
      <c r="R131" s="4" t="str">
        <f t="shared" si="25"/>
        <v>WALK1</v>
      </c>
      <c r="S131" s="5" t="str">
        <f t="shared" si="26"/>
        <v>NOTE</v>
      </c>
      <c r="T131" s="4" t="str">
        <f t="shared" si="27"/>
        <v>Concrete</v>
      </c>
    </row>
    <row r="132" spans="1:20" x14ac:dyDescent="0.25">
      <c r="A132" s="2">
        <v>1517</v>
      </c>
      <c r="B132" s="3">
        <v>439294.47440000001</v>
      </c>
      <c r="C132" s="3">
        <v>1365530.6155999999</v>
      </c>
      <c r="D132" s="3">
        <v>806.41160000000002</v>
      </c>
      <c r="E132" s="2" t="s">
        <v>10</v>
      </c>
      <c r="F132" s="4" t="str">
        <f t="shared" ref="F132:F195" si="28">IF(OR(H132&gt;0,I132&gt;0,J132&gt;0,K132&gt;0,L132&gt;0),"NOTE","")</f>
        <v>NOTE</v>
      </c>
      <c r="G132" s="4" t="str">
        <f t="shared" si="20"/>
        <v>Concrete</v>
      </c>
      <c r="H132" s="2" t="s">
        <v>61</v>
      </c>
      <c r="N132" s="4">
        <f t="shared" si="21"/>
        <v>1517</v>
      </c>
      <c r="O132" s="5">
        <f t="shared" si="22"/>
        <v>439294.47440000001</v>
      </c>
      <c r="P132" s="5">
        <f t="shared" si="23"/>
        <v>1365530.6155999999</v>
      </c>
      <c r="Q132" s="5">
        <f t="shared" si="24"/>
        <v>806.41160000000002</v>
      </c>
      <c r="R132" s="4" t="str">
        <f t="shared" si="25"/>
        <v>EP1</v>
      </c>
      <c r="S132" s="5" t="str">
        <f t="shared" si="26"/>
        <v>NOTE</v>
      </c>
      <c r="T132" s="4" t="str">
        <f t="shared" si="27"/>
        <v>Concrete</v>
      </c>
    </row>
    <row r="133" spans="1:20" x14ac:dyDescent="0.25">
      <c r="A133" s="2">
        <v>1518</v>
      </c>
      <c r="B133" s="3">
        <v>439294.64909999998</v>
      </c>
      <c r="C133" s="3">
        <v>1365527.7169999999</v>
      </c>
      <c r="D133" s="3">
        <v>806.39829999999995</v>
      </c>
      <c r="E133" s="2" t="s">
        <v>11</v>
      </c>
      <c r="F133" s="4" t="str">
        <f t="shared" si="28"/>
        <v>NOTE</v>
      </c>
      <c r="G133" s="4" t="str">
        <f t="shared" si="20"/>
        <v>White Solid</v>
      </c>
      <c r="H133" s="2" t="s">
        <v>59</v>
      </c>
      <c r="I133" s="2" t="s">
        <v>60</v>
      </c>
      <c r="N133" s="4">
        <f t="shared" si="21"/>
        <v>1518</v>
      </c>
      <c r="O133" s="5">
        <f t="shared" si="22"/>
        <v>439294.64909999998</v>
      </c>
      <c r="P133" s="5">
        <f t="shared" si="23"/>
        <v>1365527.7169999999</v>
      </c>
      <c r="Q133" s="5">
        <f t="shared" si="24"/>
        <v>806.39829999999995</v>
      </c>
      <c r="R133" s="4" t="str">
        <f t="shared" si="25"/>
        <v>PAINTL1</v>
      </c>
      <c r="S133" s="5" t="str">
        <f t="shared" si="26"/>
        <v>NOTE</v>
      </c>
      <c r="T133" s="4" t="str">
        <f t="shared" si="27"/>
        <v>White Solid</v>
      </c>
    </row>
    <row r="134" spans="1:20" x14ac:dyDescent="0.25">
      <c r="A134" s="2">
        <v>1519</v>
      </c>
      <c r="B134" s="3">
        <v>439321.88329999999</v>
      </c>
      <c r="C134" s="3">
        <v>1365530.3968</v>
      </c>
      <c r="D134" s="3">
        <v>807.00130000000001</v>
      </c>
      <c r="E134" s="2" t="s">
        <v>11</v>
      </c>
      <c r="F134" s="4" t="str">
        <f t="shared" si="28"/>
        <v>NOTE</v>
      </c>
      <c r="G134" s="4" t="str">
        <f t="shared" si="20"/>
        <v>White Solid</v>
      </c>
      <c r="H134" s="2" t="s">
        <v>59</v>
      </c>
      <c r="I134" s="2" t="s">
        <v>60</v>
      </c>
      <c r="N134" s="4">
        <f t="shared" si="21"/>
        <v>1519</v>
      </c>
      <c r="O134" s="5">
        <f t="shared" si="22"/>
        <v>439321.88329999999</v>
      </c>
      <c r="P134" s="5">
        <f t="shared" si="23"/>
        <v>1365530.3968</v>
      </c>
      <c r="Q134" s="5">
        <f t="shared" si="24"/>
        <v>807.00130000000001</v>
      </c>
      <c r="R134" s="4" t="str">
        <f t="shared" si="25"/>
        <v>PAINTL1</v>
      </c>
      <c r="S134" s="5" t="str">
        <f t="shared" si="26"/>
        <v>NOTE</v>
      </c>
      <c r="T134" s="4" t="str">
        <f t="shared" si="27"/>
        <v>White Solid</v>
      </c>
    </row>
    <row r="135" spans="1:20" x14ac:dyDescent="0.25">
      <c r="A135" s="2">
        <v>1520</v>
      </c>
      <c r="B135" s="3">
        <v>439321.74489999999</v>
      </c>
      <c r="C135" s="3">
        <v>1365533.3359999999</v>
      </c>
      <c r="D135" s="3">
        <v>806.99659999999994</v>
      </c>
      <c r="E135" s="2" t="s">
        <v>10</v>
      </c>
      <c r="F135" s="4" t="str">
        <f t="shared" si="28"/>
        <v>NOTE</v>
      </c>
      <c r="G135" s="4" t="str">
        <f t="shared" si="20"/>
        <v>Concrete</v>
      </c>
      <c r="H135" s="2" t="s">
        <v>61</v>
      </c>
      <c r="N135" s="4">
        <f t="shared" si="21"/>
        <v>1520</v>
      </c>
      <c r="O135" s="5">
        <f t="shared" si="22"/>
        <v>439321.74489999999</v>
      </c>
      <c r="P135" s="5">
        <f t="shared" si="23"/>
        <v>1365533.3359999999</v>
      </c>
      <c r="Q135" s="5">
        <f t="shared" si="24"/>
        <v>806.99659999999994</v>
      </c>
      <c r="R135" s="4" t="str">
        <f t="shared" si="25"/>
        <v>EP1</v>
      </c>
      <c r="S135" s="5" t="str">
        <f t="shared" si="26"/>
        <v>NOTE</v>
      </c>
      <c r="T135" s="4" t="str">
        <f t="shared" si="27"/>
        <v>Concrete</v>
      </c>
    </row>
    <row r="136" spans="1:20" x14ac:dyDescent="0.25">
      <c r="A136" s="2">
        <v>1521</v>
      </c>
      <c r="B136" s="3">
        <v>439321.76390000002</v>
      </c>
      <c r="C136" s="3">
        <v>1365533.7704</v>
      </c>
      <c r="D136" s="3">
        <v>807.63250000000005</v>
      </c>
      <c r="E136" s="2" t="s">
        <v>9</v>
      </c>
      <c r="F136" s="4" t="str">
        <f t="shared" si="28"/>
        <v>NOTE</v>
      </c>
      <c r="G136" s="4" t="str">
        <f t="shared" si="20"/>
        <v>Concrete</v>
      </c>
      <c r="H136" s="2" t="s">
        <v>61</v>
      </c>
      <c r="N136" s="4">
        <f t="shared" si="21"/>
        <v>1521</v>
      </c>
      <c r="O136" s="5">
        <f t="shared" si="22"/>
        <v>439321.76390000002</v>
      </c>
      <c r="P136" s="5">
        <f t="shared" si="23"/>
        <v>1365533.7704</v>
      </c>
      <c r="Q136" s="5">
        <f t="shared" si="24"/>
        <v>807.63250000000005</v>
      </c>
      <c r="R136" s="4" t="str">
        <f t="shared" si="25"/>
        <v>WALK1</v>
      </c>
      <c r="S136" s="5" t="str">
        <f t="shared" si="26"/>
        <v>NOTE</v>
      </c>
      <c r="T136" s="4" t="str">
        <f t="shared" si="27"/>
        <v>Concrete</v>
      </c>
    </row>
    <row r="137" spans="1:20" x14ac:dyDescent="0.25">
      <c r="A137" s="2">
        <v>1522</v>
      </c>
      <c r="B137" s="3">
        <v>439348.83110000001</v>
      </c>
      <c r="C137" s="3">
        <v>1365536.2663</v>
      </c>
      <c r="D137" s="3">
        <v>808.20060000000001</v>
      </c>
      <c r="E137" s="2" t="s">
        <v>9</v>
      </c>
      <c r="F137" s="4" t="str">
        <f t="shared" si="28"/>
        <v>NOTE</v>
      </c>
      <c r="G137" s="4" t="str">
        <f t="shared" si="20"/>
        <v>Concrete</v>
      </c>
      <c r="H137" s="2" t="s">
        <v>61</v>
      </c>
      <c r="N137" s="4">
        <f t="shared" si="21"/>
        <v>1522</v>
      </c>
      <c r="O137" s="5">
        <f t="shared" si="22"/>
        <v>439348.83110000001</v>
      </c>
      <c r="P137" s="5">
        <f t="shared" si="23"/>
        <v>1365536.2663</v>
      </c>
      <c r="Q137" s="5">
        <f t="shared" si="24"/>
        <v>808.20060000000001</v>
      </c>
      <c r="R137" s="4" t="str">
        <f t="shared" si="25"/>
        <v>WALK1</v>
      </c>
      <c r="S137" s="5" t="str">
        <f t="shared" si="26"/>
        <v>NOTE</v>
      </c>
      <c r="T137" s="4" t="str">
        <f t="shared" si="27"/>
        <v>Concrete</v>
      </c>
    </row>
    <row r="138" spans="1:20" x14ac:dyDescent="0.25">
      <c r="A138" s="2">
        <v>1523</v>
      </c>
      <c r="B138" s="3">
        <v>439348.83470000001</v>
      </c>
      <c r="C138" s="3">
        <v>1365535.9506999999</v>
      </c>
      <c r="D138" s="3">
        <v>807.51670000000001</v>
      </c>
      <c r="E138" s="2" t="s">
        <v>10</v>
      </c>
      <c r="F138" s="4" t="str">
        <f t="shared" si="28"/>
        <v>NOTE</v>
      </c>
      <c r="G138" s="4" t="str">
        <f t="shared" si="20"/>
        <v>Concrete</v>
      </c>
      <c r="H138" s="2" t="s">
        <v>61</v>
      </c>
      <c r="N138" s="4">
        <f t="shared" si="21"/>
        <v>1523</v>
      </c>
      <c r="O138" s="5">
        <f t="shared" si="22"/>
        <v>439348.83470000001</v>
      </c>
      <c r="P138" s="5">
        <f t="shared" si="23"/>
        <v>1365535.9506999999</v>
      </c>
      <c r="Q138" s="5">
        <f t="shared" si="24"/>
        <v>807.51670000000001</v>
      </c>
      <c r="R138" s="4" t="str">
        <f t="shared" si="25"/>
        <v>EP1</v>
      </c>
      <c r="S138" s="5" t="str">
        <f t="shared" si="26"/>
        <v>NOTE</v>
      </c>
      <c r="T138" s="4" t="str">
        <f t="shared" si="27"/>
        <v>Concrete</v>
      </c>
    </row>
    <row r="139" spans="1:20" x14ac:dyDescent="0.25">
      <c r="A139" s="2">
        <v>1524</v>
      </c>
      <c r="B139" s="3">
        <v>439349.35800000001</v>
      </c>
      <c r="C139" s="3">
        <v>1365533.1414000001</v>
      </c>
      <c r="D139" s="3">
        <v>807.54319999999996</v>
      </c>
      <c r="E139" s="2" t="s">
        <v>11</v>
      </c>
      <c r="F139" s="4" t="str">
        <f t="shared" si="28"/>
        <v>NOTE</v>
      </c>
      <c r="G139" s="4" t="str">
        <f t="shared" si="20"/>
        <v>White Solid</v>
      </c>
      <c r="H139" s="2" t="s">
        <v>59</v>
      </c>
      <c r="I139" s="2" t="s">
        <v>60</v>
      </c>
      <c r="N139" s="4">
        <f t="shared" si="21"/>
        <v>1524</v>
      </c>
      <c r="O139" s="5">
        <f t="shared" si="22"/>
        <v>439349.35800000001</v>
      </c>
      <c r="P139" s="5">
        <f t="shared" si="23"/>
        <v>1365533.1414000001</v>
      </c>
      <c r="Q139" s="5">
        <f t="shared" si="24"/>
        <v>807.54319999999996</v>
      </c>
      <c r="R139" s="4" t="str">
        <f t="shared" si="25"/>
        <v>PAINTL1</v>
      </c>
      <c r="S139" s="5" t="str">
        <f t="shared" si="26"/>
        <v>NOTE</v>
      </c>
      <c r="T139" s="4" t="str">
        <f t="shared" si="27"/>
        <v>White Solid</v>
      </c>
    </row>
    <row r="140" spans="1:20" x14ac:dyDescent="0.25">
      <c r="A140" s="2">
        <v>1525</v>
      </c>
      <c r="B140" s="3">
        <v>439376.35220000002</v>
      </c>
      <c r="C140" s="3">
        <v>1365535.8983</v>
      </c>
      <c r="D140" s="3">
        <v>808.26980000000003</v>
      </c>
      <c r="E140" s="2" t="s">
        <v>11</v>
      </c>
      <c r="F140" s="4" t="str">
        <f t="shared" si="28"/>
        <v>NOTE</v>
      </c>
      <c r="G140" s="4" t="str">
        <f t="shared" si="20"/>
        <v>White Solid</v>
      </c>
      <c r="H140" s="2" t="s">
        <v>59</v>
      </c>
      <c r="I140" s="2" t="s">
        <v>60</v>
      </c>
      <c r="N140" s="4">
        <f t="shared" si="21"/>
        <v>1525</v>
      </c>
      <c r="O140" s="5">
        <f t="shared" si="22"/>
        <v>439376.35220000002</v>
      </c>
      <c r="P140" s="5">
        <f t="shared" si="23"/>
        <v>1365535.8983</v>
      </c>
      <c r="Q140" s="5">
        <f t="shared" si="24"/>
        <v>808.26980000000003</v>
      </c>
      <c r="R140" s="4" t="str">
        <f t="shared" si="25"/>
        <v>PAINTL1</v>
      </c>
      <c r="S140" s="5" t="str">
        <f t="shared" si="26"/>
        <v>NOTE</v>
      </c>
      <c r="T140" s="4" t="str">
        <f t="shared" si="27"/>
        <v>White Solid</v>
      </c>
    </row>
    <row r="141" spans="1:20" x14ac:dyDescent="0.25">
      <c r="A141" s="2">
        <v>1526</v>
      </c>
      <c r="B141" s="3">
        <v>439375.66080000001</v>
      </c>
      <c r="C141" s="3">
        <v>1365538.7132000001</v>
      </c>
      <c r="D141" s="3">
        <v>808.20429999999999</v>
      </c>
      <c r="E141" s="2" t="s">
        <v>10</v>
      </c>
      <c r="F141" s="4" t="str">
        <f t="shared" si="28"/>
        <v>NOTE</v>
      </c>
      <c r="G141" s="4" t="str">
        <f t="shared" si="20"/>
        <v>Concrete</v>
      </c>
      <c r="H141" s="2" t="s">
        <v>61</v>
      </c>
      <c r="N141" s="4">
        <f t="shared" si="21"/>
        <v>1526</v>
      </c>
      <c r="O141" s="5">
        <f t="shared" si="22"/>
        <v>439375.66080000001</v>
      </c>
      <c r="P141" s="5">
        <f t="shared" si="23"/>
        <v>1365538.7132000001</v>
      </c>
      <c r="Q141" s="5">
        <f t="shared" si="24"/>
        <v>808.20429999999999</v>
      </c>
      <c r="R141" s="4" t="str">
        <f t="shared" si="25"/>
        <v>EP1</v>
      </c>
      <c r="S141" s="5" t="str">
        <f t="shared" si="26"/>
        <v>NOTE</v>
      </c>
      <c r="T141" s="4" t="str">
        <f t="shared" si="27"/>
        <v>Concrete</v>
      </c>
    </row>
    <row r="142" spans="1:20" x14ac:dyDescent="0.25">
      <c r="A142" s="2">
        <v>1527</v>
      </c>
      <c r="B142" s="3">
        <v>439375.56559999997</v>
      </c>
      <c r="C142" s="3">
        <v>1365539.0789000001</v>
      </c>
      <c r="D142" s="3">
        <v>808.86059999999998</v>
      </c>
      <c r="E142" s="2" t="s">
        <v>9</v>
      </c>
      <c r="F142" s="4" t="str">
        <f t="shared" si="28"/>
        <v>NOTE</v>
      </c>
      <c r="G142" s="4" t="str">
        <f t="shared" si="20"/>
        <v>Concrete</v>
      </c>
      <c r="H142" s="2" t="s">
        <v>61</v>
      </c>
      <c r="N142" s="4">
        <f t="shared" si="21"/>
        <v>1527</v>
      </c>
      <c r="O142" s="5">
        <f t="shared" si="22"/>
        <v>439375.56559999997</v>
      </c>
      <c r="P142" s="5">
        <f t="shared" si="23"/>
        <v>1365539.0789000001</v>
      </c>
      <c r="Q142" s="5">
        <f t="shared" si="24"/>
        <v>808.86059999999998</v>
      </c>
      <c r="R142" s="4" t="str">
        <f t="shared" si="25"/>
        <v>WALK1</v>
      </c>
      <c r="S142" s="5" t="str">
        <f t="shared" si="26"/>
        <v>NOTE</v>
      </c>
      <c r="T142" s="4" t="str">
        <f t="shared" si="27"/>
        <v>Concrete</v>
      </c>
    </row>
    <row r="143" spans="1:20" x14ac:dyDescent="0.25">
      <c r="A143" s="2">
        <v>1528</v>
      </c>
      <c r="B143" s="3">
        <v>439401.22220000002</v>
      </c>
      <c r="C143" s="3">
        <v>1365541.4978</v>
      </c>
      <c r="D143" s="3">
        <v>809.78250000000003</v>
      </c>
      <c r="E143" s="2" t="s">
        <v>9</v>
      </c>
      <c r="F143" s="4" t="str">
        <f t="shared" si="28"/>
        <v>NOTE</v>
      </c>
      <c r="G143" s="4" t="str">
        <f t="shared" si="20"/>
        <v>Concrete</v>
      </c>
      <c r="H143" s="2" t="s">
        <v>61</v>
      </c>
      <c r="N143" s="4">
        <f t="shared" si="21"/>
        <v>1528</v>
      </c>
      <c r="O143" s="5">
        <f t="shared" si="22"/>
        <v>439401.22220000002</v>
      </c>
      <c r="P143" s="5">
        <f t="shared" si="23"/>
        <v>1365541.4978</v>
      </c>
      <c r="Q143" s="5">
        <f t="shared" si="24"/>
        <v>809.78250000000003</v>
      </c>
      <c r="R143" s="4" t="str">
        <f t="shared" si="25"/>
        <v>WALK1</v>
      </c>
      <c r="S143" s="5" t="str">
        <f t="shared" si="26"/>
        <v>NOTE</v>
      </c>
      <c r="T143" s="4" t="str">
        <f t="shared" si="27"/>
        <v>Concrete</v>
      </c>
    </row>
    <row r="144" spans="1:20" x14ac:dyDescent="0.25">
      <c r="A144" s="2">
        <v>1529</v>
      </c>
      <c r="B144" s="3">
        <v>439401.3174</v>
      </c>
      <c r="C144" s="3">
        <v>1365541.2283000001</v>
      </c>
      <c r="D144" s="3">
        <v>809.11239999999998</v>
      </c>
      <c r="E144" s="2" t="s">
        <v>10</v>
      </c>
      <c r="F144" s="4" t="str">
        <f t="shared" si="28"/>
        <v>NOTE</v>
      </c>
      <c r="G144" s="4" t="str">
        <f t="shared" si="20"/>
        <v>Concrete</v>
      </c>
      <c r="H144" s="2" t="s">
        <v>61</v>
      </c>
      <c r="N144" s="4">
        <f t="shared" si="21"/>
        <v>1529</v>
      </c>
      <c r="O144" s="5">
        <f t="shared" si="22"/>
        <v>439401.3174</v>
      </c>
      <c r="P144" s="5">
        <f t="shared" si="23"/>
        <v>1365541.2283000001</v>
      </c>
      <c r="Q144" s="5">
        <f t="shared" si="24"/>
        <v>809.11239999999998</v>
      </c>
      <c r="R144" s="4" t="str">
        <f t="shared" si="25"/>
        <v>EP1</v>
      </c>
      <c r="S144" s="5" t="str">
        <f t="shared" si="26"/>
        <v>NOTE</v>
      </c>
      <c r="T144" s="4" t="str">
        <f t="shared" si="27"/>
        <v>Concrete</v>
      </c>
    </row>
    <row r="145" spans="1:20" x14ac:dyDescent="0.25">
      <c r="A145" s="2">
        <v>1530</v>
      </c>
      <c r="B145" s="3">
        <v>439401.43520000001</v>
      </c>
      <c r="C145" s="3">
        <v>1365538.4972000001</v>
      </c>
      <c r="D145" s="3">
        <v>809.15689999999995</v>
      </c>
      <c r="E145" s="2" t="s">
        <v>11</v>
      </c>
      <c r="F145" s="4" t="str">
        <f t="shared" si="28"/>
        <v>NOTE</v>
      </c>
      <c r="G145" s="4" t="str">
        <f t="shared" si="20"/>
        <v>White Solid</v>
      </c>
      <c r="H145" s="2" t="s">
        <v>59</v>
      </c>
      <c r="I145" s="2" t="s">
        <v>60</v>
      </c>
      <c r="N145" s="4">
        <f t="shared" si="21"/>
        <v>1530</v>
      </c>
      <c r="O145" s="5">
        <f t="shared" si="22"/>
        <v>439401.43520000001</v>
      </c>
      <c r="P145" s="5">
        <f t="shared" si="23"/>
        <v>1365538.4972000001</v>
      </c>
      <c r="Q145" s="5">
        <f t="shared" si="24"/>
        <v>809.15689999999995</v>
      </c>
      <c r="R145" s="4" t="str">
        <f t="shared" si="25"/>
        <v>PAINTL1</v>
      </c>
      <c r="S145" s="5" t="str">
        <f t="shared" si="26"/>
        <v>NOTE</v>
      </c>
      <c r="T145" s="4" t="str">
        <f t="shared" si="27"/>
        <v>White Solid</v>
      </c>
    </row>
    <row r="146" spans="1:20" x14ac:dyDescent="0.25">
      <c r="A146" s="2">
        <v>1531</v>
      </c>
      <c r="B146" s="3">
        <v>439427.81229999999</v>
      </c>
      <c r="C146" s="3">
        <v>1365541.0837000001</v>
      </c>
      <c r="D146" s="3">
        <v>810.27679999999998</v>
      </c>
      <c r="E146" s="2" t="s">
        <v>11</v>
      </c>
      <c r="F146" s="4" t="str">
        <f t="shared" si="28"/>
        <v>NOTE</v>
      </c>
      <c r="G146" s="4" t="str">
        <f t="shared" si="20"/>
        <v>White Solid</v>
      </c>
      <c r="H146" s="2" t="s">
        <v>59</v>
      </c>
      <c r="I146" s="2" t="s">
        <v>60</v>
      </c>
      <c r="N146" s="4">
        <f t="shared" si="21"/>
        <v>1531</v>
      </c>
      <c r="O146" s="5">
        <f t="shared" si="22"/>
        <v>439427.81229999999</v>
      </c>
      <c r="P146" s="5">
        <f t="shared" si="23"/>
        <v>1365541.0837000001</v>
      </c>
      <c r="Q146" s="5">
        <f t="shared" si="24"/>
        <v>810.27679999999998</v>
      </c>
      <c r="R146" s="4" t="str">
        <f t="shared" si="25"/>
        <v>PAINTL1</v>
      </c>
      <c r="S146" s="5" t="str">
        <f t="shared" si="26"/>
        <v>NOTE</v>
      </c>
      <c r="T146" s="4" t="str">
        <f t="shared" si="27"/>
        <v>White Solid</v>
      </c>
    </row>
    <row r="147" spans="1:20" x14ac:dyDescent="0.25">
      <c r="A147" s="2">
        <v>1532</v>
      </c>
      <c r="B147" s="3">
        <v>439427.52759999997</v>
      </c>
      <c r="C147" s="3">
        <v>1365543.7937</v>
      </c>
      <c r="D147" s="3">
        <v>810.23170000000005</v>
      </c>
      <c r="E147" s="2" t="s">
        <v>10</v>
      </c>
      <c r="F147" s="4" t="str">
        <f t="shared" si="28"/>
        <v>NOTE</v>
      </c>
      <c r="G147" s="4" t="str">
        <f t="shared" si="20"/>
        <v>Concrete</v>
      </c>
      <c r="H147" s="2" t="s">
        <v>61</v>
      </c>
      <c r="N147" s="4">
        <f t="shared" si="21"/>
        <v>1532</v>
      </c>
      <c r="O147" s="5">
        <f t="shared" si="22"/>
        <v>439427.52759999997</v>
      </c>
      <c r="P147" s="5">
        <f t="shared" si="23"/>
        <v>1365543.7937</v>
      </c>
      <c r="Q147" s="5">
        <f t="shared" si="24"/>
        <v>810.23170000000005</v>
      </c>
      <c r="R147" s="4" t="str">
        <f t="shared" si="25"/>
        <v>EP1</v>
      </c>
      <c r="S147" s="5" t="str">
        <f t="shared" si="26"/>
        <v>NOTE</v>
      </c>
      <c r="T147" s="4" t="str">
        <f t="shared" si="27"/>
        <v>Concrete</v>
      </c>
    </row>
    <row r="148" spans="1:20" x14ac:dyDescent="0.25">
      <c r="A148" s="2">
        <v>1533</v>
      </c>
      <c r="B148" s="3">
        <v>439427.44559999998</v>
      </c>
      <c r="C148" s="3">
        <v>1365544.2542999999</v>
      </c>
      <c r="D148" s="3">
        <v>810.87490000000003</v>
      </c>
      <c r="E148" s="2" t="s">
        <v>9</v>
      </c>
      <c r="F148" s="4" t="str">
        <f t="shared" si="28"/>
        <v>NOTE</v>
      </c>
      <c r="G148" s="4" t="str">
        <f t="shared" si="20"/>
        <v>Concrete</v>
      </c>
      <c r="H148" s="2" t="s">
        <v>61</v>
      </c>
      <c r="N148" s="4">
        <f t="shared" si="21"/>
        <v>1533</v>
      </c>
      <c r="O148" s="5">
        <f t="shared" si="22"/>
        <v>439427.44559999998</v>
      </c>
      <c r="P148" s="5">
        <f t="shared" si="23"/>
        <v>1365544.2542999999</v>
      </c>
      <c r="Q148" s="5">
        <f t="shared" si="24"/>
        <v>810.87490000000003</v>
      </c>
      <c r="R148" s="4" t="str">
        <f t="shared" si="25"/>
        <v>WALK1</v>
      </c>
      <c r="S148" s="5" t="str">
        <f t="shared" si="26"/>
        <v>NOTE</v>
      </c>
      <c r="T148" s="4" t="str">
        <f t="shared" si="27"/>
        <v>Concrete</v>
      </c>
    </row>
    <row r="149" spans="1:20" x14ac:dyDescent="0.25">
      <c r="A149" s="2">
        <v>1534</v>
      </c>
      <c r="B149" s="3">
        <v>439452.1765</v>
      </c>
      <c r="C149" s="3">
        <v>1365546.6205</v>
      </c>
      <c r="D149" s="3">
        <v>812.09069999999997</v>
      </c>
      <c r="E149" s="2" t="s">
        <v>21</v>
      </c>
      <c r="F149" s="4" t="str">
        <f t="shared" si="28"/>
        <v>NOTE</v>
      </c>
      <c r="G149" s="4" t="str">
        <f t="shared" si="20"/>
        <v>Concrete</v>
      </c>
      <c r="H149" s="2" t="s">
        <v>61</v>
      </c>
      <c r="N149" s="4">
        <f t="shared" si="21"/>
        <v>1534</v>
      </c>
      <c r="O149" s="5">
        <f t="shared" si="22"/>
        <v>439452.1765</v>
      </c>
      <c r="P149" s="5">
        <f t="shared" si="23"/>
        <v>1365546.6205</v>
      </c>
      <c r="Q149" s="5">
        <f t="shared" si="24"/>
        <v>812.09069999999997</v>
      </c>
      <c r="R149" s="4" t="str">
        <f t="shared" si="25"/>
        <v>WALK1 2</v>
      </c>
      <c r="S149" s="5" t="str">
        <f t="shared" si="26"/>
        <v>NOTE</v>
      </c>
      <c r="T149" s="4" t="str">
        <f t="shared" si="27"/>
        <v>Concrete</v>
      </c>
    </row>
    <row r="150" spans="1:20" x14ac:dyDescent="0.25">
      <c r="A150" s="2">
        <v>1535</v>
      </c>
      <c r="B150" s="3">
        <v>439452.18939999997</v>
      </c>
      <c r="C150" s="3">
        <v>1365546.3191</v>
      </c>
      <c r="D150" s="3">
        <v>811.53420000000006</v>
      </c>
      <c r="E150" s="2" t="s">
        <v>29</v>
      </c>
      <c r="F150" s="4" t="str">
        <f t="shared" si="28"/>
        <v>NOTE</v>
      </c>
      <c r="G150" s="4" t="str">
        <f t="shared" si="20"/>
        <v>Concrete</v>
      </c>
      <c r="H150" s="2" t="s">
        <v>61</v>
      </c>
      <c r="N150" s="4">
        <f t="shared" si="21"/>
        <v>1535</v>
      </c>
      <c r="O150" s="5">
        <f t="shared" si="22"/>
        <v>439452.18939999997</v>
      </c>
      <c r="P150" s="5">
        <f t="shared" si="23"/>
        <v>1365546.3191</v>
      </c>
      <c r="Q150" s="5">
        <f t="shared" si="24"/>
        <v>811.53420000000006</v>
      </c>
      <c r="R150" s="4" t="str">
        <f t="shared" si="25"/>
        <v>EP1 2</v>
      </c>
      <c r="S150" s="5" t="str">
        <f t="shared" si="26"/>
        <v>NOTE</v>
      </c>
      <c r="T150" s="4" t="str">
        <f t="shared" si="27"/>
        <v>Concrete</v>
      </c>
    </row>
    <row r="151" spans="1:20" x14ac:dyDescent="0.25">
      <c r="A151" s="2">
        <v>1536</v>
      </c>
      <c r="B151" s="3">
        <v>439452.4706</v>
      </c>
      <c r="C151" s="3">
        <v>1365546.3530999999</v>
      </c>
      <c r="D151" s="3">
        <v>811.51620000000003</v>
      </c>
      <c r="E151" s="2" t="s">
        <v>27</v>
      </c>
      <c r="F151" s="4" t="str">
        <f t="shared" si="28"/>
        <v>NOTE</v>
      </c>
      <c r="G151" s="4" t="str">
        <f t="shared" si="20"/>
        <v>BRIDGE JOINT</v>
      </c>
      <c r="H151" s="2" t="s">
        <v>169</v>
      </c>
      <c r="N151" s="4">
        <f t="shared" si="21"/>
        <v>1536</v>
      </c>
      <c r="O151" s="5">
        <f t="shared" si="22"/>
        <v>439452.4706</v>
      </c>
      <c r="P151" s="5">
        <f t="shared" si="23"/>
        <v>1365546.3530999999</v>
      </c>
      <c r="Q151" s="5">
        <f t="shared" si="24"/>
        <v>811.51620000000003</v>
      </c>
      <c r="R151" s="4" t="str">
        <f t="shared" si="25"/>
        <v>MISC</v>
      </c>
      <c r="S151" s="5" t="str">
        <f t="shared" si="26"/>
        <v>NOTE</v>
      </c>
      <c r="T151" s="4" t="str">
        <f t="shared" si="27"/>
        <v>BRIDGE JOINT</v>
      </c>
    </row>
    <row r="152" spans="1:20" x14ac:dyDescent="0.25">
      <c r="A152" s="2">
        <v>1537</v>
      </c>
      <c r="B152" s="3">
        <v>439452.99469999998</v>
      </c>
      <c r="C152" s="3">
        <v>1365546.3313</v>
      </c>
      <c r="D152" s="3">
        <v>811.52449999999999</v>
      </c>
      <c r="E152" s="2" t="s">
        <v>27</v>
      </c>
      <c r="F152" s="4" t="str">
        <f t="shared" si="28"/>
        <v>NOTE</v>
      </c>
      <c r="G152" s="4" t="str">
        <f t="shared" si="20"/>
        <v>BRIDGE JOINT</v>
      </c>
      <c r="H152" s="2" t="s">
        <v>169</v>
      </c>
      <c r="N152" s="4">
        <f t="shared" si="21"/>
        <v>1537</v>
      </c>
      <c r="O152" s="5">
        <f t="shared" si="22"/>
        <v>439452.99469999998</v>
      </c>
      <c r="P152" s="5">
        <f t="shared" si="23"/>
        <v>1365546.3313</v>
      </c>
      <c r="Q152" s="5">
        <f t="shared" si="24"/>
        <v>811.52449999999999</v>
      </c>
      <c r="R152" s="4" t="str">
        <f t="shared" si="25"/>
        <v>MISC</v>
      </c>
      <c r="S152" s="5" t="str">
        <f t="shared" si="26"/>
        <v>NOTE</v>
      </c>
      <c r="T152" s="4" t="str">
        <f t="shared" si="27"/>
        <v>BRIDGE JOINT</v>
      </c>
    </row>
    <row r="153" spans="1:20" x14ac:dyDescent="0.25">
      <c r="A153" s="2">
        <v>1538</v>
      </c>
      <c r="B153" s="3">
        <v>439453.65230000002</v>
      </c>
      <c r="C153" s="3">
        <v>1365549.8788999999</v>
      </c>
      <c r="D153" s="3">
        <v>812.32749999999999</v>
      </c>
      <c r="E153" s="2" t="s">
        <v>18</v>
      </c>
      <c r="F153" s="4" t="str">
        <f t="shared" si="28"/>
        <v>NOTE</v>
      </c>
      <c r="G153" s="4" t="str">
        <f t="shared" si="20"/>
        <v>6 IN Concrete</v>
      </c>
      <c r="H153" s="2" t="s">
        <v>62</v>
      </c>
      <c r="I153" s="2" t="s">
        <v>61</v>
      </c>
      <c r="N153" s="4">
        <f t="shared" si="21"/>
        <v>1538</v>
      </c>
      <c r="O153" s="5">
        <f t="shared" si="22"/>
        <v>439453.65230000002</v>
      </c>
      <c r="P153" s="5">
        <f t="shared" si="23"/>
        <v>1365549.8788999999</v>
      </c>
      <c r="Q153" s="5">
        <f t="shared" si="24"/>
        <v>812.32749999999999</v>
      </c>
      <c r="R153" s="4" t="str">
        <f t="shared" si="25"/>
        <v>C1 1</v>
      </c>
      <c r="S153" s="5" t="str">
        <f t="shared" si="26"/>
        <v>NOTE</v>
      </c>
      <c r="T153" s="4" t="str">
        <f t="shared" si="27"/>
        <v>6 IN Concrete</v>
      </c>
    </row>
    <row r="154" spans="1:20" x14ac:dyDescent="0.25">
      <c r="A154" s="2">
        <v>1539</v>
      </c>
      <c r="B154" s="3">
        <v>439454.0184</v>
      </c>
      <c r="C154" s="3">
        <v>1365546.9920000001</v>
      </c>
      <c r="D154" s="3">
        <v>812.23910000000001</v>
      </c>
      <c r="E154" s="2" t="s">
        <v>19</v>
      </c>
      <c r="F154" s="4" t="str">
        <f t="shared" si="28"/>
        <v>NOTE</v>
      </c>
      <c r="G154" s="4" t="str">
        <f t="shared" si="20"/>
        <v>6 IN Concrete</v>
      </c>
      <c r="H154" s="2" t="s">
        <v>62</v>
      </c>
      <c r="I154" s="2" t="s">
        <v>61</v>
      </c>
      <c r="N154" s="4">
        <f t="shared" si="21"/>
        <v>1539</v>
      </c>
      <c r="O154" s="5">
        <f t="shared" si="22"/>
        <v>439454.0184</v>
      </c>
      <c r="P154" s="5">
        <f t="shared" si="23"/>
        <v>1365546.9920000001</v>
      </c>
      <c r="Q154" s="5">
        <f t="shared" si="24"/>
        <v>812.23910000000001</v>
      </c>
      <c r="R154" s="4" t="str">
        <f t="shared" si="25"/>
        <v>C1</v>
      </c>
      <c r="S154" s="5" t="str">
        <f t="shared" si="26"/>
        <v>NOTE</v>
      </c>
      <c r="T154" s="4" t="str">
        <f t="shared" si="27"/>
        <v>6 IN Concrete</v>
      </c>
    </row>
    <row r="155" spans="1:20" x14ac:dyDescent="0.25">
      <c r="A155" s="2">
        <v>1540</v>
      </c>
      <c r="B155" s="3">
        <v>439449.58919999999</v>
      </c>
      <c r="C155" s="3">
        <v>1365549.889</v>
      </c>
      <c r="D155" s="3">
        <v>812.07960000000003</v>
      </c>
      <c r="E155" s="2" t="s">
        <v>146</v>
      </c>
      <c r="F155" s="4" t="str">
        <f t="shared" si="28"/>
        <v>NOTE</v>
      </c>
      <c r="G155" s="4" t="str">
        <f t="shared" si="20"/>
        <v>1.6 FT</v>
      </c>
      <c r="H155" s="2" t="s">
        <v>172</v>
      </c>
      <c r="N155" s="4">
        <f t="shared" si="21"/>
        <v>1540</v>
      </c>
      <c r="O155" s="5">
        <f t="shared" si="22"/>
        <v>439449.58919999999</v>
      </c>
      <c r="P155" s="5">
        <f t="shared" si="23"/>
        <v>1365549.889</v>
      </c>
      <c r="Q155" s="5">
        <f t="shared" si="24"/>
        <v>812.07960000000003</v>
      </c>
      <c r="R155" s="4" t="str">
        <f t="shared" si="25"/>
        <v>GRBAR1 1</v>
      </c>
      <c r="S155" s="5" t="str">
        <f t="shared" si="26"/>
        <v>NOTE</v>
      </c>
      <c r="T155" s="4" t="str">
        <f t="shared" si="27"/>
        <v>1.6 FT</v>
      </c>
    </row>
    <row r="156" spans="1:20" x14ac:dyDescent="0.25">
      <c r="A156" s="2">
        <v>1541</v>
      </c>
      <c r="B156" s="3">
        <v>439462.16129999998</v>
      </c>
      <c r="C156" s="3">
        <v>1365549.7435000001</v>
      </c>
      <c r="D156" s="3">
        <v>812.77689999999996</v>
      </c>
      <c r="E156" s="2" t="s">
        <v>147</v>
      </c>
      <c r="F156" s="4" t="str">
        <f t="shared" si="28"/>
        <v>NOTE</v>
      </c>
      <c r="G156" s="4" t="str">
        <f t="shared" si="20"/>
        <v>1.6 FT</v>
      </c>
      <c r="H156" s="2" t="s">
        <v>172</v>
      </c>
      <c r="N156" s="4">
        <f t="shared" si="21"/>
        <v>1541</v>
      </c>
      <c r="O156" s="5">
        <f t="shared" si="22"/>
        <v>439462.16129999998</v>
      </c>
      <c r="P156" s="5">
        <f t="shared" si="23"/>
        <v>1365549.7435000001</v>
      </c>
      <c r="Q156" s="5">
        <f t="shared" si="24"/>
        <v>812.77689999999996</v>
      </c>
      <c r="R156" s="4" t="str">
        <f t="shared" si="25"/>
        <v>GRBAR1</v>
      </c>
      <c r="S156" s="5" t="str">
        <f t="shared" si="26"/>
        <v>NOTE</v>
      </c>
      <c r="T156" s="4" t="str">
        <f t="shared" si="27"/>
        <v>1.6 FT</v>
      </c>
    </row>
    <row r="157" spans="1:20" x14ac:dyDescent="0.25">
      <c r="A157" s="2">
        <v>1542</v>
      </c>
      <c r="B157" s="3">
        <v>439461.7758</v>
      </c>
      <c r="C157" s="3">
        <v>1365547.7844</v>
      </c>
      <c r="D157" s="3">
        <v>812.64200000000005</v>
      </c>
      <c r="E157" s="2" t="s">
        <v>19</v>
      </c>
      <c r="F157" s="4" t="str">
        <f t="shared" si="28"/>
        <v>NOTE</v>
      </c>
      <c r="G157" s="4" t="str">
        <f t="shared" si="20"/>
        <v>6 IN Concrete</v>
      </c>
      <c r="H157" s="2" t="s">
        <v>62</v>
      </c>
      <c r="I157" s="2" t="s">
        <v>61</v>
      </c>
      <c r="N157" s="4">
        <f t="shared" si="21"/>
        <v>1542</v>
      </c>
      <c r="O157" s="5">
        <f t="shared" si="22"/>
        <v>439461.7758</v>
      </c>
      <c r="P157" s="5">
        <f t="shared" si="23"/>
        <v>1365547.7844</v>
      </c>
      <c r="Q157" s="5">
        <f t="shared" si="24"/>
        <v>812.64200000000005</v>
      </c>
      <c r="R157" s="4" t="str">
        <f t="shared" si="25"/>
        <v>C1</v>
      </c>
      <c r="S157" s="5" t="str">
        <f t="shared" si="26"/>
        <v>NOTE</v>
      </c>
      <c r="T157" s="4" t="str">
        <f t="shared" si="27"/>
        <v>6 IN Concrete</v>
      </c>
    </row>
    <row r="158" spans="1:20" x14ac:dyDescent="0.25">
      <c r="A158" s="2">
        <v>1543</v>
      </c>
      <c r="B158" s="3">
        <v>439461.78090000001</v>
      </c>
      <c r="C158" s="3">
        <v>1365547.2605999999</v>
      </c>
      <c r="D158" s="3">
        <v>812.07640000000004</v>
      </c>
      <c r="E158" s="2" t="s">
        <v>10</v>
      </c>
      <c r="F158" s="4" t="str">
        <f t="shared" si="28"/>
        <v>NOTE</v>
      </c>
      <c r="G158" s="4" t="str">
        <f t="shared" si="20"/>
        <v>Concrete</v>
      </c>
      <c r="H158" s="2" t="s">
        <v>61</v>
      </c>
      <c r="N158" s="4">
        <f t="shared" si="21"/>
        <v>1543</v>
      </c>
      <c r="O158" s="5">
        <f t="shared" si="22"/>
        <v>439461.78090000001</v>
      </c>
      <c r="P158" s="5">
        <f t="shared" si="23"/>
        <v>1365547.2605999999</v>
      </c>
      <c r="Q158" s="5">
        <f t="shared" si="24"/>
        <v>812.07640000000004</v>
      </c>
      <c r="R158" s="4" t="str">
        <f t="shared" si="25"/>
        <v>EP1</v>
      </c>
      <c r="S158" s="5" t="str">
        <f t="shared" si="26"/>
        <v>NOTE</v>
      </c>
      <c r="T158" s="4" t="str">
        <f t="shared" si="27"/>
        <v>Concrete</v>
      </c>
    </row>
    <row r="159" spans="1:20" x14ac:dyDescent="0.25">
      <c r="A159" s="2">
        <v>1544</v>
      </c>
      <c r="B159" s="3">
        <v>439462.89539999998</v>
      </c>
      <c r="C159" s="3">
        <v>1365544.9549</v>
      </c>
      <c r="D159" s="3">
        <v>812.14059999999995</v>
      </c>
      <c r="E159" s="2" t="s">
        <v>11</v>
      </c>
      <c r="F159" s="4" t="str">
        <f t="shared" si="28"/>
        <v>NOTE</v>
      </c>
      <c r="G159" s="4" t="str">
        <f t="shared" si="20"/>
        <v>White Solid</v>
      </c>
      <c r="H159" s="2" t="s">
        <v>59</v>
      </c>
      <c r="I159" s="2" t="s">
        <v>60</v>
      </c>
      <c r="N159" s="4">
        <f t="shared" si="21"/>
        <v>1544</v>
      </c>
      <c r="O159" s="5">
        <f t="shared" si="22"/>
        <v>439462.89539999998</v>
      </c>
      <c r="P159" s="5">
        <f t="shared" si="23"/>
        <v>1365544.9549</v>
      </c>
      <c r="Q159" s="5">
        <f t="shared" si="24"/>
        <v>812.14059999999995</v>
      </c>
      <c r="R159" s="4" t="str">
        <f t="shared" si="25"/>
        <v>PAINTL1</v>
      </c>
      <c r="S159" s="5" t="str">
        <f t="shared" si="26"/>
        <v>NOTE</v>
      </c>
      <c r="T159" s="4" t="str">
        <f t="shared" si="27"/>
        <v>White Solid</v>
      </c>
    </row>
    <row r="160" spans="1:20" x14ac:dyDescent="0.25">
      <c r="A160" s="2">
        <v>1545</v>
      </c>
      <c r="B160" s="3">
        <v>439478.86410000001</v>
      </c>
      <c r="C160" s="3">
        <v>1365549.2773</v>
      </c>
      <c r="D160" s="3">
        <v>813.65710000000001</v>
      </c>
      <c r="E160" s="2" t="s">
        <v>17</v>
      </c>
      <c r="F160" s="4" t="str">
        <f t="shared" si="28"/>
        <v>NOTE</v>
      </c>
      <c r="G160" s="4" t="str">
        <f t="shared" si="20"/>
        <v>6 IN Concrete</v>
      </c>
      <c r="H160" s="2" t="s">
        <v>62</v>
      </c>
      <c r="I160" s="2" t="s">
        <v>61</v>
      </c>
      <c r="N160" s="4">
        <f t="shared" si="21"/>
        <v>1545</v>
      </c>
      <c r="O160" s="5">
        <f t="shared" si="22"/>
        <v>439478.86410000001</v>
      </c>
      <c r="P160" s="5">
        <f t="shared" si="23"/>
        <v>1365549.2773</v>
      </c>
      <c r="Q160" s="5">
        <f t="shared" si="24"/>
        <v>813.65710000000001</v>
      </c>
      <c r="R160" s="4" t="str">
        <f t="shared" si="25"/>
        <v>C1 2</v>
      </c>
      <c r="S160" s="5" t="str">
        <f t="shared" si="26"/>
        <v>NOTE</v>
      </c>
      <c r="T160" s="4" t="str">
        <f t="shared" si="27"/>
        <v>6 IN Concrete</v>
      </c>
    </row>
    <row r="161" spans="1:20" x14ac:dyDescent="0.25">
      <c r="A161" s="2">
        <v>1546</v>
      </c>
      <c r="B161" s="3">
        <v>439478.98810000002</v>
      </c>
      <c r="C161" s="3">
        <v>1365549.1484999999</v>
      </c>
      <c r="D161" s="3">
        <v>813.154</v>
      </c>
      <c r="E161" s="2" t="s">
        <v>10</v>
      </c>
      <c r="F161" s="4" t="str">
        <f t="shared" si="28"/>
        <v>NOTE</v>
      </c>
      <c r="G161" s="4" t="str">
        <f t="shared" si="20"/>
        <v>Asphalt</v>
      </c>
      <c r="H161" s="2" t="s">
        <v>58</v>
      </c>
      <c r="N161" s="4">
        <f t="shared" si="21"/>
        <v>1546</v>
      </c>
      <c r="O161" s="5">
        <f t="shared" si="22"/>
        <v>439478.98810000002</v>
      </c>
      <c r="P161" s="5">
        <f t="shared" si="23"/>
        <v>1365549.1484999999</v>
      </c>
      <c r="Q161" s="5">
        <f t="shared" si="24"/>
        <v>813.154</v>
      </c>
      <c r="R161" s="4" t="str">
        <f t="shared" si="25"/>
        <v>EP1</v>
      </c>
      <c r="S161" s="5" t="str">
        <f t="shared" si="26"/>
        <v>NOTE</v>
      </c>
      <c r="T161" s="4" t="str">
        <f t="shared" si="27"/>
        <v>Asphalt</v>
      </c>
    </row>
    <row r="162" spans="1:20" x14ac:dyDescent="0.25">
      <c r="A162" s="2">
        <v>1547</v>
      </c>
      <c r="B162" s="3">
        <v>439491.87209999998</v>
      </c>
      <c r="C162" s="3">
        <v>1365547.3747</v>
      </c>
      <c r="D162" s="3">
        <v>814.07770000000005</v>
      </c>
      <c r="E162" s="2" t="s">
        <v>11</v>
      </c>
      <c r="F162" s="4" t="str">
        <f t="shared" si="28"/>
        <v>NOTE</v>
      </c>
      <c r="G162" s="4" t="str">
        <f t="shared" si="20"/>
        <v>White Solid</v>
      </c>
      <c r="H162" s="2" t="s">
        <v>59</v>
      </c>
      <c r="I162" s="2" t="s">
        <v>60</v>
      </c>
      <c r="N162" s="4">
        <f t="shared" si="21"/>
        <v>1547</v>
      </c>
      <c r="O162" s="5">
        <f t="shared" si="22"/>
        <v>439491.87209999998</v>
      </c>
      <c r="P162" s="5">
        <f t="shared" si="23"/>
        <v>1365547.3747</v>
      </c>
      <c r="Q162" s="5">
        <f t="shared" si="24"/>
        <v>814.07770000000005</v>
      </c>
      <c r="R162" s="4" t="str">
        <f t="shared" si="25"/>
        <v>PAINTL1</v>
      </c>
      <c r="S162" s="5" t="str">
        <f t="shared" si="26"/>
        <v>NOTE</v>
      </c>
      <c r="T162" s="4" t="str">
        <f t="shared" si="27"/>
        <v>White Solid</v>
      </c>
    </row>
    <row r="163" spans="1:20" x14ac:dyDescent="0.25">
      <c r="A163" s="2">
        <v>1548</v>
      </c>
      <c r="B163" s="3">
        <v>439491.69050000003</v>
      </c>
      <c r="C163" s="3">
        <v>1365549.9054</v>
      </c>
      <c r="D163" s="3">
        <v>814.06529999999998</v>
      </c>
      <c r="E163" s="2" t="s">
        <v>10</v>
      </c>
      <c r="F163" s="4" t="str">
        <f t="shared" si="28"/>
        <v>NOTE</v>
      </c>
      <c r="G163" s="4" t="str">
        <f t="shared" si="20"/>
        <v>Asphalt</v>
      </c>
      <c r="H163" s="2" t="s">
        <v>58</v>
      </c>
      <c r="N163" s="4">
        <f t="shared" si="21"/>
        <v>1548</v>
      </c>
      <c r="O163" s="5">
        <f t="shared" si="22"/>
        <v>439491.69050000003</v>
      </c>
      <c r="P163" s="5">
        <f t="shared" si="23"/>
        <v>1365549.9054</v>
      </c>
      <c r="Q163" s="5">
        <f t="shared" si="24"/>
        <v>814.06529999999998</v>
      </c>
      <c r="R163" s="4" t="str">
        <f t="shared" si="25"/>
        <v>EP1</v>
      </c>
      <c r="S163" s="5" t="str">
        <f t="shared" si="26"/>
        <v>NOTE</v>
      </c>
      <c r="T163" s="4" t="str">
        <f t="shared" si="27"/>
        <v>Asphalt</v>
      </c>
    </row>
    <row r="164" spans="1:20" x14ac:dyDescent="0.25">
      <c r="A164" s="2">
        <v>1549</v>
      </c>
      <c r="B164" s="3">
        <v>439491.76730000001</v>
      </c>
      <c r="C164" s="3">
        <v>1365551.7789</v>
      </c>
      <c r="D164" s="3">
        <v>813.53530000000001</v>
      </c>
      <c r="E164" s="2" t="s">
        <v>80</v>
      </c>
      <c r="F164" s="4" t="str">
        <f t="shared" si="28"/>
        <v/>
      </c>
      <c r="G164" s="4" t="str">
        <f t="shared" si="20"/>
        <v/>
      </c>
      <c r="N164" s="4">
        <f t="shared" si="21"/>
        <v>1549</v>
      </c>
      <c r="O164" s="5">
        <f t="shared" si="22"/>
        <v>439491.76730000001</v>
      </c>
      <c r="P164" s="5">
        <f t="shared" si="23"/>
        <v>1365551.7789</v>
      </c>
      <c r="Q164" s="5">
        <f t="shared" si="24"/>
        <v>813.53530000000001</v>
      </c>
      <c r="R164" s="4" t="str">
        <f t="shared" si="25"/>
        <v>B1 1</v>
      </c>
      <c r="S164" s="5" t="str">
        <f t="shared" si="26"/>
        <v/>
      </c>
      <c r="T164" s="4" t="str">
        <f t="shared" si="27"/>
        <v/>
      </c>
    </row>
    <row r="165" spans="1:20" x14ac:dyDescent="0.25">
      <c r="A165" s="2">
        <v>1550</v>
      </c>
      <c r="B165" s="3">
        <v>439492.01270000002</v>
      </c>
      <c r="C165" s="3">
        <v>1365552.9543999999</v>
      </c>
      <c r="D165" s="3">
        <v>813.6354</v>
      </c>
      <c r="E165" s="2" t="s">
        <v>151</v>
      </c>
      <c r="F165" s="4" t="str">
        <f t="shared" si="28"/>
        <v>NOTE</v>
      </c>
      <c r="G165" s="4" t="str">
        <f t="shared" si="20"/>
        <v>2.5 FT</v>
      </c>
      <c r="H165" s="2" t="s">
        <v>164</v>
      </c>
      <c r="N165" s="4">
        <f t="shared" si="21"/>
        <v>1550</v>
      </c>
      <c r="O165" s="5">
        <f t="shared" si="22"/>
        <v>439492.01270000002</v>
      </c>
      <c r="P165" s="5">
        <f t="shared" si="23"/>
        <v>1365552.9543999999</v>
      </c>
      <c r="Q165" s="5">
        <f t="shared" si="24"/>
        <v>813.6354</v>
      </c>
      <c r="R165" s="4" t="str">
        <f t="shared" si="25"/>
        <v>GRBAR</v>
      </c>
      <c r="S165" s="5" t="str">
        <f t="shared" si="26"/>
        <v>NOTE</v>
      </c>
      <c r="T165" s="4" t="str">
        <f t="shared" si="27"/>
        <v>2.5 FT</v>
      </c>
    </row>
    <row r="166" spans="1:20" x14ac:dyDescent="0.25">
      <c r="A166" s="2">
        <v>1551</v>
      </c>
      <c r="B166" s="3">
        <v>439522.31189999997</v>
      </c>
      <c r="C166" s="3">
        <v>1365555.6283</v>
      </c>
      <c r="D166" s="3">
        <v>815.07820000000004</v>
      </c>
      <c r="E166" s="2" t="s">
        <v>151</v>
      </c>
      <c r="F166" s="4" t="str">
        <f t="shared" si="28"/>
        <v>NOTE</v>
      </c>
      <c r="G166" s="4" t="str">
        <f t="shared" si="20"/>
        <v>3.5 FT</v>
      </c>
      <c r="H166" s="2" t="s">
        <v>173</v>
      </c>
      <c r="N166" s="4">
        <f t="shared" si="21"/>
        <v>1551</v>
      </c>
      <c r="O166" s="5">
        <f t="shared" si="22"/>
        <v>439522.31189999997</v>
      </c>
      <c r="P166" s="5">
        <f t="shared" si="23"/>
        <v>1365555.6283</v>
      </c>
      <c r="Q166" s="5">
        <f t="shared" si="24"/>
        <v>815.07820000000004</v>
      </c>
      <c r="R166" s="4" t="str">
        <f t="shared" si="25"/>
        <v>GRBAR</v>
      </c>
      <c r="S166" s="5" t="str">
        <f t="shared" si="26"/>
        <v>NOTE</v>
      </c>
      <c r="T166" s="4" t="str">
        <f t="shared" si="27"/>
        <v>3.5 FT</v>
      </c>
    </row>
    <row r="167" spans="1:20" x14ac:dyDescent="0.25">
      <c r="A167" s="2">
        <v>1552</v>
      </c>
      <c r="B167" s="3">
        <v>439521.1165</v>
      </c>
      <c r="C167" s="3">
        <v>1365553.4482</v>
      </c>
      <c r="D167" s="3">
        <v>814.84259999999995</v>
      </c>
      <c r="E167" s="2" t="s">
        <v>83</v>
      </c>
      <c r="F167" s="4" t="str">
        <f t="shared" si="28"/>
        <v/>
      </c>
      <c r="G167" s="4" t="str">
        <f t="shared" si="20"/>
        <v/>
      </c>
      <c r="N167" s="4">
        <f t="shared" si="21"/>
        <v>1552</v>
      </c>
      <c r="O167" s="5">
        <f t="shared" si="22"/>
        <v>439521.1165</v>
      </c>
      <c r="P167" s="5">
        <f t="shared" si="23"/>
        <v>1365553.4482</v>
      </c>
      <c r="Q167" s="5">
        <f t="shared" si="24"/>
        <v>814.84259999999995</v>
      </c>
      <c r="R167" s="4" t="str">
        <f t="shared" si="25"/>
        <v>B1</v>
      </c>
      <c r="S167" s="5" t="str">
        <f t="shared" si="26"/>
        <v/>
      </c>
      <c r="T167" s="4" t="str">
        <f t="shared" si="27"/>
        <v/>
      </c>
    </row>
    <row r="168" spans="1:20" x14ac:dyDescent="0.25">
      <c r="A168" s="2">
        <v>1553</v>
      </c>
      <c r="B168" s="3">
        <v>439521.34460000001</v>
      </c>
      <c r="C168" s="3">
        <v>1365552.2187999999</v>
      </c>
      <c r="D168" s="3">
        <v>816.17269999999996</v>
      </c>
      <c r="E168" s="2" t="s">
        <v>10</v>
      </c>
      <c r="F168" s="4" t="str">
        <f t="shared" si="28"/>
        <v>NOTE</v>
      </c>
      <c r="G168" s="4" t="str">
        <f t="shared" si="20"/>
        <v>Asphalt</v>
      </c>
      <c r="H168" s="2" t="s">
        <v>58</v>
      </c>
      <c r="N168" s="4">
        <f t="shared" si="21"/>
        <v>1553</v>
      </c>
      <c r="O168" s="5">
        <f t="shared" si="22"/>
        <v>439521.34460000001</v>
      </c>
      <c r="P168" s="5">
        <f t="shared" si="23"/>
        <v>1365552.2187999999</v>
      </c>
      <c r="Q168" s="5">
        <f t="shared" si="24"/>
        <v>816.17269999999996</v>
      </c>
      <c r="R168" s="4" t="str">
        <f t="shared" si="25"/>
        <v>EP1</v>
      </c>
      <c r="S168" s="5" t="str">
        <f t="shared" si="26"/>
        <v>NOTE</v>
      </c>
      <c r="T168" s="4" t="str">
        <f t="shared" si="27"/>
        <v>Asphalt</v>
      </c>
    </row>
    <row r="169" spans="1:20" x14ac:dyDescent="0.25">
      <c r="A169" s="2">
        <v>1554</v>
      </c>
      <c r="B169" s="3">
        <v>439520.78539999999</v>
      </c>
      <c r="C169" s="3">
        <v>1365550.2037</v>
      </c>
      <c r="D169" s="3">
        <v>816.19380000000001</v>
      </c>
      <c r="E169" s="2" t="s">
        <v>11</v>
      </c>
      <c r="F169" s="4" t="str">
        <f t="shared" si="28"/>
        <v>NOTE</v>
      </c>
      <c r="G169" s="4" t="str">
        <f t="shared" si="20"/>
        <v>White Solid</v>
      </c>
      <c r="H169" s="2" t="s">
        <v>59</v>
      </c>
      <c r="I169" s="2" t="s">
        <v>60</v>
      </c>
      <c r="N169" s="4">
        <f t="shared" si="21"/>
        <v>1554</v>
      </c>
      <c r="O169" s="5">
        <f t="shared" si="22"/>
        <v>439520.78539999999</v>
      </c>
      <c r="P169" s="5">
        <f t="shared" si="23"/>
        <v>1365550.2037</v>
      </c>
      <c r="Q169" s="5">
        <f t="shared" si="24"/>
        <v>816.19380000000001</v>
      </c>
      <c r="R169" s="4" t="str">
        <f t="shared" si="25"/>
        <v>PAINTL1</v>
      </c>
      <c r="S169" s="5" t="str">
        <f t="shared" si="26"/>
        <v>NOTE</v>
      </c>
      <c r="T169" s="4" t="str">
        <f t="shared" si="27"/>
        <v>White Solid</v>
      </c>
    </row>
    <row r="170" spans="1:20" x14ac:dyDescent="0.25">
      <c r="A170" s="2">
        <v>1555</v>
      </c>
      <c r="B170" s="3">
        <v>439549.26650000003</v>
      </c>
      <c r="C170" s="3">
        <v>1365552.8503</v>
      </c>
      <c r="D170" s="3">
        <v>818.83929999999998</v>
      </c>
      <c r="E170" s="2" t="s">
        <v>11</v>
      </c>
      <c r="F170" s="4" t="str">
        <f t="shared" si="28"/>
        <v>NOTE</v>
      </c>
      <c r="G170" s="4" t="str">
        <f t="shared" si="20"/>
        <v>White Solid</v>
      </c>
      <c r="H170" s="2" t="s">
        <v>59</v>
      </c>
      <c r="I170" s="2" t="s">
        <v>60</v>
      </c>
      <c r="N170" s="4">
        <f t="shared" si="21"/>
        <v>1555</v>
      </c>
      <c r="O170" s="5">
        <f t="shared" si="22"/>
        <v>439549.26650000003</v>
      </c>
      <c r="P170" s="5">
        <f t="shared" si="23"/>
        <v>1365552.8503</v>
      </c>
      <c r="Q170" s="5">
        <f t="shared" si="24"/>
        <v>818.83929999999998</v>
      </c>
      <c r="R170" s="4" t="str">
        <f t="shared" si="25"/>
        <v>PAINTL1</v>
      </c>
      <c r="S170" s="5" t="str">
        <f t="shared" si="26"/>
        <v>NOTE</v>
      </c>
      <c r="T170" s="4" t="str">
        <f t="shared" si="27"/>
        <v>White Solid</v>
      </c>
    </row>
    <row r="171" spans="1:20" x14ac:dyDescent="0.25">
      <c r="A171" s="2">
        <v>1556</v>
      </c>
      <c r="B171" s="3">
        <v>439549.12150000001</v>
      </c>
      <c r="C171" s="3">
        <v>1365556.2773</v>
      </c>
      <c r="D171" s="3">
        <v>818.74069999999995</v>
      </c>
      <c r="E171" s="2" t="s">
        <v>10</v>
      </c>
      <c r="F171" s="4" t="str">
        <f t="shared" si="28"/>
        <v>NOTE</v>
      </c>
      <c r="G171" s="4" t="str">
        <f t="shared" si="20"/>
        <v>Asphalt</v>
      </c>
      <c r="H171" s="2" t="s">
        <v>58</v>
      </c>
      <c r="N171" s="4">
        <f t="shared" si="21"/>
        <v>1556</v>
      </c>
      <c r="O171" s="5">
        <f t="shared" si="22"/>
        <v>439549.12150000001</v>
      </c>
      <c r="P171" s="5">
        <f t="shared" si="23"/>
        <v>1365556.2773</v>
      </c>
      <c r="Q171" s="5">
        <f t="shared" si="24"/>
        <v>818.74069999999995</v>
      </c>
      <c r="R171" s="4" t="str">
        <f t="shared" si="25"/>
        <v>EP1</v>
      </c>
      <c r="S171" s="5" t="str">
        <f t="shared" si="26"/>
        <v>NOTE</v>
      </c>
      <c r="T171" s="4" t="str">
        <f t="shared" si="27"/>
        <v>Asphalt</v>
      </c>
    </row>
    <row r="172" spans="1:20" x14ac:dyDescent="0.25">
      <c r="A172" s="2">
        <v>1557</v>
      </c>
      <c r="B172" s="3">
        <v>439547.02850000001</v>
      </c>
      <c r="C172" s="3">
        <v>1365557.4872000001</v>
      </c>
      <c r="D172" s="3">
        <v>817.99199999999996</v>
      </c>
      <c r="E172" s="2" t="s">
        <v>84</v>
      </c>
      <c r="F172" s="4" t="str">
        <f t="shared" si="28"/>
        <v/>
      </c>
      <c r="G172" s="4" t="str">
        <f t="shared" si="20"/>
        <v/>
      </c>
      <c r="N172" s="4">
        <f t="shared" si="21"/>
        <v>1557</v>
      </c>
      <c r="O172" s="5">
        <f t="shared" si="22"/>
        <v>439547.02850000001</v>
      </c>
      <c r="P172" s="5">
        <f t="shared" si="23"/>
        <v>1365557.4872000001</v>
      </c>
      <c r="Q172" s="5">
        <f t="shared" si="24"/>
        <v>817.99199999999996</v>
      </c>
      <c r="R172" s="4" t="str">
        <f t="shared" si="25"/>
        <v>B1 2</v>
      </c>
      <c r="S172" s="5" t="str">
        <f t="shared" si="26"/>
        <v/>
      </c>
      <c r="T172" s="4" t="str">
        <f t="shared" si="27"/>
        <v/>
      </c>
    </row>
    <row r="173" spans="1:20" x14ac:dyDescent="0.25">
      <c r="A173" s="2">
        <v>1558</v>
      </c>
      <c r="B173" s="3">
        <v>439549.1067</v>
      </c>
      <c r="C173" s="3">
        <v>1365558.3422000001</v>
      </c>
      <c r="D173" s="3">
        <v>818.70259999999996</v>
      </c>
      <c r="E173" s="2" t="s">
        <v>147</v>
      </c>
      <c r="F173" s="4" t="str">
        <f t="shared" si="28"/>
        <v>NOTE</v>
      </c>
      <c r="G173" s="4" t="str">
        <f t="shared" si="20"/>
        <v>2.8 FT</v>
      </c>
      <c r="H173" s="2" t="s">
        <v>174</v>
      </c>
      <c r="N173" s="4">
        <f t="shared" si="21"/>
        <v>1558</v>
      </c>
      <c r="O173" s="5">
        <f t="shared" si="22"/>
        <v>439549.1067</v>
      </c>
      <c r="P173" s="5">
        <f t="shared" si="23"/>
        <v>1365558.3422000001</v>
      </c>
      <c r="Q173" s="5">
        <f t="shared" si="24"/>
        <v>818.70259999999996</v>
      </c>
      <c r="R173" s="4" t="str">
        <f t="shared" si="25"/>
        <v>GRBAR1</v>
      </c>
      <c r="S173" s="5" t="str">
        <f t="shared" si="26"/>
        <v>NOTE</v>
      </c>
      <c r="T173" s="4" t="str">
        <f t="shared" si="27"/>
        <v>2.8 FT</v>
      </c>
    </row>
    <row r="174" spans="1:20" x14ac:dyDescent="0.25">
      <c r="A174" s="2">
        <v>1559</v>
      </c>
      <c r="B174" s="3">
        <v>439553.40759999998</v>
      </c>
      <c r="C174" s="3">
        <v>1365558.6728000001</v>
      </c>
      <c r="D174" s="3">
        <v>819.09199999999998</v>
      </c>
      <c r="E174" s="2" t="s">
        <v>150</v>
      </c>
      <c r="F174" s="4" t="str">
        <f t="shared" si="28"/>
        <v>NOTE</v>
      </c>
      <c r="G174" s="4" t="str">
        <f t="shared" si="20"/>
        <v>3 FT</v>
      </c>
      <c r="H174" s="2" t="s">
        <v>165</v>
      </c>
      <c r="N174" s="4">
        <f t="shared" si="21"/>
        <v>1559</v>
      </c>
      <c r="O174" s="5">
        <f t="shared" si="22"/>
        <v>439553.40759999998</v>
      </c>
      <c r="P174" s="5">
        <f t="shared" si="23"/>
        <v>1365558.6728000001</v>
      </c>
      <c r="Q174" s="5">
        <f t="shared" si="24"/>
        <v>819.09199999999998</v>
      </c>
      <c r="R174" s="4" t="str">
        <f t="shared" si="25"/>
        <v>GRBAR1 2</v>
      </c>
      <c r="S174" s="5" t="str">
        <f t="shared" si="26"/>
        <v>NOTE</v>
      </c>
      <c r="T174" s="4" t="str">
        <f t="shared" si="27"/>
        <v>3 FT</v>
      </c>
    </row>
    <row r="175" spans="1:20" x14ac:dyDescent="0.25">
      <c r="A175" s="2">
        <v>1560</v>
      </c>
      <c r="B175" s="3">
        <v>439577.3849</v>
      </c>
      <c r="C175" s="3">
        <v>1365555.8117</v>
      </c>
      <c r="D175" s="3">
        <v>821.5643</v>
      </c>
      <c r="E175" s="2" t="s">
        <v>11</v>
      </c>
      <c r="F175" s="4" t="str">
        <f t="shared" si="28"/>
        <v>NOTE</v>
      </c>
      <c r="G175" s="4" t="str">
        <f t="shared" si="20"/>
        <v>White Solid</v>
      </c>
      <c r="H175" s="2" t="s">
        <v>59</v>
      </c>
      <c r="I175" s="2" t="s">
        <v>60</v>
      </c>
      <c r="N175" s="4">
        <f t="shared" si="21"/>
        <v>1560</v>
      </c>
      <c r="O175" s="5">
        <f t="shared" si="22"/>
        <v>439577.3849</v>
      </c>
      <c r="P175" s="5">
        <f t="shared" si="23"/>
        <v>1365555.8117</v>
      </c>
      <c r="Q175" s="5">
        <f t="shared" si="24"/>
        <v>821.5643</v>
      </c>
      <c r="R175" s="4" t="str">
        <f t="shared" si="25"/>
        <v>PAINTL1</v>
      </c>
      <c r="S175" s="5" t="str">
        <f t="shared" si="26"/>
        <v>NOTE</v>
      </c>
      <c r="T175" s="4" t="str">
        <f t="shared" si="27"/>
        <v>White Solid</v>
      </c>
    </row>
    <row r="176" spans="1:20" x14ac:dyDescent="0.25">
      <c r="A176" s="2">
        <v>1561</v>
      </c>
      <c r="B176" s="3">
        <v>439577.06890000001</v>
      </c>
      <c r="C176" s="3">
        <v>1365560.2943</v>
      </c>
      <c r="D176" s="3">
        <v>821.39300000000003</v>
      </c>
      <c r="E176" s="2" t="s">
        <v>10</v>
      </c>
      <c r="F176" s="4" t="str">
        <f t="shared" si="28"/>
        <v>NOTE</v>
      </c>
      <c r="G176" s="4" t="str">
        <f t="shared" si="20"/>
        <v>Asphalt</v>
      </c>
      <c r="H176" s="2" t="s">
        <v>58</v>
      </c>
      <c r="N176" s="4">
        <f t="shared" si="21"/>
        <v>1561</v>
      </c>
      <c r="O176" s="5">
        <f t="shared" si="22"/>
        <v>439577.06890000001</v>
      </c>
      <c r="P176" s="5">
        <f t="shared" si="23"/>
        <v>1365560.2943</v>
      </c>
      <c r="Q176" s="5">
        <f t="shared" si="24"/>
        <v>821.39300000000003</v>
      </c>
      <c r="R176" s="4" t="str">
        <f t="shared" si="25"/>
        <v>EP1</v>
      </c>
      <c r="S176" s="5" t="str">
        <f t="shared" si="26"/>
        <v>NOTE</v>
      </c>
      <c r="T176" s="4" t="str">
        <f t="shared" si="27"/>
        <v>Asphalt</v>
      </c>
    </row>
    <row r="177" spans="1:20" x14ac:dyDescent="0.25">
      <c r="A177" s="2">
        <v>1562</v>
      </c>
      <c r="B177" s="3">
        <v>439599.8702</v>
      </c>
      <c r="C177" s="3">
        <v>1365562.4136000001</v>
      </c>
      <c r="D177" s="3">
        <v>823.61839999999995</v>
      </c>
      <c r="E177" s="2" t="s">
        <v>10</v>
      </c>
      <c r="F177" s="4" t="str">
        <f t="shared" si="28"/>
        <v>NOTE</v>
      </c>
      <c r="G177" s="4" t="str">
        <f t="shared" si="20"/>
        <v>Asphalt</v>
      </c>
      <c r="H177" s="2" t="s">
        <v>58</v>
      </c>
      <c r="N177" s="4">
        <f t="shared" si="21"/>
        <v>1562</v>
      </c>
      <c r="O177" s="5">
        <f t="shared" si="22"/>
        <v>439599.8702</v>
      </c>
      <c r="P177" s="5">
        <f t="shared" si="23"/>
        <v>1365562.4136000001</v>
      </c>
      <c r="Q177" s="5">
        <f t="shared" si="24"/>
        <v>823.61839999999995</v>
      </c>
      <c r="R177" s="4" t="str">
        <f t="shared" si="25"/>
        <v>EP1</v>
      </c>
      <c r="S177" s="5" t="str">
        <f t="shared" si="26"/>
        <v>NOTE</v>
      </c>
      <c r="T177" s="4" t="str">
        <f t="shared" si="27"/>
        <v>Asphalt</v>
      </c>
    </row>
    <row r="178" spans="1:20" x14ac:dyDescent="0.25">
      <c r="A178" s="2">
        <v>1563</v>
      </c>
      <c r="B178" s="3">
        <v>439604.8738</v>
      </c>
      <c r="C178" s="3">
        <v>1365558.4550999999</v>
      </c>
      <c r="D178" s="3">
        <v>824.25099999999998</v>
      </c>
      <c r="E178" s="2" t="s">
        <v>11</v>
      </c>
      <c r="F178" s="4" t="str">
        <f t="shared" si="28"/>
        <v>NOTE</v>
      </c>
      <c r="G178" s="4" t="str">
        <f t="shared" si="20"/>
        <v>White Solid</v>
      </c>
      <c r="H178" s="2" t="s">
        <v>59</v>
      </c>
      <c r="I178" s="2" t="s">
        <v>60</v>
      </c>
      <c r="N178" s="4">
        <f t="shared" si="21"/>
        <v>1563</v>
      </c>
      <c r="O178" s="5">
        <f t="shared" si="22"/>
        <v>439604.8738</v>
      </c>
      <c r="P178" s="5">
        <f t="shared" si="23"/>
        <v>1365558.4550999999</v>
      </c>
      <c r="Q178" s="5">
        <f t="shared" si="24"/>
        <v>824.25099999999998</v>
      </c>
      <c r="R178" s="4" t="str">
        <f t="shared" si="25"/>
        <v>PAINTL1</v>
      </c>
      <c r="S178" s="5" t="str">
        <f t="shared" si="26"/>
        <v>NOTE</v>
      </c>
      <c r="T178" s="4" t="str">
        <f t="shared" si="27"/>
        <v>White Solid</v>
      </c>
    </row>
    <row r="179" spans="1:20" x14ac:dyDescent="0.25">
      <c r="A179" s="2">
        <v>1564</v>
      </c>
      <c r="B179" s="3">
        <v>439604.57030000002</v>
      </c>
      <c r="C179" s="3">
        <v>1365561.8722000001</v>
      </c>
      <c r="D179" s="3">
        <v>824.08720000000005</v>
      </c>
      <c r="E179" s="2" t="s">
        <v>10</v>
      </c>
      <c r="F179" s="4" t="str">
        <f t="shared" si="28"/>
        <v>NOTE</v>
      </c>
      <c r="G179" s="4" t="str">
        <f t="shared" si="20"/>
        <v>Asphalt</v>
      </c>
      <c r="H179" s="2" t="s">
        <v>58</v>
      </c>
      <c r="N179" s="4">
        <f t="shared" si="21"/>
        <v>1564</v>
      </c>
      <c r="O179" s="5">
        <f t="shared" si="22"/>
        <v>439604.57030000002</v>
      </c>
      <c r="P179" s="5">
        <f t="shared" si="23"/>
        <v>1365561.8722000001</v>
      </c>
      <c r="Q179" s="5">
        <f t="shared" si="24"/>
        <v>824.08720000000005</v>
      </c>
      <c r="R179" s="4" t="str">
        <f t="shared" si="25"/>
        <v>EP1</v>
      </c>
      <c r="S179" s="5" t="str">
        <f t="shared" si="26"/>
        <v>NOTE</v>
      </c>
      <c r="T179" s="4" t="str">
        <f t="shared" si="27"/>
        <v>Asphalt</v>
      </c>
    </row>
    <row r="180" spans="1:20" x14ac:dyDescent="0.25">
      <c r="A180" s="2">
        <v>1565</v>
      </c>
      <c r="B180" s="3">
        <v>439610.30229999998</v>
      </c>
      <c r="C180" s="3">
        <v>1365561.125</v>
      </c>
      <c r="D180" s="3">
        <v>824.67960000000005</v>
      </c>
      <c r="E180" s="2" t="s">
        <v>140</v>
      </c>
      <c r="F180" s="4" t="str">
        <f t="shared" si="28"/>
        <v>NOTE</v>
      </c>
      <c r="G180" s="4" t="str">
        <f t="shared" si="20"/>
        <v>Asphalt Concrete Residential</v>
      </c>
      <c r="H180" s="2" t="s">
        <v>58</v>
      </c>
      <c r="K180" s="2" t="s">
        <v>61</v>
      </c>
      <c r="L180" s="2" t="s">
        <v>64</v>
      </c>
      <c r="N180" s="4">
        <f t="shared" si="21"/>
        <v>1565</v>
      </c>
      <c r="O180" s="5">
        <f t="shared" si="22"/>
        <v>439610.30229999998</v>
      </c>
      <c r="P180" s="5">
        <f t="shared" si="23"/>
        <v>1365561.125</v>
      </c>
      <c r="Q180" s="5">
        <f t="shared" si="24"/>
        <v>824.67960000000005</v>
      </c>
      <c r="R180" s="4" t="str">
        <f t="shared" si="25"/>
        <v>EP1 DR1 1</v>
      </c>
      <c r="S180" s="5" t="str">
        <f t="shared" si="26"/>
        <v>NOTE</v>
      </c>
      <c r="T180" s="4" t="str">
        <f t="shared" si="27"/>
        <v>Asphalt Concrete Residential</v>
      </c>
    </row>
    <row r="181" spans="1:20" x14ac:dyDescent="0.25">
      <c r="A181" s="2">
        <v>1566</v>
      </c>
      <c r="B181" s="3">
        <v>439615.58730000001</v>
      </c>
      <c r="C181" s="3">
        <v>1365568.1576</v>
      </c>
      <c r="D181" s="3">
        <v>825.38689999999997</v>
      </c>
      <c r="E181" s="2" t="s">
        <v>24</v>
      </c>
      <c r="F181" s="4" t="str">
        <f t="shared" si="28"/>
        <v>NOTE</v>
      </c>
      <c r="G181" s="4" t="str">
        <f t="shared" si="20"/>
        <v>Concrete Residential</v>
      </c>
      <c r="H181" s="2" t="s">
        <v>61</v>
      </c>
      <c r="I181" s="2" t="s">
        <v>64</v>
      </c>
      <c r="N181" s="4">
        <f t="shared" si="21"/>
        <v>1566</v>
      </c>
      <c r="O181" s="5">
        <f t="shared" si="22"/>
        <v>439615.58730000001</v>
      </c>
      <c r="P181" s="5">
        <f t="shared" si="23"/>
        <v>1365568.1576</v>
      </c>
      <c r="Q181" s="5">
        <f t="shared" si="24"/>
        <v>825.38689999999997</v>
      </c>
      <c r="R181" s="4" t="str">
        <f t="shared" si="25"/>
        <v>DR1</v>
      </c>
      <c r="S181" s="5" t="str">
        <f t="shared" si="26"/>
        <v>NOTE</v>
      </c>
      <c r="T181" s="4" t="str">
        <f t="shared" si="27"/>
        <v>Concrete Residential</v>
      </c>
    </row>
    <row r="182" spans="1:20" x14ac:dyDescent="0.25">
      <c r="A182" s="2">
        <v>1567</v>
      </c>
      <c r="B182" s="3">
        <v>439613.14030000003</v>
      </c>
      <c r="C182" s="3">
        <v>1365592.4645</v>
      </c>
      <c r="D182" s="3">
        <v>828.0154</v>
      </c>
      <c r="E182" s="2" t="s">
        <v>24</v>
      </c>
      <c r="F182" s="4" t="str">
        <f t="shared" si="28"/>
        <v>NOTE</v>
      </c>
      <c r="G182" s="4" t="str">
        <f t="shared" si="20"/>
        <v>Concrete Residential</v>
      </c>
      <c r="H182" s="2" t="s">
        <v>61</v>
      </c>
      <c r="I182" s="2" t="s">
        <v>64</v>
      </c>
      <c r="N182" s="4">
        <f t="shared" si="21"/>
        <v>1567</v>
      </c>
      <c r="O182" s="5">
        <f t="shared" si="22"/>
        <v>439613.14030000003</v>
      </c>
      <c r="P182" s="5">
        <f t="shared" si="23"/>
        <v>1365592.4645</v>
      </c>
      <c r="Q182" s="5">
        <f t="shared" si="24"/>
        <v>828.0154</v>
      </c>
      <c r="R182" s="4" t="str">
        <f t="shared" si="25"/>
        <v>DR1</v>
      </c>
      <c r="S182" s="5" t="str">
        <f t="shared" si="26"/>
        <v>NOTE</v>
      </c>
      <c r="T182" s="4" t="str">
        <f t="shared" si="27"/>
        <v>Concrete Residential</v>
      </c>
    </row>
    <row r="183" spans="1:20" x14ac:dyDescent="0.25">
      <c r="A183" s="2">
        <v>1568</v>
      </c>
      <c r="B183" s="3">
        <v>439612.0932</v>
      </c>
      <c r="C183" s="3">
        <v>1365602.7822</v>
      </c>
      <c r="D183" s="3">
        <v>828.78420000000006</v>
      </c>
      <c r="E183" s="2" t="s">
        <v>25</v>
      </c>
      <c r="F183" s="4" t="str">
        <f t="shared" si="28"/>
        <v>NOTE</v>
      </c>
      <c r="G183" s="4" t="str">
        <f t="shared" si="20"/>
        <v>Concrete Residential</v>
      </c>
      <c r="H183" s="2" t="s">
        <v>61</v>
      </c>
      <c r="I183" s="2" t="s">
        <v>64</v>
      </c>
      <c r="N183" s="4">
        <f t="shared" si="21"/>
        <v>1568</v>
      </c>
      <c r="O183" s="5">
        <f t="shared" si="22"/>
        <v>439612.0932</v>
      </c>
      <c r="P183" s="5">
        <f t="shared" si="23"/>
        <v>1365602.7822</v>
      </c>
      <c r="Q183" s="5">
        <f t="shared" si="24"/>
        <v>828.78420000000006</v>
      </c>
      <c r="R183" s="4" t="str">
        <f t="shared" si="25"/>
        <v>DR1 2</v>
      </c>
      <c r="S183" s="5" t="str">
        <f t="shared" si="26"/>
        <v>NOTE</v>
      </c>
      <c r="T183" s="4" t="str">
        <f t="shared" si="27"/>
        <v>Concrete Residential</v>
      </c>
    </row>
    <row r="184" spans="1:20" x14ac:dyDescent="0.25">
      <c r="A184" s="2">
        <v>1569</v>
      </c>
      <c r="B184" s="3">
        <v>439615.51789999998</v>
      </c>
      <c r="C184" s="3">
        <v>1365597.2001</v>
      </c>
      <c r="D184" s="3">
        <v>828.43669999999997</v>
      </c>
      <c r="E184" s="2" t="s">
        <v>27</v>
      </c>
      <c r="F184" s="4" t="str">
        <f t="shared" si="28"/>
        <v>NOTE</v>
      </c>
      <c r="G184" s="4" t="str">
        <f t="shared" si="20"/>
        <v>JOINT</v>
      </c>
      <c r="H184" s="2" t="s">
        <v>65</v>
      </c>
      <c r="N184" s="4">
        <f t="shared" si="21"/>
        <v>1569</v>
      </c>
      <c r="O184" s="5">
        <f t="shared" si="22"/>
        <v>439615.51789999998</v>
      </c>
      <c r="P184" s="5">
        <f t="shared" si="23"/>
        <v>1365597.2001</v>
      </c>
      <c r="Q184" s="5">
        <f t="shared" si="24"/>
        <v>828.43669999999997</v>
      </c>
      <c r="R184" s="4" t="str">
        <f t="shared" si="25"/>
        <v>MISC</v>
      </c>
      <c r="S184" s="5" t="str">
        <f t="shared" si="26"/>
        <v>NOTE</v>
      </c>
      <c r="T184" s="4" t="str">
        <f t="shared" si="27"/>
        <v>JOINT</v>
      </c>
    </row>
    <row r="185" spans="1:20" x14ac:dyDescent="0.25">
      <c r="A185" s="2">
        <v>1570</v>
      </c>
      <c r="B185" s="3">
        <v>439615.84240000002</v>
      </c>
      <c r="C185" s="3">
        <v>1365587.3887</v>
      </c>
      <c r="D185" s="3">
        <v>827.48109999999997</v>
      </c>
      <c r="E185" s="2" t="s">
        <v>27</v>
      </c>
      <c r="F185" s="4" t="str">
        <f t="shared" si="28"/>
        <v>NOTE</v>
      </c>
      <c r="G185" s="4" t="str">
        <f t="shared" si="20"/>
        <v>JOINT</v>
      </c>
      <c r="H185" s="2" t="s">
        <v>65</v>
      </c>
      <c r="N185" s="4">
        <f t="shared" si="21"/>
        <v>1570</v>
      </c>
      <c r="O185" s="5">
        <f t="shared" si="22"/>
        <v>439615.84240000002</v>
      </c>
      <c r="P185" s="5">
        <f t="shared" si="23"/>
        <v>1365587.3887</v>
      </c>
      <c r="Q185" s="5">
        <f t="shared" si="24"/>
        <v>827.48109999999997</v>
      </c>
      <c r="R185" s="4" t="str">
        <f t="shared" si="25"/>
        <v>MISC</v>
      </c>
      <c r="S185" s="5" t="str">
        <f t="shared" si="26"/>
        <v>NOTE</v>
      </c>
      <c r="T185" s="4" t="str">
        <f t="shared" si="27"/>
        <v>JOINT</v>
      </c>
    </row>
    <row r="186" spans="1:20" x14ac:dyDescent="0.25">
      <c r="A186" s="2">
        <v>1571</v>
      </c>
      <c r="B186" s="3">
        <v>439615.44349999999</v>
      </c>
      <c r="C186" s="3">
        <v>1365582.2217000001</v>
      </c>
      <c r="D186" s="3">
        <v>826.78639999999996</v>
      </c>
      <c r="E186" s="2" t="s">
        <v>27</v>
      </c>
      <c r="F186" s="4" t="str">
        <f t="shared" si="28"/>
        <v>NOTE</v>
      </c>
      <c r="G186" s="4" t="str">
        <f t="shared" si="20"/>
        <v>JOINT</v>
      </c>
      <c r="H186" s="2" t="s">
        <v>65</v>
      </c>
      <c r="N186" s="4">
        <f t="shared" si="21"/>
        <v>1571</v>
      </c>
      <c r="O186" s="5">
        <f t="shared" si="22"/>
        <v>439615.44349999999</v>
      </c>
      <c r="P186" s="5">
        <f t="shared" si="23"/>
        <v>1365582.2217000001</v>
      </c>
      <c r="Q186" s="5">
        <f t="shared" si="24"/>
        <v>826.78639999999996</v>
      </c>
      <c r="R186" s="4" t="str">
        <f t="shared" si="25"/>
        <v>MISC</v>
      </c>
      <c r="S186" s="5" t="str">
        <f t="shared" si="26"/>
        <v>NOTE</v>
      </c>
      <c r="T186" s="4" t="str">
        <f t="shared" si="27"/>
        <v>JOINT</v>
      </c>
    </row>
    <row r="187" spans="1:20" x14ac:dyDescent="0.25">
      <c r="A187" s="2">
        <v>1572</v>
      </c>
      <c r="B187" s="3">
        <v>439620.41850000003</v>
      </c>
      <c r="C187" s="3">
        <v>1365568.2426</v>
      </c>
      <c r="D187" s="3">
        <v>825.83749999999998</v>
      </c>
      <c r="E187" s="2" t="s">
        <v>27</v>
      </c>
      <c r="F187" s="4" t="str">
        <f t="shared" si="28"/>
        <v>NOTE</v>
      </c>
      <c r="G187" s="4" t="str">
        <f t="shared" si="20"/>
        <v>JOINT</v>
      </c>
      <c r="H187" s="2" t="s">
        <v>65</v>
      </c>
      <c r="N187" s="4">
        <f t="shared" si="21"/>
        <v>1572</v>
      </c>
      <c r="O187" s="5">
        <f t="shared" si="22"/>
        <v>439620.41850000003</v>
      </c>
      <c r="P187" s="5">
        <f t="shared" si="23"/>
        <v>1365568.2426</v>
      </c>
      <c r="Q187" s="5">
        <f t="shared" si="24"/>
        <v>825.83749999999998</v>
      </c>
      <c r="R187" s="4" t="str">
        <f t="shared" si="25"/>
        <v>MISC</v>
      </c>
      <c r="S187" s="5" t="str">
        <f t="shared" si="26"/>
        <v>NOTE</v>
      </c>
      <c r="T187" s="4" t="str">
        <f t="shared" si="27"/>
        <v>JOINT</v>
      </c>
    </row>
    <row r="188" spans="1:20" x14ac:dyDescent="0.25">
      <c r="A188" s="2">
        <v>1573</v>
      </c>
      <c r="B188" s="3">
        <v>439621.28149999998</v>
      </c>
      <c r="C188" s="3">
        <v>1365561.9553</v>
      </c>
      <c r="D188" s="3">
        <v>825.74969999999996</v>
      </c>
      <c r="E188" s="2" t="s">
        <v>10</v>
      </c>
      <c r="F188" s="4" t="str">
        <f t="shared" si="28"/>
        <v>NOTE</v>
      </c>
      <c r="G188" s="4" t="str">
        <f t="shared" si="20"/>
        <v>Asphalt</v>
      </c>
      <c r="H188" s="2" t="s">
        <v>58</v>
      </c>
      <c r="N188" s="4">
        <f t="shared" si="21"/>
        <v>1573</v>
      </c>
      <c r="O188" s="5">
        <f t="shared" si="22"/>
        <v>439621.28149999998</v>
      </c>
      <c r="P188" s="5">
        <f t="shared" si="23"/>
        <v>1365561.9553</v>
      </c>
      <c r="Q188" s="5">
        <f t="shared" si="24"/>
        <v>825.74969999999996</v>
      </c>
      <c r="R188" s="4" t="str">
        <f t="shared" si="25"/>
        <v>EP1</v>
      </c>
      <c r="S188" s="5" t="str">
        <f t="shared" si="26"/>
        <v>NOTE</v>
      </c>
      <c r="T188" s="4" t="str">
        <f t="shared" si="27"/>
        <v>Asphalt</v>
      </c>
    </row>
    <row r="189" spans="1:20" x14ac:dyDescent="0.25">
      <c r="A189" s="2">
        <v>1574</v>
      </c>
      <c r="B189" s="3">
        <v>439632.58059999999</v>
      </c>
      <c r="C189" s="3">
        <v>1365563.0331999999</v>
      </c>
      <c r="D189" s="3">
        <v>826.74869999999999</v>
      </c>
      <c r="E189" s="2" t="s">
        <v>140</v>
      </c>
      <c r="F189" s="4" t="str">
        <f t="shared" si="28"/>
        <v>NOTE</v>
      </c>
      <c r="G189" s="4" t="str">
        <f t="shared" si="20"/>
        <v>Asphalt Concrete Residential</v>
      </c>
      <c r="H189" s="2" t="s">
        <v>58</v>
      </c>
      <c r="K189" s="2" t="s">
        <v>61</v>
      </c>
      <c r="L189" s="2" t="s">
        <v>64</v>
      </c>
      <c r="N189" s="4">
        <f t="shared" si="21"/>
        <v>1574</v>
      </c>
      <c r="O189" s="5">
        <f t="shared" si="22"/>
        <v>439632.58059999999</v>
      </c>
      <c r="P189" s="5">
        <f t="shared" si="23"/>
        <v>1365563.0331999999</v>
      </c>
      <c r="Q189" s="5">
        <f t="shared" si="24"/>
        <v>826.74869999999999</v>
      </c>
      <c r="R189" s="4" t="str">
        <f t="shared" si="25"/>
        <v>EP1 DR1 1</v>
      </c>
      <c r="S189" s="5" t="str">
        <f t="shared" si="26"/>
        <v>NOTE</v>
      </c>
      <c r="T189" s="4" t="str">
        <f t="shared" si="27"/>
        <v>Asphalt Concrete Residential</v>
      </c>
    </row>
    <row r="190" spans="1:20" x14ac:dyDescent="0.25">
      <c r="A190" s="2">
        <v>1575</v>
      </c>
      <c r="B190" s="3">
        <v>439625.80109999998</v>
      </c>
      <c r="C190" s="3">
        <v>1365568.5271000001</v>
      </c>
      <c r="D190" s="3">
        <v>826.33370000000002</v>
      </c>
      <c r="E190" s="2" t="s">
        <v>24</v>
      </c>
      <c r="F190" s="4" t="str">
        <f t="shared" si="28"/>
        <v>NOTE</v>
      </c>
      <c r="G190" s="4" t="str">
        <f t="shared" si="20"/>
        <v>Concrete Residential</v>
      </c>
      <c r="H190" s="2" t="s">
        <v>61</v>
      </c>
      <c r="I190" s="2" t="s">
        <v>64</v>
      </c>
      <c r="N190" s="4">
        <f t="shared" si="21"/>
        <v>1575</v>
      </c>
      <c r="O190" s="5">
        <f t="shared" si="22"/>
        <v>439625.80109999998</v>
      </c>
      <c r="P190" s="5">
        <f t="shared" si="23"/>
        <v>1365568.5271000001</v>
      </c>
      <c r="Q190" s="5">
        <f t="shared" si="24"/>
        <v>826.33370000000002</v>
      </c>
      <c r="R190" s="4" t="str">
        <f t="shared" si="25"/>
        <v>DR1</v>
      </c>
      <c r="S190" s="5" t="str">
        <f t="shared" si="26"/>
        <v>NOTE</v>
      </c>
      <c r="T190" s="4" t="str">
        <f t="shared" si="27"/>
        <v>Concrete Residential</v>
      </c>
    </row>
    <row r="191" spans="1:20" x14ac:dyDescent="0.25">
      <c r="A191" s="2">
        <v>1576</v>
      </c>
      <c r="B191" s="3">
        <v>439623.05489999999</v>
      </c>
      <c r="C191" s="3">
        <v>1365593.8363999999</v>
      </c>
      <c r="D191" s="3">
        <v>828.16880000000003</v>
      </c>
      <c r="E191" s="2" t="s">
        <v>25</v>
      </c>
      <c r="F191" s="4" t="str">
        <f t="shared" si="28"/>
        <v>NOTE</v>
      </c>
      <c r="G191" s="4" t="str">
        <f t="shared" si="20"/>
        <v>Concrete Residential</v>
      </c>
      <c r="H191" s="2" t="s">
        <v>61</v>
      </c>
      <c r="I191" s="2" t="s">
        <v>64</v>
      </c>
      <c r="N191" s="4">
        <f t="shared" si="21"/>
        <v>1576</v>
      </c>
      <c r="O191" s="5">
        <f t="shared" si="22"/>
        <v>439623.05489999999</v>
      </c>
      <c r="P191" s="5">
        <f t="shared" si="23"/>
        <v>1365593.8363999999</v>
      </c>
      <c r="Q191" s="5">
        <f t="shared" si="24"/>
        <v>828.16880000000003</v>
      </c>
      <c r="R191" s="4" t="str">
        <f t="shared" si="25"/>
        <v>DR1 2</v>
      </c>
      <c r="S191" s="5" t="str">
        <f t="shared" si="26"/>
        <v>NOTE</v>
      </c>
      <c r="T191" s="4" t="str">
        <f t="shared" si="27"/>
        <v>Concrete Residential</v>
      </c>
    </row>
    <row r="192" spans="1:20" x14ac:dyDescent="0.25">
      <c r="A192" s="2">
        <v>1577</v>
      </c>
      <c r="B192" s="3">
        <v>439603.30450000003</v>
      </c>
      <c r="C192" s="3">
        <v>1365585.1372</v>
      </c>
      <c r="D192" s="3">
        <v>826.98609999999996</v>
      </c>
      <c r="E192" s="2" t="s">
        <v>131</v>
      </c>
      <c r="F192" s="4" t="str">
        <f t="shared" si="28"/>
        <v/>
      </c>
      <c r="G192" s="4" t="str">
        <f t="shared" si="20"/>
        <v/>
      </c>
      <c r="N192" s="4">
        <f t="shared" si="21"/>
        <v>1577</v>
      </c>
      <c r="O192" s="5">
        <f t="shared" si="22"/>
        <v>439603.30450000003</v>
      </c>
      <c r="P192" s="5">
        <f t="shared" si="23"/>
        <v>1365585.1372</v>
      </c>
      <c r="Q192" s="5">
        <f t="shared" si="24"/>
        <v>826.98609999999996</v>
      </c>
      <c r="R192" s="4" t="str">
        <f t="shared" si="25"/>
        <v>TB1 1</v>
      </c>
      <c r="S192" s="5" t="str">
        <f t="shared" si="26"/>
        <v/>
      </c>
      <c r="T192" s="4" t="str">
        <f t="shared" si="27"/>
        <v/>
      </c>
    </row>
    <row r="193" spans="1:20" x14ac:dyDescent="0.25">
      <c r="A193" s="2">
        <v>1578</v>
      </c>
      <c r="B193" s="3">
        <v>439602.98330000002</v>
      </c>
      <c r="C193" s="3">
        <v>1365585.1495000001</v>
      </c>
      <c r="D193" s="3">
        <v>826.97659999999996</v>
      </c>
      <c r="E193" s="2" t="s">
        <v>92</v>
      </c>
      <c r="F193" s="4" t="str">
        <f t="shared" si="28"/>
        <v/>
      </c>
      <c r="G193" s="4" t="str">
        <f t="shared" si="20"/>
        <v/>
      </c>
      <c r="N193" s="4">
        <f t="shared" si="21"/>
        <v>1578</v>
      </c>
      <c r="O193" s="5">
        <f t="shared" si="22"/>
        <v>439602.98330000002</v>
      </c>
      <c r="P193" s="5">
        <f t="shared" si="23"/>
        <v>1365585.1495000001</v>
      </c>
      <c r="Q193" s="5">
        <f t="shared" si="24"/>
        <v>826.97659999999996</v>
      </c>
      <c r="R193" s="4" t="str">
        <f t="shared" si="25"/>
        <v>TB1</v>
      </c>
      <c r="S193" s="5" t="str">
        <f t="shared" si="26"/>
        <v/>
      </c>
      <c r="T193" s="4" t="str">
        <f t="shared" si="27"/>
        <v/>
      </c>
    </row>
    <row r="194" spans="1:20" x14ac:dyDescent="0.25">
      <c r="A194" s="2">
        <v>1579</v>
      </c>
      <c r="B194" s="3">
        <v>439603.88380000001</v>
      </c>
      <c r="C194" s="3">
        <v>1365614.1549</v>
      </c>
      <c r="D194" s="3">
        <v>829.06169999999997</v>
      </c>
      <c r="E194" s="2" t="s">
        <v>90</v>
      </c>
      <c r="F194" s="4" t="str">
        <f t="shared" si="28"/>
        <v/>
      </c>
      <c r="G194" s="4" t="str">
        <f t="shared" ref="G194:G228" si="29">IF(OR(H194&gt;0,I194&gt;0,J194&gt;0,K194&gt;0),CONCATENATE(H194,IF(I194&gt;0,CONCATENATE(" ",I194),I194),IF(J194&gt;0,CONCATENATE(" ",J194),J194),IF(K194&gt;0,CONCATENATE(" ",K194),K194),IF(L194&gt;0,CONCATENATE(" ",L194),L194)),"")</f>
        <v/>
      </c>
      <c r="N194" s="4">
        <f t="shared" ref="N194:N228" si="30">A194</f>
        <v>1579</v>
      </c>
      <c r="O194" s="5">
        <f t="shared" ref="O194:O228" si="31">B194*$M$1</f>
        <v>439603.88380000001</v>
      </c>
      <c r="P194" s="5">
        <f t="shared" ref="P194:P228" si="32">C194*$M$1</f>
        <v>1365614.1549</v>
      </c>
      <c r="Q194" s="5">
        <f t="shared" ref="Q194:Q228" si="33">D194</f>
        <v>829.06169999999997</v>
      </c>
      <c r="R194" s="4" t="str">
        <f t="shared" ref="R194:R228" si="34">E194</f>
        <v>X</v>
      </c>
      <c r="S194" s="5" t="str">
        <f t="shared" ref="S194:S228" si="35">F194</f>
        <v/>
      </c>
      <c r="T194" s="4" t="str">
        <f t="shared" ref="T194:T228" si="36">G194</f>
        <v/>
      </c>
    </row>
    <row r="195" spans="1:20" x14ac:dyDescent="0.25">
      <c r="A195" s="2">
        <v>1580</v>
      </c>
      <c r="B195" s="3">
        <v>439574.71970000002</v>
      </c>
      <c r="C195" s="3">
        <v>1365617.7368999999</v>
      </c>
      <c r="D195" s="3">
        <v>828.23879999999997</v>
      </c>
      <c r="E195" s="2" t="s">
        <v>90</v>
      </c>
      <c r="F195" s="4" t="str">
        <f t="shared" si="28"/>
        <v/>
      </c>
      <c r="G195" s="4" t="str">
        <f t="shared" si="29"/>
        <v/>
      </c>
      <c r="N195" s="4">
        <f t="shared" si="30"/>
        <v>1580</v>
      </c>
      <c r="O195" s="5">
        <f t="shared" si="31"/>
        <v>439574.71970000002</v>
      </c>
      <c r="P195" s="5">
        <f t="shared" si="32"/>
        <v>1365617.7368999999</v>
      </c>
      <c r="Q195" s="5">
        <f t="shared" si="33"/>
        <v>828.23879999999997</v>
      </c>
      <c r="R195" s="4" t="str">
        <f t="shared" si="34"/>
        <v>X</v>
      </c>
      <c r="S195" s="5" t="str">
        <f t="shared" si="35"/>
        <v/>
      </c>
      <c r="T195" s="4" t="str">
        <f t="shared" si="36"/>
        <v/>
      </c>
    </row>
    <row r="196" spans="1:20" x14ac:dyDescent="0.25">
      <c r="A196" s="2">
        <v>1581</v>
      </c>
      <c r="B196" s="3">
        <v>439576.11499999999</v>
      </c>
      <c r="C196" s="3">
        <v>1365587.2294000001</v>
      </c>
      <c r="D196" s="3">
        <v>826.47190000000001</v>
      </c>
      <c r="E196" s="2" t="s">
        <v>92</v>
      </c>
      <c r="F196" s="4" t="str">
        <f t="shared" ref="F196:F228" si="37">IF(OR(H196&gt;0,I196&gt;0,J196&gt;0,K196&gt;0,L196&gt;0),"NOTE","")</f>
        <v/>
      </c>
      <c r="G196" s="4" t="str">
        <f t="shared" si="29"/>
        <v/>
      </c>
      <c r="N196" s="4">
        <f t="shared" si="30"/>
        <v>1581</v>
      </c>
      <c r="O196" s="5">
        <f t="shared" si="31"/>
        <v>439576.11499999999</v>
      </c>
      <c r="P196" s="5">
        <f t="shared" si="32"/>
        <v>1365587.2294000001</v>
      </c>
      <c r="Q196" s="5">
        <f t="shared" si="33"/>
        <v>826.47190000000001</v>
      </c>
      <c r="R196" s="4" t="str">
        <f t="shared" si="34"/>
        <v>TB1</v>
      </c>
      <c r="S196" s="5" t="str">
        <f t="shared" si="35"/>
        <v/>
      </c>
      <c r="T196" s="4" t="str">
        <f t="shared" si="36"/>
        <v/>
      </c>
    </row>
    <row r="197" spans="1:20" x14ac:dyDescent="0.25">
      <c r="A197" s="2">
        <v>1582</v>
      </c>
      <c r="B197" s="3">
        <v>439551.73430000001</v>
      </c>
      <c r="C197" s="3">
        <v>1365590.3955000001</v>
      </c>
      <c r="D197" s="3">
        <v>825.31880000000001</v>
      </c>
      <c r="E197" s="2" t="s">
        <v>92</v>
      </c>
      <c r="F197" s="4" t="str">
        <f t="shared" si="37"/>
        <v/>
      </c>
      <c r="G197" s="4" t="str">
        <f t="shared" si="29"/>
        <v/>
      </c>
      <c r="N197" s="4">
        <f t="shared" si="30"/>
        <v>1582</v>
      </c>
      <c r="O197" s="5">
        <f t="shared" si="31"/>
        <v>439551.73430000001</v>
      </c>
      <c r="P197" s="5">
        <f t="shared" si="32"/>
        <v>1365590.3955000001</v>
      </c>
      <c r="Q197" s="5">
        <f t="shared" si="33"/>
        <v>825.31880000000001</v>
      </c>
      <c r="R197" s="4" t="str">
        <f t="shared" si="34"/>
        <v>TB1</v>
      </c>
      <c r="S197" s="5" t="str">
        <f t="shared" si="35"/>
        <v/>
      </c>
      <c r="T197" s="4" t="str">
        <f t="shared" si="36"/>
        <v/>
      </c>
    </row>
    <row r="198" spans="1:20" x14ac:dyDescent="0.25">
      <c r="A198" s="2">
        <v>1583</v>
      </c>
      <c r="B198" s="3">
        <v>439542.76770000003</v>
      </c>
      <c r="C198" s="3">
        <v>1365604.2725</v>
      </c>
      <c r="D198" s="3">
        <v>825.09270000000004</v>
      </c>
      <c r="E198" s="2" t="s">
        <v>93</v>
      </c>
      <c r="F198" s="4" t="str">
        <f t="shared" si="37"/>
        <v/>
      </c>
      <c r="G198" s="4" t="str">
        <f t="shared" si="29"/>
        <v/>
      </c>
      <c r="N198" s="4">
        <f t="shared" si="30"/>
        <v>1583</v>
      </c>
      <c r="O198" s="5">
        <f t="shared" si="31"/>
        <v>439542.76770000003</v>
      </c>
      <c r="P198" s="5">
        <f t="shared" si="32"/>
        <v>1365604.2725</v>
      </c>
      <c r="Q198" s="5">
        <f t="shared" si="33"/>
        <v>825.09270000000004</v>
      </c>
      <c r="R198" s="4" t="str">
        <f t="shared" si="34"/>
        <v>TB1 2</v>
      </c>
      <c r="S198" s="5" t="str">
        <f t="shared" si="35"/>
        <v/>
      </c>
      <c r="T198" s="4" t="str">
        <f t="shared" si="36"/>
        <v/>
      </c>
    </row>
    <row r="199" spans="1:20" x14ac:dyDescent="0.25">
      <c r="A199" s="2">
        <v>1584</v>
      </c>
      <c r="B199" s="3">
        <v>439541.04690000002</v>
      </c>
      <c r="C199" s="3">
        <v>1365603.4375</v>
      </c>
      <c r="D199" s="3">
        <v>825.11980000000005</v>
      </c>
      <c r="E199" s="2" t="s">
        <v>89</v>
      </c>
      <c r="F199" s="4" t="str">
        <f t="shared" si="37"/>
        <v>NOTE</v>
      </c>
      <c r="G199" s="4" t="str">
        <f t="shared" si="29"/>
        <v>Wood 114-6E  UNDERGOUND UTILITY</v>
      </c>
      <c r="H199" s="2" t="s">
        <v>103</v>
      </c>
      <c r="J199" s="2" t="s">
        <v>175</v>
      </c>
      <c r="K199" s="2" t="s">
        <v>157</v>
      </c>
      <c r="N199" s="4">
        <f t="shared" si="30"/>
        <v>1584</v>
      </c>
      <c r="O199" s="5">
        <f t="shared" si="31"/>
        <v>439541.04690000002</v>
      </c>
      <c r="P199" s="5">
        <f t="shared" si="32"/>
        <v>1365603.4375</v>
      </c>
      <c r="Q199" s="5">
        <f t="shared" si="33"/>
        <v>825.11980000000005</v>
      </c>
      <c r="R199" s="4" t="str">
        <f t="shared" si="34"/>
        <v>TPP</v>
      </c>
      <c r="S199" s="5" t="str">
        <f t="shared" si="35"/>
        <v>NOTE</v>
      </c>
      <c r="T199" s="4" t="str">
        <f t="shared" si="36"/>
        <v>Wood 114-6E  UNDERGOUND UTILITY</v>
      </c>
    </row>
    <row r="200" spans="1:20" x14ac:dyDescent="0.25">
      <c r="A200" s="2">
        <v>1585</v>
      </c>
      <c r="B200" s="3">
        <v>439543.58730000001</v>
      </c>
      <c r="C200" s="3">
        <v>1365609.9526</v>
      </c>
      <c r="D200" s="3">
        <v>825.42439999999999</v>
      </c>
      <c r="E200" s="2" t="s">
        <v>90</v>
      </c>
      <c r="F200" s="4" t="str">
        <f t="shared" si="37"/>
        <v/>
      </c>
      <c r="G200" s="4" t="str">
        <f t="shared" si="29"/>
        <v/>
      </c>
      <c r="N200" s="4">
        <f t="shared" si="30"/>
        <v>1585</v>
      </c>
      <c r="O200" s="5">
        <f t="shared" si="31"/>
        <v>439543.58730000001</v>
      </c>
      <c r="P200" s="5">
        <f t="shared" si="32"/>
        <v>1365609.9526</v>
      </c>
      <c r="Q200" s="5">
        <f t="shared" si="33"/>
        <v>825.42439999999999</v>
      </c>
      <c r="R200" s="4" t="str">
        <f t="shared" si="34"/>
        <v>X</v>
      </c>
      <c r="S200" s="5" t="str">
        <f t="shared" si="35"/>
        <v/>
      </c>
      <c r="T200" s="4" t="str">
        <f t="shared" si="36"/>
        <v/>
      </c>
    </row>
    <row r="201" spans="1:20" x14ac:dyDescent="0.25">
      <c r="A201" s="2">
        <v>1586</v>
      </c>
      <c r="B201" s="3">
        <v>439546.20240000001</v>
      </c>
      <c r="C201" s="3">
        <v>1365569.5286999999</v>
      </c>
      <c r="D201" s="3">
        <v>818.90170000000001</v>
      </c>
      <c r="E201" s="2" t="s">
        <v>80</v>
      </c>
      <c r="F201" s="4" t="str">
        <f t="shared" si="37"/>
        <v/>
      </c>
      <c r="G201" s="4" t="str">
        <f t="shared" si="29"/>
        <v/>
      </c>
      <c r="N201" s="4">
        <f t="shared" si="30"/>
        <v>1586</v>
      </c>
      <c r="O201" s="5">
        <f t="shared" si="31"/>
        <v>439546.20240000001</v>
      </c>
      <c r="P201" s="5">
        <f t="shared" si="32"/>
        <v>1365569.5286999999</v>
      </c>
      <c r="Q201" s="5">
        <f t="shared" si="33"/>
        <v>818.90170000000001</v>
      </c>
      <c r="R201" s="4" t="str">
        <f t="shared" si="34"/>
        <v>B1 1</v>
      </c>
      <c r="S201" s="5" t="str">
        <f t="shared" si="35"/>
        <v/>
      </c>
      <c r="T201" s="4" t="str">
        <f t="shared" si="36"/>
        <v/>
      </c>
    </row>
    <row r="202" spans="1:20" x14ac:dyDescent="0.25">
      <c r="A202" s="2">
        <v>1587</v>
      </c>
      <c r="B202" s="3">
        <v>439559.19319999998</v>
      </c>
      <c r="C202" s="3">
        <v>1365566.4794000001</v>
      </c>
      <c r="D202" s="3">
        <v>819.59730000000002</v>
      </c>
      <c r="E202" s="2" t="s">
        <v>83</v>
      </c>
      <c r="F202" s="4" t="str">
        <f t="shared" si="37"/>
        <v/>
      </c>
      <c r="G202" s="4" t="str">
        <f t="shared" si="29"/>
        <v/>
      </c>
      <c r="N202" s="4">
        <f t="shared" si="30"/>
        <v>1587</v>
      </c>
      <c r="O202" s="5">
        <f t="shared" si="31"/>
        <v>439559.19319999998</v>
      </c>
      <c r="P202" s="5">
        <f t="shared" si="32"/>
        <v>1365566.4794000001</v>
      </c>
      <c r="Q202" s="5">
        <f t="shared" si="33"/>
        <v>819.59730000000002</v>
      </c>
      <c r="R202" s="4" t="str">
        <f t="shared" si="34"/>
        <v>B1</v>
      </c>
      <c r="S202" s="5" t="str">
        <f t="shared" si="35"/>
        <v/>
      </c>
      <c r="T202" s="4" t="str">
        <f t="shared" si="36"/>
        <v/>
      </c>
    </row>
    <row r="203" spans="1:20" x14ac:dyDescent="0.25">
      <c r="A203" s="2">
        <v>1588</v>
      </c>
      <c r="B203" s="3">
        <v>439576.70689999999</v>
      </c>
      <c r="C203" s="3">
        <v>1365568.1151000001</v>
      </c>
      <c r="D203" s="3">
        <v>821.25440000000003</v>
      </c>
      <c r="E203" s="2" t="s">
        <v>83</v>
      </c>
      <c r="F203" s="4" t="str">
        <f t="shared" si="37"/>
        <v/>
      </c>
      <c r="G203" s="4" t="str">
        <f t="shared" si="29"/>
        <v/>
      </c>
      <c r="N203" s="4">
        <f t="shared" si="30"/>
        <v>1588</v>
      </c>
      <c r="O203" s="5">
        <f t="shared" si="31"/>
        <v>439576.70689999999</v>
      </c>
      <c r="P203" s="5">
        <f t="shared" si="32"/>
        <v>1365568.1151000001</v>
      </c>
      <c r="Q203" s="5">
        <f t="shared" si="33"/>
        <v>821.25440000000003</v>
      </c>
      <c r="R203" s="4" t="str">
        <f t="shared" si="34"/>
        <v>B1</v>
      </c>
      <c r="S203" s="5" t="str">
        <f t="shared" si="35"/>
        <v/>
      </c>
      <c r="T203" s="4" t="str">
        <f t="shared" si="36"/>
        <v/>
      </c>
    </row>
    <row r="204" spans="1:20" x14ac:dyDescent="0.25">
      <c r="A204" s="2">
        <v>1589</v>
      </c>
      <c r="B204" s="3">
        <v>439605.5074</v>
      </c>
      <c r="C204" s="3">
        <v>1365568.9336999999</v>
      </c>
      <c r="D204" s="3">
        <v>823.93589999999995</v>
      </c>
      <c r="E204" s="2" t="s">
        <v>84</v>
      </c>
      <c r="F204" s="4" t="str">
        <f t="shared" si="37"/>
        <v/>
      </c>
      <c r="G204" s="4" t="str">
        <f t="shared" si="29"/>
        <v/>
      </c>
      <c r="N204" s="4">
        <f t="shared" si="30"/>
        <v>1589</v>
      </c>
      <c r="O204" s="5">
        <f t="shared" si="31"/>
        <v>439605.5074</v>
      </c>
      <c r="P204" s="5">
        <f t="shared" si="32"/>
        <v>1365568.9336999999</v>
      </c>
      <c r="Q204" s="5">
        <f t="shared" si="33"/>
        <v>823.93589999999995</v>
      </c>
      <c r="R204" s="4" t="str">
        <f t="shared" si="34"/>
        <v>B1 2</v>
      </c>
      <c r="S204" s="5" t="str">
        <f t="shared" si="35"/>
        <v/>
      </c>
      <c r="T204" s="4" t="str">
        <f t="shared" si="36"/>
        <v/>
      </c>
    </row>
    <row r="205" spans="1:20" x14ac:dyDescent="0.25">
      <c r="A205" s="2">
        <v>1590</v>
      </c>
      <c r="B205" s="3">
        <v>439633.20500000002</v>
      </c>
      <c r="C205" s="3">
        <v>1365561.1455999999</v>
      </c>
      <c r="D205" s="3">
        <v>826.85289999999998</v>
      </c>
      <c r="E205" s="2" t="s">
        <v>11</v>
      </c>
      <c r="F205" s="4" t="str">
        <f t="shared" si="37"/>
        <v>NOTE</v>
      </c>
      <c r="G205" s="4" t="str">
        <f t="shared" si="29"/>
        <v>White Solid</v>
      </c>
      <c r="H205" s="2" t="s">
        <v>59</v>
      </c>
      <c r="I205" s="2" t="s">
        <v>60</v>
      </c>
      <c r="N205" s="4">
        <f t="shared" si="30"/>
        <v>1590</v>
      </c>
      <c r="O205" s="5">
        <f t="shared" si="31"/>
        <v>439633.20500000002</v>
      </c>
      <c r="P205" s="5">
        <f t="shared" si="32"/>
        <v>1365561.1455999999</v>
      </c>
      <c r="Q205" s="5">
        <f t="shared" si="33"/>
        <v>826.85289999999998</v>
      </c>
      <c r="R205" s="4" t="str">
        <f t="shared" si="34"/>
        <v>PAINTL1</v>
      </c>
      <c r="S205" s="5" t="str">
        <f t="shared" si="35"/>
        <v>NOTE</v>
      </c>
      <c r="T205" s="4" t="str">
        <f t="shared" si="36"/>
        <v>White Solid</v>
      </c>
    </row>
    <row r="206" spans="1:20" x14ac:dyDescent="0.25">
      <c r="A206" s="2">
        <v>1591</v>
      </c>
      <c r="B206" s="3">
        <v>439663.9203</v>
      </c>
      <c r="C206" s="3">
        <v>1365564.0967000001</v>
      </c>
      <c r="D206" s="3">
        <v>829.38710000000003</v>
      </c>
      <c r="E206" s="2" t="s">
        <v>11</v>
      </c>
      <c r="F206" s="4" t="str">
        <f t="shared" si="37"/>
        <v>NOTE</v>
      </c>
      <c r="G206" s="4" t="str">
        <f t="shared" si="29"/>
        <v>White Solid</v>
      </c>
      <c r="H206" s="2" t="s">
        <v>59</v>
      </c>
      <c r="I206" s="2" t="s">
        <v>60</v>
      </c>
      <c r="N206" s="4">
        <f t="shared" si="30"/>
        <v>1591</v>
      </c>
      <c r="O206" s="5">
        <f t="shared" si="31"/>
        <v>439663.9203</v>
      </c>
      <c r="P206" s="5">
        <f t="shared" si="32"/>
        <v>1365564.0967000001</v>
      </c>
      <c r="Q206" s="5">
        <f t="shared" si="33"/>
        <v>829.38710000000003</v>
      </c>
      <c r="R206" s="4" t="str">
        <f t="shared" si="34"/>
        <v>PAINTL1</v>
      </c>
      <c r="S206" s="5" t="str">
        <f t="shared" si="35"/>
        <v>NOTE</v>
      </c>
      <c r="T206" s="4" t="str">
        <f t="shared" si="36"/>
        <v>White Solid</v>
      </c>
    </row>
    <row r="207" spans="1:20" x14ac:dyDescent="0.25">
      <c r="A207" s="2">
        <v>1592</v>
      </c>
      <c r="B207" s="3">
        <v>439663.77750000003</v>
      </c>
      <c r="C207" s="3">
        <v>1365566.7657000001</v>
      </c>
      <c r="D207" s="3">
        <v>829.21559999999999</v>
      </c>
      <c r="E207" s="2" t="s">
        <v>10</v>
      </c>
      <c r="F207" s="4" t="str">
        <f t="shared" si="37"/>
        <v>NOTE</v>
      </c>
      <c r="G207" s="4" t="str">
        <f t="shared" si="29"/>
        <v>Asphalt</v>
      </c>
      <c r="H207" s="2" t="s">
        <v>58</v>
      </c>
      <c r="N207" s="4">
        <f t="shared" si="30"/>
        <v>1592</v>
      </c>
      <c r="O207" s="5">
        <f t="shared" si="31"/>
        <v>439663.77750000003</v>
      </c>
      <c r="P207" s="5">
        <f t="shared" si="32"/>
        <v>1365566.7657000001</v>
      </c>
      <c r="Q207" s="5">
        <f t="shared" si="33"/>
        <v>829.21559999999999</v>
      </c>
      <c r="R207" s="4" t="str">
        <f t="shared" si="34"/>
        <v>EP1</v>
      </c>
      <c r="S207" s="5" t="str">
        <f t="shared" si="35"/>
        <v>NOTE</v>
      </c>
      <c r="T207" s="4" t="str">
        <f t="shared" si="36"/>
        <v>Asphalt</v>
      </c>
    </row>
    <row r="208" spans="1:20" x14ac:dyDescent="0.25">
      <c r="A208" s="2">
        <v>1593</v>
      </c>
      <c r="B208" s="3">
        <v>439692.60509999999</v>
      </c>
      <c r="C208" s="3">
        <v>1365569.4284000001</v>
      </c>
      <c r="D208" s="3">
        <v>831.54740000000004</v>
      </c>
      <c r="E208" s="2" t="s">
        <v>29</v>
      </c>
      <c r="F208" s="4" t="str">
        <f t="shared" si="37"/>
        <v>NOTE</v>
      </c>
      <c r="G208" s="4" t="str">
        <f t="shared" si="29"/>
        <v>Asphalt</v>
      </c>
      <c r="H208" s="2" t="s">
        <v>58</v>
      </c>
      <c r="N208" s="4">
        <f t="shared" si="30"/>
        <v>1593</v>
      </c>
      <c r="O208" s="5">
        <f t="shared" si="31"/>
        <v>439692.60509999999</v>
      </c>
      <c r="P208" s="5">
        <f t="shared" si="32"/>
        <v>1365569.4284000001</v>
      </c>
      <c r="Q208" s="5">
        <f t="shared" si="33"/>
        <v>831.54740000000004</v>
      </c>
      <c r="R208" s="4" t="str">
        <f t="shared" si="34"/>
        <v>EP1 2</v>
      </c>
      <c r="S208" s="5" t="str">
        <f t="shared" si="35"/>
        <v>NOTE</v>
      </c>
      <c r="T208" s="4" t="str">
        <f t="shared" si="36"/>
        <v>Asphalt</v>
      </c>
    </row>
    <row r="209" spans="1:20" x14ac:dyDescent="0.25">
      <c r="A209" s="2">
        <v>1594</v>
      </c>
      <c r="B209" s="3">
        <v>439693.16830000002</v>
      </c>
      <c r="C209" s="3">
        <v>1365567.0652999999</v>
      </c>
      <c r="D209" s="3">
        <v>831.63760000000002</v>
      </c>
      <c r="E209" s="2" t="s">
        <v>13</v>
      </c>
      <c r="F209" s="4" t="str">
        <f t="shared" si="37"/>
        <v>NOTE</v>
      </c>
      <c r="G209" s="4" t="str">
        <f t="shared" si="29"/>
        <v>White Solid</v>
      </c>
      <c r="H209" s="2" t="s">
        <v>59</v>
      </c>
      <c r="I209" s="2" t="s">
        <v>60</v>
      </c>
      <c r="N209" s="4">
        <f t="shared" si="30"/>
        <v>1594</v>
      </c>
      <c r="O209" s="5">
        <f t="shared" si="31"/>
        <v>439693.16830000002</v>
      </c>
      <c r="P209" s="5">
        <f t="shared" si="32"/>
        <v>1365567.0652999999</v>
      </c>
      <c r="Q209" s="5">
        <f t="shared" si="33"/>
        <v>831.63760000000002</v>
      </c>
      <c r="R209" s="4" t="str">
        <f t="shared" si="34"/>
        <v>PAINTL1 2</v>
      </c>
      <c r="S209" s="5" t="str">
        <f t="shared" si="35"/>
        <v>NOTE</v>
      </c>
      <c r="T209" s="4" t="str">
        <f t="shared" si="36"/>
        <v>White Solid</v>
      </c>
    </row>
    <row r="210" spans="1:20" x14ac:dyDescent="0.25">
      <c r="A210" s="2">
        <v>1595</v>
      </c>
      <c r="B210" s="3">
        <v>439694.39299999998</v>
      </c>
      <c r="C210" s="3">
        <v>1365555.3491</v>
      </c>
      <c r="D210" s="3">
        <v>831.8963</v>
      </c>
      <c r="E210" s="2" t="s">
        <v>152</v>
      </c>
      <c r="F210" s="4" t="str">
        <f t="shared" si="37"/>
        <v>NOTE</v>
      </c>
      <c r="G210" s="4" t="str">
        <f t="shared" si="29"/>
        <v>Yellow Solid DOUBLE</v>
      </c>
      <c r="H210" s="2" t="s">
        <v>67</v>
      </c>
      <c r="I210" s="2" t="s">
        <v>60</v>
      </c>
      <c r="J210" s="2" t="s">
        <v>68</v>
      </c>
      <c r="N210" s="4">
        <f t="shared" si="30"/>
        <v>1595</v>
      </c>
      <c r="O210" s="5">
        <f t="shared" si="31"/>
        <v>439694.39299999998</v>
      </c>
      <c r="P210" s="5">
        <f t="shared" si="32"/>
        <v>1365555.3491</v>
      </c>
      <c r="Q210" s="5">
        <f t="shared" si="33"/>
        <v>831.8963</v>
      </c>
      <c r="R210" s="4" t="str">
        <f t="shared" si="34"/>
        <v>CP1 1 PAINTL1 1</v>
      </c>
      <c r="S210" s="5" t="str">
        <f t="shared" si="35"/>
        <v>NOTE</v>
      </c>
      <c r="T210" s="4" t="str">
        <f t="shared" si="36"/>
        <v>Yellow Solid DOUBLE</v>
      </c>
    </row>
    <row r="211" spans="1:20" x14ac:dyDescent="0.25">
      <c r="A211" s="2">
        <v>1596</v>
      </c>
      <c r="B211" s="3">
        <v>439664.72889999999</v>
      </c>
      <c r="C211" s="3">
        <v>1365552.2512000001</v>
      </c>
      <c r="D211" s="3">
        <v>829.57910000000004</v>
      </c>
      <c r="E211" s="2" t="s">
        <v>153</v>
      </c>
      <c r="F211" s="4" t="str">
        <f t="shared" si="37"/>
        <v>NOTE</v>
      </c>
      <c r="G211" s="4" t="str">
        <f t="shared" si="29"/>
        <v>Yellow Solid DOUBLE</v>
      </c>
      <c r="H211" s="2" t="s">
        <v>67</v>
      </c>
      <c r="I211" s="2" t="s">
        <v>60</v>
      </c>
      <c r="J211" s="2" t="s">
        <v>68</v>
      </c>
      <c r="N211" s="4">
        <f t="shared" si="30"/>
        <v>1596</v>
      </c>
      <c r="O211" s="5">
        <f t="shared" si="31"/>
        <v>439664.72889999999</v>
      </c>
      <c r="P211" s="5">
        <f t="shared" si="32"/>
        <v>1365552.2512000001</v>
      </c>
      <c r="Q211" s="5">
        <f t="shared" si="33"/>
        <v>829.57910000000004</v>
      </c>
      <c r="R211" s="4" t="str">
        <f t="shared" si="34"/>
        <v>CP1 PAINTL1</v>
      </c>
      <c r="S211" s="5" t="str">
        <f t="shared" si="35"/>
        <v>NOTE</v>
      </c>
      <c r="T211" s="4" t="str">
        <f t="shared" si="36"/>
        <v>Yellow Solid DOUBLE</v>
      </c>
    </row>
    <row r="212" spans="1:20" x14ac:dyDescent="0.25">
      <c r="A212" s="2">
        <v>1597</v>
      </c>
      <c r="B212" s="3">
        <v>439635.95559999999</v>
      </c>
      <c r="C212" s="3">
        <v>1365549.2626</v>
      </c>
      <c r="D212" s="3">
        <v>827.19730000000004</v>
      </c>
      <c r="E212" s="2" t="s">
        <v>153</v>
      </c>
      <c r="F212" s="4" t="str">
        <f t="shared" si="37"/>
        <v>NOTE</v>
      </c>
      <c r="G212" s="4" t="str">
        <f t="shared" si="29"/>
        <v>Yellow Solid DOUBLE</v>
      </c>
      <c r="H212" s="2" t="s">
        <v>67</v>
      </c>
      <c r="I212" s="2" t="s">
        <v>60</v>
      </c>
      <c r="J212" s="2" t="s">
        <v>68</v>
      </c>
      <c r="N212" s="4">
        <f t="shared" si="30"/>
        <v>1597</v>
      </c>
      <c r="O212" s="5">
        <f t="shared" si="31"/>
        <v>439635.95559999999</v>
      </c>
      <c r="P212" s="5">
        <f t="shared" si="32"/>
        <v>1365549.2626</v>
      </c>
      <c r="Q212" s="5">
        <f t="shared" si="33"/>
        <v>827.19730000000004</v>
      </c>
      <c r="R212" s="4" t="str">
        <f t="shared" si="34"/>
        <v>CP1 PAINTL1</v>
      </c>
      <c r="S212" s="5" t="str">
        <f t="shared" si="35"/>
        <v>NOTE</v>
      </c>
      <c r="T212" s="4" t="str">
        <f t="shared" si="36"/>
        <v>Yellow Solid DOUBLE</v>
      </c>
    </row>
    <row r="213" spans="1:20" x14ac:dyDescent="0.25">
      <c r="A213" s="2">
        <v>1598</v>
      </c>
      <c r="B213" s="3">
        <v>439606.49770000001</v>
      </c>
      <c r="C213" s="3">
        <v>1365546.7763</v>
      </c>
      <c r="D213" s="3">
        <v>824.5566</v>
      </c>
      <c r="E213" s="2" t="s">
        <v>153</v>
      </c>
      <c r="F213" s="4" t="str">
        <f t="shared" si="37"/>
        <v>NOTE</v>
      </c>
      <c r="G213" s="4" t="str">
        <f t="shared" si="29"/>
        <v>Yellow Solid DOUBLE</v>
      </c>
      <c r="H213" s="2" t="s">
        <v>67</v>
      </c>
      <c r="I213" s="2" t="s">
        <v>60</v>
      </c>
      <c r="J213" s="2" t="s">
        <v>68</v>
      </c>
      <c r="N213" s="4">
        <f t="shared" si="30"/>
        <v>1598</v>
      </c>
      <c r="O213" s="5">
        <f t="shared" si="31"/>
        <v>439606.49770000001</v>
      </c>
      <c r="P213" s="5">
        <f t="shared" si="32"/>
        <v>1365546.7763</v>
      </c>
      <c r="Q213" s="5">
        <f t="shared" si="33"/>
        <v>824.5566</v>
      </c>
      <c r="R213" s="4" t="str">
        <f t="shared" si="34"/>
        <v>CP1 PAINTL1</v>
      </c>
      <c r="S213" s="5" t="str">
        <f t="shared" si="35"/>
        <v>NOTE</v>
      </c>
      <c r="T213" s="4" t="str">
        <f t="shared" si="36"/>
        <v>Yellow Solid DOUBLE</v>
      </c>
    </row>
    <row r="214" spans="1:20" x14ac:dyDescent="0.25">
      <c r="A214" s="2">
        <v>1599</v>
      </c>
      <c r="B214" s="3">
        <v>439577.52630000003</v>
      </c>
      <c r="C214" s="3">
        <v>1365543.4354999999</v>
      </c>
      <c r="D214" s="3">
        <v>821.84519999999998</v>
      </c>
      <c r="E214" s="2" t="s">
        <v>153</v>
      </c>
      <c r="F214" s="4" t="str">
        <f t="shared" si="37"/>
        <v>NOTE</v>
      </c>
      <c r="G214" s="4" t="str">
        <f t="shared" si="29"/>
        <v>Yellow Solid DOUBLE</v>
      </c>
      <c r="H214" s="2" t="s">
        <v>67</v>
      </c>
      <c r="I214" s="2" t="s">
        <v>60</v>
      </c>
      <c r="J214" s="2" t="s">
        <v>68</v>
      </c>
      <c r="N214" s="4">
        <f t="shared" si="30"/>
        <v>1599</v>
      </c>
      <c r="O214" s="5">
        <f t="shared" si="31"/>
        <v>439577.52630000003</v>
      </c>
      <c r="P214" s="5">
        <f t="shared" si="32"/>
        <v>1365543.4354999999</v>
      </c>
      <c r="Q214" s="5">
        <f t="shared" si="33"/>
        <v>821.84519999999998</v>
      </c>
      <c r="R214" s="4" t="str">
        <f t="shared" si="34"/>
        <v>CP1 PAINTL1</v>
      </c>
      <c r="S214" s="5" t="str">
        <f t="shared" si="35"/>
        <v>NOTE</v>
      </c>
      <c r="T214" s="4" t="str">
        <f t="shared" si="36"/>
        <v>Yellow Solid DOUBLE</v>
      </c>
    </row>
    <row r="215" spans="1:20" x14ac:dyDescent="0.25">
      <c r="A215" s="2">
        <v>1600</v>
      </c>
      <c r="B215" s="3">
        <v>439549.55550000002</v>
      </c>
      <c r="C215" s="3">
        <v>1365540.1872</v>
      </c>
      <c r="D215" s="3">
        <v>819.06200000000001</v>
      </c>
      <c r="E215" s="2" t="s">
        <v>153</v>
      </c>
      <c r="F215" s="4" t="str">
        <f t="shared" si="37"/>
        <v>NOTE</v>
      </c>
      <c r="G215" s="4" t="str">
        <f t="shared" si="29"/>
        <v>Yellow Solid DOUBLE</v>
      </c>
      <c r="H215" s="2" t="s">
        <v>67</v>
      </c>
      <c r="I215" s="2" t="s">
        <v>60</v>
      </c>
      <c r="J215" s="2" t="s">
        <v>68</v>
      </c>
      <c r="N215" s="4">
        <f t="shared" si="30"/>
        <v>1600</v>
      </c>
      <c r="O215" s="5">
        <f t="shared" si="31"/>
        <v>439549.55550000002</v>
      </c>
      <c r="P215" s="5">
        <f t="shared" si="32"/>
        <v>1365540.1872</v>
      </c>
      <c r="Q215" s="5">
        <f t="shared" si="33"/>
        <v>819.06200000000001</v>
      </c>
      <c r="R215" s="4" t="str">
        <f t="shared" si="34"/>
        <v>CP1 PAINTL1</v>
      </c>
      <c r="S215" s="5" t="str">
        <f t="shared" si="35"/>
        <v>NOTE</v>
      </c>
      <c r="T215" s="4" t="str">
        <f t="shared" si="36"/>
        <v>Yellow Solid DOUBLE</v>
      </c>
    </row>
    <row r="216" spans="1:20" x14ac:dyDescent="0.25">
      <c r="A216" s="2">
        <v>1601</v>
      </c>
      <c r="B216" s="3">
        <v>439522.16840000002</v>
      </c>
      <c r="C216" s="3">
        <v>1365537.8603000001</v>
      </c>
      <c r="D216" s="3">
        <v>816.4212</v>
      </c>
      <c r="E216" s="2" t="s">
        <v>153</v>
      </c>
      <c r="F216" s="4" t="str">
        <f t="shared" si="37"/>
        <v>NOTE</v>
      </c>
      <c r="G216" s="4" t="str">
        <f t="shared" si="29"/>
        <v>Yellow Solid DOUBLE</v>
      </c>
      <c r="H216" s="2" t="s">
        <v>67</v>
      </c>
      <c r="I216" s="2" t="s">
        <v>60</v>
      </c>
      <c r="J216" s="2" t="s">
        <v>68</v>
      </c>
      <c r="N216" s="4">
        <f t="shared" si="30"/>
        <v>1601</v>
      </c>
      <c r="O216" s="5">
        <f t="shared" si="31"/>
        <v>439522.16840000002</v>
      </c>
      <c r="P216" s="5">
        <f t="shared" si="32"/>
        <v>1365537.8603000001</v>
      </c>
      <c r="Q216" s="5">
        <f t="shared" si="33"/>
        <v>816.4212</v>
      </c>
      <c r="R216" s="4" t="str">
        <f t="shared" si="34"/>
        <v>CP1 PAINTL1</v>
      </c>
      <c r="S216" s="5" t="str">
        <f t="shared" si="35"/>
        <v>NOTE</v>
      </c>
      <c r="T216" s="4" t="str">
        <f t="shared" si="36"/>
        <v>Yellow Solid DOUBLE</v>
      </c>
    </row>
    <row r="217" spans="1:20" x14ac:dyDescent="0.25">
      <c r="A217" s="2">
        <v>1602</v>
      </c>
      <c r="B217" s="3">
        <v>439493.0785</v>
      </c>
      <c r="C217" s="3">
        <v>1365535.1725000001</v>
      </c>
      <c r="D217" s="3">
        <v>814.28539999999998</v>
      </c>
      <c r="E217" s="2" t="s">
        <v>153</v>
      </c>
      <c r="F217" s="4" t="str">
        <f t="shared" si="37"/>
        <v>NOTE</v>
      </c>
      <c r="G217" s="4" t="str">
        <f t="shared" si="29"/>
        <v>Yellow Solid DOUBLE</v>
      </c>
      <c r="H217" s="2" t="s">
        <v>67</v>
      </c>
      <c r="I217" s="2" t="s">
        <v>60</v>
      </c>
      <c r="J217" s="2" t="s">
        <v>68</v>
      </c>
      <c r="N217" s="4">
        <f t="shared" si="30"/>
        <v>1602</v>
      </c>
      <c r="O217" s="5">
        <f t="shared" si="31"/>
        <v>439493.0785</v>
      </c>
      <c r="P217" s="5">
        <f t="shared" si="32"/>
        <v>1365535.1725000001</v>
      </c>
      <c r="Q217" s="5">
        <f t="shared" si="33"/>
        <v>814.28539999999998</v>
      </c>
      <c r="R217" s="4" t="str">
        <f t="shared" si="34"/>
        <v>CP1 PAINTL1</v>
      </c>
      <c r="S217" s="5" t="str">
        <f t="shared" si="35"/>
        <v>NOTE</v>
      </c>
      <c r="T217" s="4" t="str">
        <f t="shared" si="36"/>
        <v>Yellow Solid DOUBLE</v>
      </c>
    </row>
    <row r="218" spans="1:20" x14ac:dyDescent="0.25">
      <c r="A218" s="2">
        <v>1603</v>
      </c>
      <c r="B218" s="3">
        <v>439464.37780000002</v>
      </c>
      <c r="C218" s="3">
        <v>1365532.3892000001</v>
      </c>
      <c r="D218" s="3">
        <v>812.36170000000004</v>
      </c>
      <c r="E218" s="2" t="s">
        <v>153</v>
      </c>
      <c r="F218" s="4" t="str">
        <f t="shared" si="37"/>
        <v>NOTE</v>
      </c>
      <c r="G218" s="4" t="str">
        <f t="shared" si="29"/>
        <v>Yellow Solid DOUBLE</v>
      </c>
      <c r="H218" s="2" t="s">
        <v>67</v>
      </c>
      <c r="I218" s="2" t="s">
        <v>60</v>
      </c>
      <c r="J218" s="2" t="s">
        <v>68</v>
      </c>
      <c r="N218" s="4">
        <f t="shared" si="30"/>
        <v>1603</v>
      </c>
      <c r="O218" s="5">
        <f t="shared" si="31"/>
        <v>439464.37780000002</v>
      </c>
      <c r="P218" s="5">
        <f t="shared" si="32"/>
        <v>1365532.3892000001</v>
      </c>
      <c r="Q218" s="5">
        <f t="shared" si="33"/>
        <v>812.36170000000004</v>
      </c>
      <c r="R218" s="4" t="str">
        <f t="shared" si="34"/>
        <v>CP1 PAINTL1</v>
      </c>
      <c r="S218" s="5" t="str">
        <f t="shared" si="35"/>
        <v>NOTE</v>
      </c>
      <c r="T218" s="4" t="str">
        <f t="shared" si="36"/>
        <v>Yellow Solid DOUBLE</v>
      </c>
    </row>
    <row r="219" spans="1:20" x14ac:dyDescent="0.25">
      <c r="A219" s="2">
        <v>1604</v>
      </c>
      <c r="B219" s="3">
        <v>439428.86090000003</v>
      </c>
      <c r="C219" s="3">
        <v>1365529.0422</v>
      </c>
      <c r="D219" s="3">
        <v>810.42909999999995</v>
      </c>
      <c r="E219" s="2" t="s">
        <v>153</v>
      </c>
      <c r="F219" s="4" t="str">
        <f t="shared" si="37"/>
        <v>NOTE</v>
      </c>
      <c r="G219" s="4" t="str">
        <f t="shared" si="29"/>
        <v>Yellow Solid DOUBLE</v>
      </c>
      <c r="H219" s="2" t="s">
        <v>67</v>
      </c>
      <c r="I219" s="2" t="s">
        <v>60</v>
      </c>
      <c r="J219" s="2" t="s">
        <v>68</v>
      </c>
      <c r="N219" s="4">
        <f t="shared" si="30"/>
        <v>1604</v>
      </c>
      <c r="O219" s="5">
        <f t="shared" si="31"/>
        <v>439428.86090000003</v>
      </c>
      <c r="P219" s="5">
        <f t="shared" si="32"/>
        <v>1365529.0422</v>
      </c>
      <c r="Q219" s="5">
        <f t="shared" si="33"/>
        <v>810.42909999999995</v>
      </c>
      <c r="R219" s="4" t="str">
        <f t="shared" si="34"/>
        <v>CP1 PAINTL1</v>
      </c>
      <c r="S219" s="5" t="str">
        <f t="shared" si="35"/>
        <v>NOTE</v>
      </c>
      <c r="T219" s="4" t="str">
        <f t="shared" si="36"/>
        <v>Yellow Solid DOUBLE</v>
      </c>
    </row>
    <row r="220" spans="1:20" x14ac:dyDescent="0.25">
      <c r="A220" s="2">
        <v>1605</v>
      </c>
      <c r="B220" s="3">
        <v>439402.33519999997</v>
      </c>
      <c r="C220" s="3">
        <v>1365526.2962</v>
      </c>
      <c r="D220" s="3">
        <v>809.31600000000003</v>
      </c>
      <c r="E220" s="2" t="s">
        <v>153</v>
      </c>
      <c r="F220" s="4" t="str">
        <f t="shared" si="37"/>
        <v>NOTE</v>
      </c>
      <c r="G220" s="4" t="str">
        <f t="shared" si="29"/>
        <v>Yellow Solid DOUBLE</v>
      </c>
      <c r="H220" s="2" t="s">
        <v>67</v>
      </c>
      <c r="I220" s="2" t="s">
        <v>60</v>
      </c>
      <c r="J220" s="2" t="s">
        <v>68</v>
      </c>
      <c r="N220" s="4">
        <f t="shared" si="30"/>
        <v>1605</v>
      </c>
      <c r="O220" s="5">
        <f t="shared" si="31"/>
        <v>439402.33519999997</v>
      </c>
      <c r="P220" s="5">
        <f t="shared" si="32"/>
        <v>1365526.2962</v>
      </c>
      <c r="Q220" s="5">
        <f t="shared" si="33"/>
        <v>809.31600000000003</v>
      </c>
      <c r="R220" s="4" t="str">
        <f t="shared" si="34"/>
        <v>CP1 PAINTL1</v>
      </c>
      <c r="S220" s="5" t="str">
        <f t="shared" si="35"/>
        <v>NOTE</v>
      </c>
      <c r="T220" s="4" t="str">
        <f t="shared" si="36"/>
        <v>Yellow Solid DOUBLE</v>
      </c>
    </row>
    <row r="221" spans="1:20" x14ac:dyDescent="0.25">
      <c r="A221" s="2">
        <v>1606</v>
      </c>
      <c r="B221" s="3">
        <v>439377.5834</v>
      </c>
      <c r="C221" s="3">
        <v>1365523.1784999999</v>
      </c>
      <c r="D221" s="3">
        <v>808.37369999999999</v>
      </c>
      <c r="E221" s="2" t="s">
        <v>153</v>
      </c>
      <c r="F221" s="4" t="str">
        <f t="shared" si="37"/>
        <v>NOTE</v>
      </c>
      <c r="G221" s="4" t="str">
        <f t="shared" si="29"/>
        <v>Yellow Solid DOUBLE</v>
      </c>
      <c r="H221" s="2" t="s">
        <v>67</v>
      </c>
      <c r="I221" s="2" t="s">
        <v>60</v>
      </c>
      <c r="J221" s="2" t="s">
        <v>68</v>
      </c>
      <c r="N221" s="4">
        <f t="shared" si="30"/>
        <v>1606</v>
      </c>
      <c r="O221" s="5">
        <f t="shared" si="31"/>
        <v>439377.5834</v>
      </c>
      <c r="P221" s="5">
        <f t="shared" si="32"/>
        <v>1365523.1784999999</v>
      </c>
      <c r="Q221" s="5">
        <f t="shared" si="33"/>
        <v>808.37369999999999</v>
      </c>
      <c r="R221" s="4" t="str">
        <f t="shared" si="34"/>
        <v>CP1 PAINTL1</v>
      </c>
      <c r="S221" s="5" t="str">
        <f t="shared" si="35"/>
        <v>NOTE</v>
      </c>
      <c r="T221" s="4" t="str">
        <f t="shared" si="36"/>
        <v>Yellow Solid DOUBLE</v>
      </c>
    </row>
    <row r="222" spans="1:20" x14ac:dyDescent="0.25">
      <c r="A222" s="2">
        <v>1607</v>
      </c>
      <c r="B222" s="3">
        <v>439350.42259999999</v>
      </c>
      <c r="C222" s="3">
        <v>1365520.7934000001</v>
      </c>
      <c r="D222" s="3">
        <v>807.702</v>
      </c>
      <c r="E222" s="2" t="s">
        <v>153</v>
      </c>
      <c r="F222" s="4" t="str">
        <f t="shared" si="37"/>
        <v>NOTE</v>
      </c>
      <c r="G222" s="4" t="str">
        <f t="shared" si="29"/>
        <v>Yellow Solid DOUBLE</v>
      </c>
      <c r="H222" s="2" t="s">
        <v>67</v>
      </c>
      <c r="I222" s="2" t="s">
        <v>60</v>
      </c>
      <c r="J222" s="2" t="s">
        <v>68</v>
      </c>
      <c r="N222" s="4">
        <f t="shared" si="30"/>
        <v>1607</v>
      </c>
      <c r="O222" s="5">
        <f t="shared" si="31"/>
        <v>439350.42259999999</v>
      </c>
      <c r="P222" s="5">
        <f t="shared" si="32"/>
        <v>1365520.7934000001</v>
      </c>
      <c r="Q222" s="5">
        <f t="shared" si="33"/>
        <v>807.702</v>
      </c>
      <c r="R222" s="4" t="str">
        <f t="shared" si="34"/>
        <v>CP1 PAINTL1</v>
      </c>
      <c r="S222" s="5" t="str">
        <f t="shared" si="35"/>
        <v>NOTE</v>
      </c>
      <c r="T222" s="4" t="str">
        <f t="shared" si="36"/>
        <v>Yellow Solid DOUBLE</v>
      </c>
    </row>
    <row r="223" spans="1:20" x14ac:dyDescent="0.25">
      <c r="A223" s="2">
        <v>1608</v>
      </c>
      <c r="B223" s="3">
        <v>439322.66609999997</v>
      </c>
      <c r="C223" s="3">
        <v>1365517.9007999999</v>
      </c>
      <c r="D223" s="3">
        <v>807.13189999999997</v>
      </c>
      <c r="E223" s="2" t="s">
        <v>153</v>
      </c>
      <c r="F223" s="4" t="str">
        <f t="shared" si="37"/>
        <v>NOTE</v>
      </c>
      <c r="G223" s="4" t="str">
        <f t="shared" si="29"/>
        <v>Yellow Solid DOUBLE</v>
      </c>
      <c r="H223" s="2" t="s">
        <v>67</v>
      </c>
      <c r="I223" s="2" t="s">
        <v>60</v>
      </c>
      <c r="J223" s="2" t="s">
        <v>68</v>
      </c>
      <c r="N223" s="4">
        <f t="shared" si="30"/>
        <v>1608</v>
      </c>
      <c r="O223" s="5">
        <f t="shared" si="31"/>
        <v>439322.66609999997</v>
      </c>
      <c r="P223" s="5">
        <f t="shared" si="32"/>
        <v>1365517.9007999999</v>
      </c>
      <c r="Q223" s="5">
        <f t="shared" si="33"/>
        <v>807.13189999999997</v>
      </c>
      <c r="R223" s="4" t="str">
        <f t="shared" si="34"/>
        <v>CP1 PAINTL1</v>
      </c>
      <c r="S223" s="5" t="str">
        <f t="shared" si="35"/>
        <v>NOTE</v>
      </c>
      <c r="T223" s="4" t="str">
        <f t="shared" si="36"/>
        <v>Yellow Solid DOUBLE</v>
      </c>
    </row>
    <row r="224" spans="1:20" x14ac:dyDescent="0.25">
      <c r="A224" s="2">
        <v>1609</v>
      </c>
      <c r="B224" s="3">
        <v>439295.68180000002</v>
      </c>
      <c r="C224" s="3">
        <v>1365515.5708000001</v>
      </c>
      <c r="D224" s="3">
        <v>806.5806</v>
      </c>
      <c r="E224" s="2" t="s">
        <v>153</v>
      </c>
      <c r="F224" s="4" t="str">
        <f t="shared" si="37"/>
        <v>NOTE</v>
      </c>
      <c r="G224" s="4" t="str">
        <f t="shared" si="29"/>
        <v>Yellow Solid DOUBLE</v>
      </c>
      <c r="H224" s="2" t="s">
        <v>67</v>
      </c>
      <c r="I224" s="2" t="s">
        <v>60</v>
      </c>
      <c r="J224" s="2" t="s">
        <v>68</v>
      </c>
      <c r="N224" s="4">
        <f t="shared" si="30"/>
        <v>1609</v>
      </c>
      <c r="O224" s="5">
        <f t="shared" si="31"/>
        <v>439295.68180000002</v>
      </c>
      <c r="P224" s="5">
        <f t="shared" si="32"/>
        <v>1365515.5708000001</v>
      </c>
      <c r="Q224" s="5">
        <f t="shared" si="33"/>
        <v>806.5806</v>
      </c>
      <c r="R224" s="4" t="str">
        <f t="shared" si="34"/>
        <v>CP1 PAINTL1</v>
      </c>
      <c r="S224" s="5" t="str">
        <f t="shared" si="35"/>
        <v>NOTE</v>
      </c>
      <c r="T224" s="4" t="str">
        <f t="shared" si="36"/>
        <v>Yellow Solid DOUBLE</v>
      </c>
    </row>
    <row r="225" spans="1:20" x14ac:dyDescent="0.25">
      <c r="A225" s="2">
        <v>1610</v>
      </c>
      <c r="B225" s="3">
        <v>439271.27490000002</v>
      </c>
      <c r="C225" s="3">
        <v>1365513.1673999999</v>
      </c>
      <c r="D225" s="3">
        <v>806.09939999999995</v>
      </c>
      <c r="E225" s="2" t="s">
        <v>153</v>
      </c>
      <c r="F225" s="4" t="str">
        <f t="shared" si="37"/>
        <v>NOTE</v>
      </c>
      <c r="G225" s="4" t="str">
        <f t="shared" si="29"/>
        <v>Yellow Solid DOUBLE</v>
      </c>
      <c r="H225" s="2" t="s">
        <v>67</v>
      </c>
      <c r="I225" s="2" t="s">
        <v>60</v>
      </c>
      <c r="J225" s="2" t="s">
        <v>68</v>
      </c>
      <c r="N225" s="4">
        <f t="shared" si="30"/>
        <v>1610</v>
      </c>
      <c r="O225" s="5">
        <f t="shared" si="31"/>
        <v>439271.27490000002</v>
      </c>
      <c r="P225" s="5">
        <f t="shared" si="32"/>
        <v>1365513.1673999999</v>
      </c>
      <c r="Q225" s="5">
        <f t="shared" si="33"/>
        <v>806.09939999999995</v>
      </c>
      <c r="R225" s="4" t="str">
        <f t="shared" si="34"/>
        <v>CP1 PAINTL1</v>
      </c>
      <c r="S225" s="5" t="str">
        <f t="shared" si="35"/>
        <v>NOTE</v>
      </c>
      <c r="T225" s="4" t="str">
        <f t="shared" si="36"/>
        <v>Yellow Solid DOUBLE</v>
      </c>
    </row>
    <row r="226" spans="1:20" x14ac:dyDescent="0.25">
      <c r="A226" s="2">
        <v>1611</v>
      </c>
      <c r="B226" s="3">
        <v>439244.54800000001</v>
      </c>
      <c r="C226" s="3">
        <v>1365509.4146</v>
      </c>
      <c r="D226" s="3">
        <v>805.60500000000002</v>
      </c>
      <c r="E226" s="2" t="s">
        <v>153</v>
      </c>
      <c r="F226" s="4" t="str">
        <f t="shared" si="37"/>
        <v>NOTE</v>
      </c>
      <c r="G226" s="4" t="str">
        <f t="shared" si="29"/>
        <v>Yellow Solid DOUBLE</v>
      </c>
      <c r="H226" s="2" t="s">
        <v>67</v>
      </c>
      <c r="I226" s="2" t="s">
        <v>60</v>
      </c>
      <c r="J226" s="2" t="s">
        <v>68</v>
      </c>
      <c r="N226" s="4">
        <f t="shared" si="30"/>
        <v>1611</v>
      </c>
      <c r="O226" s="5">
        <f t="shared" si="31"/>
        <v>439244.54800000001</v>
      </c>
      <c r="P226" s="5">
        <f t="shared" si="32"/>
        <v>1365509.4146</v>
      </c>
      <c r="Q226" s="5">
        <f t="shared" si="33"/>
        <v>805.60500000000002</v>
      </c>
      <c r="R226" s="4" t="str">
        <f t="shared" si="34"/>
        <v>CP1 PAINTL1</v>
      </c>
      <c r="S226" s="5" t="str">
        <f t="shared" si="35"/>
        <v>NOTE</v>
      </c>
      <c r="T226" s="4" t="str">
        <f t="shared" si="36"/>
        <v>Yellow Solid DOUBLE</v>
      </c>
    </row>
    <row r="227" spans="1:20" x14ac:dyDescent="0.25">
      <c r="A227" s="2">
        <v>1612</v>
      </c>
      <c r="B227" s="3">
        <v>439217.11749999999</v>
      </c>
      <c r="C227" s="3">
        <v>1365507.4983000001</v>
      </c>
      <c r="D227" s="3">
        <v>805.07209999999998</v>
      </c>
      <c r="E227" s="2" t="s">
        <v>153</v>
      </c>
      <c r="F227" s="4" t="str">
        <f t="shared" si="37"/>
        <v>NOTE</v>
      </c>
      <c r="G227" s="4" t="str">
        <f t="shared" si="29"/>
        <v>Yellow Solid DOUBLE</v>
      </c>
      <c r="H227" s="2" t="s">
        <v>67</v>
      </c>
      <c r="I227" s="2" t="s">
        <v>60</v>
      </c>
      <c r="J227" s="2" t="s">
        <v>68</v>
      </c>
      <c r="N227" s="4">
        <f t="shared" si="30"/>
        <v>1612</v>
      </c>
      <c r="O227" s="5">
        <f t="shared" si="31"/>
        <v>439217.11749999999</v>
      </c>
      <c r="P227" s="5">
        <f t="shared" si="32"/>
        <v>1365507.4983000001</v>
      </c>
      <c r="Q227" s="5">
        <f t="shared" si="33"/>
        <v>805.07209999999998</v>
      </c>
      <c r="R227" s="4" t="str">
        <f t="shared" si="34"/>
        <v>CP1 PAINTL1</v>
      </c>
      <c r="S227" s="5" t="str">
        <f t="shared" si="35"/>
        <v>NOTE</v>
      </c>
      <c r="T227" s="4" t="str">
        <f t="shared" si="36"/>
        <v>Yellow Solid DOUBLE</v>
      </c>
    </row>
    <row r="228" spans="1:20" x14ac:dyDescent="0.25">
      <c r="A228" s="2">
        <v>1613</v>
      </c>
      <c r="B228" s="3">
        <v>439204.69069999998</v>
      </c>
      <c r="C228" s="3">
        <v>1365506.3639</v>
      </c>
      <c r="D228" s="3">
        <v>804.88679999999999</v>
      </c>
      <c r="E228" s="2" t="s">
        <v>154</v>
      </c>
      <c r="F228" s="4" t="str">
        <f t="shared" si="37"/>
        <v>NOTE</v>
      </c>
      <c r="G228" s="4" t="str">
        <f t="shared" si="29"/>
        <v>Yellow Solid DOUBLE</v>
      </c>
      <c r="H228" s="2" t="s">
        <v>67</v>
      </c>
      <c r="I228" s="2" t="s">
        <v>60</v>
      </c>
      <c r="J228" s="2" t="s">
        <v>68</v>
      </c>
      <c r="N228" s="4">
        <f t="shared" si="30"/>
        <v>1613</v>
      </c>
      <c r="O228" s="5">
        <f t="shared" si="31"/>
        <v>439204.69069999998</v>
      </c>
      <c r="P228" s="5">
        <f t="shared" si="32"/>
        <v>1365506.3639</v>
      </c>
      <c r="Q228" s="5">
        <f t="shared" si="33"/>
        <v>804.88679999999999</v>
      </c>
      <c r="R228" s="4" t="str">
        <f t="shared" si="34"/>
        <v>CP1 2 PAINTL1 2</v>
      </c>
      <c r="S228" s="5" t="str">
        <f t="shared" si="35"/>
        <v>NOTE</v>
      </c>
      <c r="T228" s="4" t="str">
        <f t="shared" si="36"/>
        <v>Yellow Solid DOUBLE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6DDA4-97E9-4423-BBCA-13B1FC5B3D89}">
  <dimension ref="A1:G228"/>
  <sheetViews>
    <sheetView workbookViewId="0">
      <selection activeCell="B1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1385</v>
      </c>
      <c r="B1" s="1">
        <v>439695.41649999999</v>
      </c>
      <c r="C1" s="1">
        <v>1365541.3896000001</v>
      </c>
      <c r="D1" s="1">
        <v>831.54390000000001</v>
      </c>
      <c r="E1" t="s">
        <v>5</v>
      </c>
      <c r="F1" t="s">
        <v>70</v>
      </c>
      <c r="G1" t="s">
        <v>58</v>
      </c>
    </row>
    <row r="2" spans="1:7" x14ac:dyDescent="0.25">
      <c r="A2">
        <v>1386</v>
      </c>
      <c r="B2" s="1">
        <v>439695.20659999998</v>
      </c>
      <c r="C2" s="1">
        <v>1365542.9449</v>
      </c>
      <c r="D2" s="1">
        <v>831.62210000000005</v>
      </c>
      <c r="E2" t="s">
        <v>6</v>
      </c>
      <c r="F2" t="s">
        <v>70</v>
      </c>
      <c r="G2" t="s">
        <v>71</v>
      </c>
    </row>
    <row r="3" spans="1:7" x14ac:dyDescent="0.25">
      <c r="A3">
        <v>1387</v>
      </c>
      <c r="B3" s="1">
        <v>439696.02309999999</v>
      </c>
      <c r="C3" s="1">
        <v>1365523.7657999999</v>
      </c>
      <c r="D3" s="1">
        <v>831.77089999999998</v>
      </c>
      <c r="E3" t="s">
        <v>7</v>
      </c>
      <c r="F3" t="s">
        <v>70</v>
      </c>
      <c r="G3" t="s">
        <v>61</v>
      </c>
    </row>
    <row r="4" spans="1:7" x14ac:dyDescent="0.25">
      <c r="A4">
        <v>1388</v>
      </c>
      <c r="B4" s="1">
        <v>439667.2782</v>
      </c>
      <c r="C4" s="1">
        <v>1365520.8528</v>
      </c>
      <c r="D4" s="1">
        <v>829.71770000000004</v>
      </c>
      <c r="E4" t="s">
        <v>9</v>
      </c>
      <c r="F4" t="s">
        <v>70</v>
      </c>
      <c r="G4" t="s">
        <v>61</v>
      </c>
    </row>
    <row r="5" spans="1:7" x14ac:dyDescent="0.25">
      <c r="A5">
        <v>1389</v>
      </c>
      <c r="B5" s="1">
        <v>439666.09389999998</v>
      </c>
      <c r="C5" s="1">
        <v>1365538.38</v>
      </c>
      <c r="D5" s="1">
        <v>829.26769999999999</v>
      </c>
      <c r="E5" t="s">
        <v>10</v>
      </c>
      <c r="F5" t="s">
        <v>70</v>
      </c>
      <c r="G5" t="s">
        <v>58</v>
      </c>
    </row>
    <row r="6" spans="1:7" x14ac:dyDescent="0.25">
      <c r="A6">
        <v>1390</v>
      </c>
      <c r="B6" s="1">
        <v>439665.98359999998</v>
      </c>
      <c r="C6" s="1">
        <v>1365540.2353999999</v>
      </c>
      <c r="D6" s="1">
        <v>829.32830000000001</v>
      </c>
      <c r="E6" t="s">
        <v>11</v>
      </c>
      <c r="F6" t="s">
        <v>70</v>
      </c>
      <c r="G6" t="s">
        <v>71</v>
      </c>
    </row>
    <row r="7" spans="1:7" x14ac:dyDescent="0.25">
      <c r="A7">
        <v>1391</v>
      </c>
      <c r="B7" s="1">
        <v>439636.22529999999</v>
      </c>
      <c r="C7" s="1">
        <v>1365537.3962999999</v>
      </c>
      <c r="D7" s="1">
        <v>826.73869999999999</v>
      </c>
      <c r="E7" t="s">
        <v>11</v>
      </c>
      <c r="F7" t="s">
        <v>70</v>
      </c>
      <c r="G7" t="s">
        <v>71</v>
      </c>
    </row>
    <row r="8" spans="1:7" x14ac:dyDescent="0.25">
      <c r="A8">
        <v>1392</v>
      </c>
      <c r="B8" s="1">
        <v>439636.51809999999</v>
      </c>
      <c r="C8" s="1">
        <v>1365535.4609999999</v>
      </c>
      <c r="D8" s="1">
        <v>826.66</v>
      </c>
      <c r="E8" t="s">
        <v>10</v>
      </c>
      <c r="F8" t="s">
        <v>70</v>
      </c>
      <c r="G8" t="s">
        <v>58</v>
      </c>
    </row>
    <row r="9" spans="1:7" x14ac:dyDescent="0.25">
      <c r="A9">
        <v>1393</v>
      </c>
      <c r="B9" s="1">
        <v>439640.34250000003</v>
      </c>
      <c r="C9" s="1">
        <v>1365519.3185000001</v>
      </c>
      <c r="D9" s="1">
        <v>827.13329999999996</v>
      </c>
      <c r="E9" t="s">
        <v>9</v>
      </c>
      <c r="F9" t="s">
        <v>70</v>
      </c>
      <c r="G9" t="s">
        <v>61</v>
      </c>
    </row>
    <row r="10" spans="1:7" x14ac:dyDescent="0.25">
      <c r="A10">
        <v>1394</v>
      </c>
      <c r="B10" s="1">
        <v>439625.14480000001</v>
      </c>
      <c r="C10" s="1">
        <v>1365522.9857000001</v>
      </c>
      <c r="D10" s="1">
        <v>825.06100000000004</v>
      </c>
      <c r="E10" t="s">
        <v>99</v>
      </c>
      <c r="F10" t="s">
        <v>70</v>
      </c>
      <c r="G10" t="s">
        <v>295</v>
      </c>
    </row>
    <row r="11" spans="1:7" x14ac:dyDescent="0.25">
      <c r="A11">
        <v>1395</v>
      </c>
      <c r="B11" s="1">
        <v>439617.72249999997</v>
      </c>
      <c r="C11" s="1">
        <v>1365530.3407999999</v>
      </c>
      <c r="D11" s="1">
        <v>824.34069999999997</v>
      </c>
      <c r="E11" t="s">
        <v>85</v>
      </c>
      <c r="F11" t="s">
        <v>70</v>
      </c>
      <c r="G11" t="s">
        <v>106</v>
      </c>
    </row>
    <row r="12" spans="1:7" x14ac:dyDescent="0.25">
      <c r="A12">
        <v>1396</v>
      </c>
      <c r="B12" s="1">
        <v>439607.03110000002</v>
      </c>
      <c r="C12" s="1">
        <v>1365534.5127999999</v>
      </c>
      <c r="D12" s="1">
        <v>824.1635</v>
      </c>
      <c r="E12" t="s">
        <v>11</v>
      </c>
      <c r="F12" t="s">
        <v>70</v>
      </c>
      <c r="G12" t="s">
        <v>71</v>
      </c>
    </row>
    <row r="13" spans="1:7" x14ac:dyDescent="0.25">
      <c r="A13">
        <v>1397</v>
      </c>
      <c r="B13" s="1">
        <v>439607.17560000002</v>
      </c>
      <c r="C13" s="1">
        <v>1365532.4971</v>
      </c>
      <c r="D13" s="1">
        <v>824.08040000000005</v>
      </c>
      <c r="E13" t="s">
        <v>10</v>
      </c>
      <c r="F13" t="s">
        <v>70</v>
      </c>
      <c r="G13" t="s">
        <v>58</v>
      </c>
    </row>
    <row r="14" spans="1:7" x14ac:dyDescent="0.25">
      <c r="A14">
        <v>1398</v>
      </c>
      <c r="B14" s="1">
        <v>439607.82270000002</v>
      </c>
      <c r="C14" s="1">
        <v>1365527.7714</v>
      </c>
      <c r="D14" s="1">
        <v>823.48310000000004</v>
      </c>
      <c r="E14" t="s">
        <v>80</v>
      </c>
      <c r="F14" t="s">
        <v>69</v>
      </c>
      <c r="G14" t="s">
        <v>69</v>
      </c>
    </row>
    <row r="15" spans="1:7" x14ac:dyDescent="0.25">
      <c r="A15">
        <v>1399</v>
      </c>
      <c r="B15" s="1">
        <v>439610.09519999998</v>
      </c>
      <c r="C15" s="1">
        <v>1365515.0815999999</v>
      </c>
      <c r="D15" s="1">
        <v>825.02120000000002</v>
      </c>
      <c r="E15" t="s">
        <v>9</v>
      </c>
      <c r="F15" t="s">
        <v>70</v>
      </c>
      <c r="G15" t="s">
        <v>61</v>
      </c>
    </row>
    <row r="16" spans="1:7" x14ac:dyDescent="0.25">
      <c r="A16">
        <v>1400</v>
      </c>
      <c r="B16" s="1">
        <v>439610.66840000002</v>
      </c>
      <c r="C16" s="1">
        <v>1365511.0830000001</v>
      </c>
      <c r="D16" s="1">
        <v>824.91759999999999</v>
      </c>
      <c r="E16" t="s">
        <v>22</v>
      </c>
      <c r="F16" t="s">
        <v>70</v>
      </c>
      <c r="G16" t="s">
        <v>61</v>
      </c>
    </row>
    <row r="17" spans="1:7" x14ac:dyDescent="0.25">
      <c r="A17">
        <v>1401</v>
      </c>
      <c r="B17" s="1">
        <v>439590.05229999998</v>
      </c>
      <c r="C17" s="1">
        <v>1365530.8813</v>
      </c>
      <c r="D17" s="1">
        <v>822.58929999999998</v>
      </c>
      <c r="E17" t="s">
        <v>10</v>
      </c>
      <c r="F17" t="s">
        <v>70</v>
      </c>
      <c r="G17" t="s">
        <v>58</v>
      </c>
    </row>
    <row r="18" spans="1:7" x14ac:dyDescent="0.25">
      <c r="A18">
        <v>1402</v>
      </c>
      <c r="B18" s="1">
        <v>439582.64559999999</v>
      </c>
      <c r="C18" s="1">
        <v>1365529.379</v>
      </c>
      <c r="D18" s="1">
        <v>821.83870000000002</v>
      </c>
      <c r="E18" t="s">
        <v>140</v>
      </c>
      <c r="F18" t="s">
        <v>70</v>
      </c>
      <c r="G18" t="s">
        <v>629</v>
      </c>
    </row>
    <row r="19" spans="1:7" x14ac:dyDescent="0.25">
      <c r="A19">
        <v>1403</v>
      </c>
      <c r="B19" s="1">
        <v>439584.3921</v>
      </c>
      <c r="C19" s="1">
        <v>1365512.7390000001</v>
      </c>
      <c r="D19" s="1">
        <v>822.93499999999995</v>
      </c>
      <c r="E19" t="s">
        <v>141</v>
      </c>
      <c r="F19" t="s">
        <v>70</v>
      </c>
      <c r="G19" t="s">
        <v>505</v>
      </c>
    </row>
    <row r="20" spans="1:7" x14ac:dyDescent="0.25">
      <c r="A20">
        <v>1404</v>
      </c>
      <c r="B20" s="1">
        <v>439584.79739999998</v>
      </c>
      <c r="C20" s="1">
        <v>1365508.9066000001</v>
      </c>
      <c r="D20" s="1">
        <v>823.00199999999995</v>
      </c>
      <c r="E20" t="s">
        <v>142</v>
      </c>
      <c r="F20" t="s">
        <v>70</v>
      </c>
      <c r="G20" t="s">
        <v>505</v>
      </c>
    </row>
    <row r="21" spans="1:7" x14ac:dyDescent="0.25">
      <c r="A21">
        <v>1405</v>
      </c>
      <c r="B21" s="1">
        <v>439587.7622</v>
      </c>
      <c r="C21" s="1">
        <v>1365485.4554999999</v>
      </c>
      <c r="D21" s="1">
        <v>820.57339999999999</v>
      </c>
      <c r="E21" t="s">
        <v>24</v>
      </c>
      <c r="F21" t="s">
        <v>70</v>
      </c>
      <c r="G21" t="s">
        <v>74</v>
      </c>
    </row>
    <row r="22" spans="1:7" x14ac:dyDescent="0.25">
      <c r="A22">
        <v>1406</v>
      </c>
      <c r="B22" s="1">
        <v>439589.2513</v>
      </c>
      <c r="C22" s="1">
        <v>1365473.5345999999</v>
      </c>
      <c r="D22" s="1">
        <v>819.28009999999995</v>
      </c>
      <c r="E22" t="s">
        <v>25</v>
      </c>
      <c r="F22" t="s">
        <v>70</v>
      </c>
      <c r="G22" t="s">
        <v>74</v>
      </c>
    </row>
    <row r="23" spans="1:7" x14ac:dyDescent="0.25">
      <c r="A23">
        <v>1407</v>
      </c>
      <c r="B23" s="1">
        <v>439559.05839999998</v>
      </c>
      <c r="C23" s="1">
        <v>1365475.9147000001</v>
      </c>
      <c r="D23" s="1">
        <v>819.66210000000001</v>
      </c>
      <c r="E23" t="s">
        <v>26</v>
      </c>
      <c r="F23" t="s">
        <v>70</v>
      </c>
      <c r="G23" t="s">
        <v>74</v>
      </c>
    </row>
    <row r="24" spans="1:7" x14ac:dyDescent="0.25">
      <c r="A24">
        <v>1408</v>
      </c>
      <c r="B24" s="1">
        <v>439568.73729999998</v>
      </c>
      <c r="C24" s="1">
        <v>1365493.2445</v>
      </c>
      <c r="D24" s="1">
        <v>821.01199999999994</v>
      </c>
      <c r="E24" t="s">
        <v>24</v>
      </c>
      <c r="F24" t="s">
        <v>70</v>
      </c>
      <c r="G24" t="s">
        <v>74</v>
      </c>
    </row>
    <row r="25" spans="1:7" x14ac:dyDescent="0.25">
      <c r="A25">
        <v>1409</v>
      </c>
      <c r="B25" s="1">
        <v>439567.45169999998</v>
      </c>
      <c r="C25" s="1">
        <v>1365507.1066000001</v>
      </c>
      <c r="D25" s="1">
        <v>821.30399999999997</v>
      </c>
      <c r="E25" t="s">
        <v>142</v>
      </c>
      <c r="F25" t="s">
        <v>70</v>
      </c>
      <c r="G25" t="s">
        <v>505</v>
      </c>
    </row>
    <row r="26" spans="1:7" x14ac:dyDescent="0.25">
      <c r="A26">
        <v>1410</v>
      </c>
      <c r="B26" s="1">
        <v>439567.04009999998</v>
      </c>
      <c r="C26" s="1">
        <v>1365511.2043000001</v>
      </c>
      <c r="D26" s="1">
        <v>821.14580000000001</v>
      </c>
      <c r="E26" t="s">
        <v>141</v>
      </c>
      <c r="F26" t="s">
        <v>70</v>
      </c>
      <c r="G26" t="s">
        <v>505</v>
      </c>
    </row>
    <row r="27" spans="1:7" x14ac:dyDescent="0.25">
      <c r="A27">
        <v>1411</v>
      </c>
      <c r="B27" s="1">
        <v>439573.94620000001</v>
      </c>
      <c r="C27" s="1">
        <v>1365528.3143</v>
      </c>
      <c r="D27" s="1">
        <v>821.01790000000005</v>
      </c>
      <c r="E27" t="s">
        <v>10</v>
      </c>
      <c r="F27" t="s">
        <v>70</v>
      </c>
      <c r="G27" t="s">
        <v>58</v>
      </c>
    </row>
    <row r="28" spans="1:7" x14ac:dyDescent="0.25">
      <c r="A28">
        <v>1412</v>
      </c>
      <c r="B28" s="1">
        <v>439573.6925</v>
      </c>
      <c r="C28" s="1">
        <v>1365531.2726</v>
      </c>
      <c r="D28" s="1">
        <v>821.15650000000005</v>
      </c>
      <c r="E28" t="s">
        <v>11</v>
      </c>
      <c r="F28" t="s">
        <v>70</v>
      </c>
      <c r="G28" t="s">
        <v>71</v>
      </c>
    </row>
    <row r="29" spans="1:7" x14ac:dyDescent="0.25">
      <c r="A29">
        <v>1413</v>
      </c>
      <c r="B29" s="1">
        <v>439565.56400000001</v>
      </c>
      <c r="C29" s="1">
        <v>1365527.2069000001</v>
      </c>
      <c r="D29" s="1">
        <v>820.1318</v>
      </c>
      <c r="E29" t="s">
        <v>143</v>
      </c>
      <c r="F29" t="s">
        <v>70</v>
      </c>
      <c r="G29" t="s">
        <v>629</v>
      </c>
    </row>
    <row r="30" spans="1:7" x14ac:dyDescent="0.25">
      <c r="A30">
        <v>1414</v>
      </c>
      <c r="B30" s="1">
        <v>439553.10560000001</v>
      </c>
      <c r="C30" s="1">
        <v>1365509.844</v>
      </c>
      <c r="D30" s="1">
        <v>819.83600000000001</v>
      </c>
      <c r="E30" t="s">
        <v>21</v>
      </c>
      <c r="F30" t="s">
        <v>70</v>
      </c>
      <c r="G30" t="s">
        <v>61</v>
      </c>
    </row>
    <row r="31" spans="1:7" x14ac:dyDescent="0.25">
      <c r="A31">
        <v>1415</v>
      </c>
      <c r="B31" s="1">
        <v>439553.50209999998</v>
      </c>
      <c r="C31" s="1">
        <v>1365506.1088</v>
      </c>
      <c r="D31" s="1">
        <v>820.01440000000002</v>
      </c>
      <c r="E31" t="s">
        <v>33</v>
      </c>
      <c r="F31" t="s">
        <v>70</v>
      </c>
      <c r="G31" t="s">
        <v>61</v>
      </c>
    </row>
    <row r="32" spans="1:7" x14ac:dyDescent="0.25">
      <c r="A32">
        <v>1416</v>
      </c>
      <c r="B32" s="1">
        <v>439556.66529999999</v>
      </c>
      <c r="C32" s="1">
        <v>1365503.5682000001</v>
      </c>
      <c r="D32" s="1">
        <v>820.75540000000001</v>
      </c>
      <c r="E32" t="s">
        <v>131</v>
      </c>
      <c r="F32" t="s">
        <v>69</v>
      </c>
      <c r="G32" t="s">
        <v>69</v>
      </c>
    </row>
    <row r="33" spans="1:7" x14ac:dyDescent="0.25">
      <c r="A33">
        <v>1417</v>
      </c>
      <c r="B33" s="1">
        <v>439559.15389999998</v>
      </c>
      <c r="C33" s="1">
        <v>1365490.7797999999</v>
      </c>
      <c r="D33" s="1">
        <v>820.60329999999999</v>
      </c>
      <c r="E33" t="s">
        <v>92</v>
      </c>
      <c r="F33" t="s">
        <v>69</v>
      </c>
      <c r="G33" t="s">
        <v>69</v>
      </c>
    </row>
    <row r="34" spans="1:7" x14ac:dyDescent="0.25">
      <c r="A34">
        <v>1418</v>
      </c>
      <c r="B34" s="1">
        <v>439557.7255</v>
      </c>
      <c r="C34" s="1">
        <v>1365477.8089000001</v>
      </c>
      <c r="D34" s="1">
        <v>819.62270000000001</v>
      </c>
      <c r="E34" t="s">
        <v>92</v>
      </c>
      <c r="F34" t="s">
        <v>69</v>
      </c>
      <c r="G34" t="s">
        <v>69</v>
      </c>
    </row>
    <row r="35" spans="1:7" x14ac:dyDescent="0.25">
      <c r="A35">
        <v>1419</v>
      </c>
      <c r="B35" s="1">
        <v>439556.87920000002</v>
      </c>
      <c r="C35" s="1">
        <v>1365467.1285999999</v>
      </c>
      <c r="D35" s="1">
        <v>819.16240000000005</v>
      </c>
      <c r="E35" t="s">
        <v>93</v>
      </c>
      <c r="F35" t="s">
        <v>69</v>
      </c>
      <c r="G35" t="s">
        <v>69</v>
      </c>
    </row>
    <row r="36" spans="1:7" x14ac:dyDescent="0.25">
      <c r="A36">
        <v>1420</v>
      </c>
      <c r="B36" s="1">
        <v>439547.59830000001</v>
      </c>
      <c r="C36" s="1">
        <v>1365467.0456999999</v>
      </c>
      <c r="D36" s="1">
        <v>816.47709999999995</v>
      </c>
      <c r="E36" t="s">
        <v>144</v>
      </c>
      <c r="F36" t="s">
        <v>69</v>
      </c>
      <c r="G36" t="s">
        <v>69</v>
      </c>
    </row>
    <row r="37" spans="1:7" x14ac:dyDescent="0.25">
      <c r="A37">
        <v>1421</v>
      </c>
      <c r="B37" s="1">
        <v>439552.94520000002</v>
      </c>
      <c r="C37" s="1">
        <v>1365484.1917000001</v>
      </c>
      <c r="D37" s="1">
        <v>817.29449999999997</v>
      </c>
      <c r="E37" t="s">
        <v>145</v>
      </c>
      <c r="F37" t="s">
        <v>69</v>
      </c>
      <c r="G37" t="s">
        <v>69</v>
      </c>
    </row>
    <row r="38" spans="1:7" x14ac:dyDescent="0.25">
      <c r="A38">
        <v>1422</v>
      </c>
      <c r="B38" s="1">
        <v>439547.36700000003</v>
      </c>
      <c r="C38" s="1">
        <v>1365495.1632000001</v>
      </c>
      <c r="D38" s="1">
        <v>816.85979999999995</v>
      </c>
      <c r="E38" t="s">
        <v>145</v>
      </c>
      <c r="F38" t="s">
        <v>69</v>
      </c>
      <c r="G38" t="s">
        <v>69</v>
      </c>
    </row>
    <row r="39" spans="1:7" x14ac:dyDescent="0.25">
      <c r="A39">
        <v>1423</v>
      </c>
      <c r="B39" s="1">
        <v>439543.99040000001</v>
      </c>
      <c r="C39" s="1">
        <v>1365519.4231</v>
      </c>
      <c r="D39" s="1">
        <v>817.26130000000001</v>
      </c>
      <c r="E39" t="s">
        <v>145</v>
      </c>
      <c r="F39" t="s">
        <v>69</v>
      </c>
      <c r="G39" t="s">
        <v>69</v>
      </c>
    </row>
    <row r="40" spans="1:7" x14ac:dyDescent="0.25">
      <c r="A40">
        <v>1424</v>
      </c>
      <c r="B40" s="1">
        <v>439589.55180000002</v>
      </c>
      <c r="C40" s="1">
        <v>1365525.3843</v>
      </c>
      <c r="D40" s="1">
        <v>821.66359999999997</v>
      </c>
      <c r="E40" t="s">
        <v>84</v>
      </c>
      <c r="F40" t="s">
        <v>69</v>
      </c>
      <c r="G40" t="s">
        <v>69</v>
      </c>
    </row>
    <row r="41" spans="1:7" x14ac:dyDescent="0.25">
      <c r="A41">
        <v>1425</v>
      </c>
      <c r="B41" s="1">
        <v>439587.73550000001</v>
      </c>
      <c r="C41" s="1">
        <v>1365525.2294000001</v>
      </c>
      <c r="D41" s="1">
        <v>821.35590000000002</v>
      </c>
      <c r="E41" t="s">
        <v>94</v>
      </c>
      <c r="F41" t="s">
        <v>70</v>
      </c>
      <c r="G41" t="s">
        <v>644</v>
      </c>
    </row>
    <row r="42" spans="1:7" x14ac:dyDescent="0.25">
      <c r="A42">
        <v>1426</v>
      </c>
      <c r="B42" s="1">
        <v>439562.29680000001</v>
      </c>
      <c r="C42" s="1">
        <v>1365522.1716</v>
      </c>
      <c r="D42" s="1">
        <v>818.98149999999998</v>
      </c>
      <c r="E42" t="s">
        <v>94</v>
      </c>
      <c r="F42" t="s">
        <v>70</v>
      </c>
      <c r="G42" t="s">
        <v>645</v>
      </c>
    </row>
    <row r="43" spans="1:7" x14ac:dyDescent="0.25">
      <c r="A43">
        <v>1427</v>
      </c>
      <c r="B43" s="1">
        <v>439557.9474</v>
      </c>
      <c r="C43" s="1">
        <v>1365524.3373</v>
      </c>
      <c r="D43" s="1">
        <v>819.38530000000003</v>
      </c>
      <c r="E43" t="s">
        <v>91</v>
      </c>
      <c r="F43" t="s">
        <v>70</v>
      </c>
      <c r="G43" t="s">
        <v>296</v>
      </c>
    </row>
    <row r="44" spans="1:7" x14ac:dyDescent="0.25">
      <c r="A44">
        <v>1428</v>
      </c>
      <c r="B44" s="1">
        <v>439561.9278</v>
      </c>
      <c r="C44" s="1">
        <v>1365516.1638</v>
      </c>
      <c r="D44" s="1">
        <v>820.46960000000001</v>
      </c>
      <c r="E44" t="s">
        <v>146</v>
      </c>
      <c r="F44" t="s">
        <v>70</v>
      </c>
      <c r="G44" t="s">
        <v>164</v>
      </c>
    </row>
    <row r="45" spans="1:7" x14ac:dyDescent="0.25">
      <c r="A45">
        <v>1429</v>
      </c>
      <c r="B45" s="1">
        <v>439557.99920000002</v>
      </c>
      <c r="C45" s="1">
        <v>1365520.5456000001</v>
      </c>
      <c r="D45" s="1">
        <v>819.15890000000002</v>
      </c>
      <c r="E45" t="s">
        <v>147</v>
      </c>
      <c r="F45" t="s">
        <v>70</v>
      </c>
      <c r="G45" t="s">
        <v>165</v>
      </c>
    </row>
    <row r="46" spans="1:7" x14ac:dyDescent="0.25">
      <c r="A46">
        <v>1430</v>
      </c>
      <c r="B46" s="1">
        <v>439553.69150000002</v>
      </c>
      <c r="C46" s="1">
        <v>1365521.4746000001</v>
      </c>
      <c r="D46" s="1">
        <v>818.84059999999999</v>
      </c>
      <c r="E46" t="s">
        <v>147</v>
      </c>
      <c r="F46" t="s">
        <v>70</v>
      </c>
      <c r="G46" t="s">
        <v>166</v>
      </c>
    </row>
    <row r="47" spans="1:7" x14ac:dyDescent="0.25">
      <c r="A47">
        <v>1431</v>
      </c>
      <c r="B47" s="1">
        <v>439559.12459999998</v>
      </c>
      <c r="C47" s="1">
        <v>1365522.4171</v>
      </c>
      <c r="D47" s="1">
        <v>819.08100000000002</v>
      </c>
      <c r="E47" t="s">
        <v>80</v>
      </c>
      <c r="F47" t="s">
        <v>69</v>
      </c>
      <c r="G47" t="s">
        <v>69</v>
      </c>
    </row>
    <row r="48" spans="1:7" x14ac:dyDescent="0.25">
      <c r="A48">
        <v>1432</v>
      </c>
      <c r="B48" s="1">
        <v>439550.98570000002</v>
      </c>
      <c r="C48" s="1">
        <v>1365521.89</v>
      </c>
      <c r="D48" s="1">
        <v>818.35159999999996</v>
      </c>
      <c r="E48" t="s">
        <v>83</v>
      </c>
      <c r="F48" t="s">
        <v>69</v>
      </c>
      <c r="G48" t="s">
        <v>69</v>
      </c>
    </row>
    <row r="49" spans="1:7" x14ac:dyDescent="0.25">
      <c r="A49">
        <v>1433</v>
      </c>
      <c r="B49" s="1">
        <v>439551.00829999999</v>
      </c>
      <c r="C49" s="1">
        <v>1365525.7268000001</v>
      </c>
      <c r="D49" s="1">
        <v>818.77639999999997</v>
      </c>
      <c r="E49" t="s">
        <v>10</v>
      </c>
      <c r="F49" t="s">
        <v>70</v>
      </c>
      <c r="G49" t="s">
        <v>58</v>
      </c>
    </row>
    <row r="50" spans="1:7" x14ac:dyDescent="0.25">
      <c r="A50">
        <v>1434</v>
      </c>
      <c r="B50" s="1">
        <v>439550.59860000003</v>
      </c>
      <c r="C50" s="1">
        <v>1365528.9820000001</v>
      </c>
      <c r="D50" s="1">
        <v>818.85519999999997</v>
      </c>
      <c r="E50" t="s">
        <v>11</v>
      </c>
      <c r="F50" t="s">
        <v>70</v>
      </c>
      <c r="G50" t="s">
        <v>71</v>
      </c>
    </row>
    <row r="51" spans="1:7" x14ac:dyDescent="0.25">
      <c r="A51">
        <v>1435</v>
      </c>
      <c r="B51" s="1">
        <v>439522.76789999998</v>
      </c>
      <c r="C51" s="1">
        <v>1365526.1573999999</v>
      </c>
      <c r="D51" s="1">
        <v>816.22609999999997</v>
      </c>
      <c r="E51" t="s">
        <v>11</v>
      </c>
      <c r="F51" t="s">
        <v>70</v>
      </c>
      <c r="G51" t="s">
        <v>71</v>
      </c>
    </row>
    <row r="52" spans="1:7" x14ac:dyDescent="0.25">
      <c r="A52">
        <v>1436</v>
      </c>
      <c r="B52" s="1">
        <v>439523.05949999997</v>
      </c>
      <c r="C52" s="1">
        <v>1365522.9003999999</v>
      </c>
      <c r="D52" s="1">
        <v>816.16129999999998</v>
      </c>
      <c r="E52" t="s">
        <v>10</v>
      </c>
      <c r="F52" t="s">
        <v>70</v>
      </c>
      <c r="G52" t="s">
        <v>58</v>
      </c>
    </row>
    <row r="53" spans="1:7" x14ac:dyDescent="0.25">
      <c r="A53">
        <v>1437</v>
      </c>
      <c r="B53" s="1">
        <v>439523.54719999997</v>
      </c>
      <c r="C53" s="1">
        <v>1365520.2387000001</v>
      </c>
      <c r="D53" s="1">
        <v>815.73940000000005</v>
      </c>
      <c r="E53" t="s">
        <v>147</v>
      </c>
      <c r="F53" t="s">
        <v>70</v>
      </c>
      <c r="G53" t="s">
        <v>165</v>
      </c>
    </row>
    <row r="54" spans="1:7" x14ac:dyDescent="0.25">
      <c r="A54">
        <v>1438</v>
      </c>
      <c r="B54" s="1">
        <v>439522.88209999999</v>
      </c>
      <c r="C54" s="1">
        <v>1365520.3677999999</v>
      </c>
      <c r="D54" s="1">
        <v>815.77350000000001</v>
      </c>
      <c r="E54" t="s">
        <v>83</v>
      </c>
      <c r="F54" t="s">
        <v>69</v>
      </c>
      <c r="G54" t="s">
        <v>69</v>
      </c>
    </row>
    <row r="55" spans="1:7" x14ac:dyDescent="0.25">
      <c r="A55">
        <v>1439</v>
      </c>
      <c r="B55" s="1">
        <v>439495.71740000002</v>
      </c>
      <c r="C55" s="1">
        <v>1365516.1265</v>
      </c>
      <c r="D55" s="1">
        <v>813.46190000000001</v>
      </c>
      <c r="E55" t="s">
        <v>83</v>
      </c>
      <c r="F55" t="s">
        <v>69</v>
      </c>
      <c r="G55" t="s">
        <v>69</v>
      </c>
    </row>
    <row r="56" spans="1:7" x14ac:dyDescent="0.25">
      <c r="A56">
        <v>1440</v>
      </c>
      <c r="B56" s="1">
        <v>439492.62109999999</v>
      </c>
      <c r="C56" s="1">
        <v>1365512.317</v>
      </c>
      <c r="D56" s="1">
        <v>813.13409999999999</v>
      </c>
      <c r="E56" t="s">
        <v>84</v>
      </c>
      <c r="F56" t="s">
        <v>69</v>
      </c>
      <c r="G56" t="s">
        <v>69</v>
      </c>
    </row>
    <row r="57" spans="1:7" x14ac:dyDescent="0.25">
      <c r="A57">
        <v>1441</v>
      </c>
      <c r="B57" s="1">
        <v>439494.3518</v>
      </c>
      <c r="C57" s="1">
        <v>1365517.6768</v>
      </c>
      <c r="D57" s="1">
        <v>813.70619999999997</v>
      </c>
      <c r="E57" t="s">
        <v>147</v>
      </c>
      <c r="F57" t="s">
        <v>70</v>
      </c>
      <c r="G57" t="s">
        <v>167</v>
      </c>
    </row>
    <row r="58" spans="1:7" x14ac:dyDescent="0.25">
      <c r="A58">
        <v>1442</v>
      </c>
      <c r="B58" s="1">
        <v>439494.03169999999</v>
      </c>
      <c r="C58" s="1">
        <v>1365520.0808000001</v>
      </c>
      <c r="D58" s="1">
        <v>814.00480000000005</v>
      </c>
      <c r="E58" t="s">
        <v>10</v>
      </c>
      <c r="F58" t="s">
        <v>70</v>
      </c>
      <c r="G58" t="s">
        <v>58</v>
      </c>
    </row>
    <row r="59" spans="1:7" x14ac:dyDescent="0.25">
      <c r="A59">
        <v>1443</v>
      </c>
      <c r="B59" s="1">
        <v>439493.92709999997</v>
      </c>
      <c r="C59" s="1">
        <v>1365523.493</v>
      </c>
      <c r="D59" s="1">
        <v>814.09069999999997</v>
      </c>
      <c r="E59" t="s">
        <v>11</v>
      </c>
      <c r="F59" t="s">
        <v>70</v>
      </c>
      <c r="G59" t="s">
        <v>71</v>
      </c>
    </row>
    <row r="60" spans="1:7" x14ac:dyDescent="0.25">
      <c r="A60">
        <v>1444</v>
      </c>
      <c r="B60" s="1">
        <v>439481.66940000001</v>
      </c>
      <c r="C60" s="1">
        <v>1365518.6255000001</v>
      </c>
      <c r="D60" s="1">
        <v>813.63</v>
      </c>
      <c r="E60" t="s">
        <v>18</v>
      </c>
      <c r="F60" t="s">
        <v>70</v>
      </c>
      <c r="G60" t="s">
        <v>72</v>
      </c>
    </row>
    <row r="61" spans="1:7" x14ac:dyDescent="0.25">
      <c r="A61">
        <v>1445</v>
      </c>
      <c r="B61" s="1">
        <v>439481.70439999999</v>
      </c>
      <c r="C61" s="1">
        <v>1365518.9934</v>
      </c>
      <c r="D61" s="1">
        <v>813.22180000000003</v>
      </c>
      <c r="E61" t="s">
        <v>10</v>
      </c>
      <c r="F61" t="s">
        <v>70</v>
      </c>
      <c r="G61" t="s">
        <v>58</v>
      </c>
    </row>
    <row r="62" spans="1:7" x14ac:dyDescent="0.25">
      <c r="A62">
        <v>1446</v>
      </c>
      <c r="B62" s="1">
        <v>439468.43349999998</v>
      </c>
      <c r="C62" s="1">
        <v>1365513.8759000001</v>
      </c>
      <c r="D62" s="1">
        <v>813.03099999999995</v>
      </c>
      <c r="E62" t="s">
        <v>7</v>
      </c>
      <c r="F62" t="s">
        <v>70</v>
      </c>
      <c r="G62" t="s">
        <v>61</v>
      </c>
    </row>
    <row r="63" spans="1:7" x14ac:dyDescent="0.25">
      <c r="A63">
        <v>1447</v>
      </c>
      <c r="B63" s="1">
        <v>439468.35759999999</v>
      </c>
      <c r="C63" s="1">
        <v>1365517.2028999999</v>
      </c>
      <c r="D63" s="1">
        <v>812.89819999999997</v>
      </c>
      <c r="E63" t="s">
        <v>148</v>
      </c>
      <c r="F63" t="s">
        <v>70</v>
      </c>
      <c r="G63" t="s">
        <v>635</v>
      </c>
    </row>
    <row r="64" spans="1:7" x14ac:dyDescent="0.25">
      <c r="A64">
        <v>1448</v>
      </c>
      <c r="B64" s="1">
        <v>439465.39569999999</v>
      </c>
      <c r="C64" s="1">
        <v>1365516.9005</v>
      </c>
      <c r="D64" s="1">
        <v>812.71529999999996</v>
      </c>
      <c r="E64" t="s">
        <v>148</v>
      </c>
      <c r="F64" t="s">
        <v>70</v>
      </c>
      <c r="G64" t="s">
        <v>635</v>
      </c>
    </row>
    <row r="65" spans="1:7" x14ac:dyDescent="0.25">
      <c r="A65">
        <v>1449</v>
      </c>
      <c r="B65" s="1">
        <v>439465.45319999999</v>
      </c>
      <c r="C65" s="1">
        <v>1365517.4774</v>
      </c>
      <c r="D65" s="1">
        <v>812.19029999999998</v>
      </c>
      <c r="E65" t="s">
        <v>10</v>
      </c>
      <c r="F65" t="s">
        <v>70</v>
      </c>
      <c r="G65" t="s">
        <v>58</v>
      </c>
    </row>
    <row r="66" spans="1:7" x14ac:dyDescent="0.25">
      <c r="A66">
        <v>1450</v>
      </c>
      <c r="B66" s="1">
        <v>439465.26169999997</v>
      </c>
      <c r="C66" s="1">
        <v>1365520.6492999999</v>
      </c>
      <c r="D66" s="1">
        <v>812.22339999999997</v>
      </c>
      <c r="E66" t="s">
        <v>11</v>
      </c>
      <c r="F66" t="s">
        <v>70</v>
      </c>
      <c r="G66" t="s">
        <v>71</v>
      </c>
    </row>
    <row r="67" spans="1:7" x14ac:dyDescent="0.25">
      <c r="A67">
        <v>1451</v>
      </c>
      <c r="B67" s="1">
        <v>439457.06929999997</v>
      </c>
      <c r="C67" s="1">
        <v>1365516.1048999999</v>
      </c>
      <c r="D67" s="1">
        <v>812.34019999999998</v>
      </c>
      <c r="E67" t="s">
        <v>149</v>
      </c>
      <c r="F67" t="s">
        <v>70</v>
      </c>
      <c r="G67" t="s">
        <v>635</v>
      </c>
    </row>
    <row r="68" spans="1:7" x14ac:dyDescent="0.25">
      <c r="A68">
        <v>1452</v>
      </c>
      <c r="B68" s="1">
        <v>439457.43349999998</v>
      </c>
      <c r="C68" s="1">
        <v>1365512.9639000001</v>
      </c>
      <c r="D68" s="1">
        <v>812.40250000000003</v>
      </c>
      <c r="E68" t="s">
        <v>21</v>
      </c>
      <c r="F68" t="s">
        <v>70</v>
      </c>
      <c r="G68" t="s">
        <v>61</v>
      </c>
    </row>
    <row r="69" spans="1:7" x14ac:dyDescent="0.25">
      <c r="A69">
        <v>1453</v>
      </c>
      <c r="B69" s="1">
        <v>439465.7414</v>
      </c>
      <c r="C69" s="1">
        <v>1365515.1109</v>
      </c>
      <c r="D69" s="1">
        <v>812.81389999999999</v>
      </c>
      <c r="E69" t="s">
        <v>147</v>
      </c>
      <c r="F69" t="s">
        <v>70</v>
      </c>
      <c r="G69" t="s">
        <v>168</v>
      </c>
    </row>
    <row r="70" spans="1:7" x14ac:dyDescent="0.25">
      <c r="A70">
        <v>1454</v>
      </c>
      <c r="B70" s="1">
        <v>439460.49239999999</v>
      </c>
      <c r="C70" s="1">
        <v>1365513.8521</v>
      </c>
      <c r="D70" s="1">
        <v>812.58969999999999</v>
      </c>
      <c r="E70" t="s">
        <v>147</v>
      </c>
      <c r="F70" t="s">
        <v>70</v>
      </c>
      <c r="G70" t="s">
        <v>168</v>
      </c>
    </row>
    <row r="71" spans="1:7" x14ac:dyDescent="0.25">
      <c r="A71">
        <v>1455</v>
      </c>
      <c r="B71" s="1">
        <v>439453.66889999999</v>
      </c>
      <c r="C71" s="1">
        <v>1365512.3807000001</v>
      </c>
      <c r="D71" s="1">
        <v>812.21690000000001</v>
      </c>
      <c r="E71" t="s">
        <v>150</v>
      </c>
      <c r="F71" t="s">
        <v>70</v>
      </c>
      <c r="G71" t="s">
        <v>168</v>
      </c>
    </row>
    <row r="72" spans="1:7" x14ac:dyDescent="0.25">
      <c r="A72">
        <v>1456</v>
      </c>
      <c r="B72" s="1">
        <v>439456.43920000002</v>
      </c>
      <c r="C72" s="1">
        <v>1365516.7564000001</v>
      </c>
      <c r="D72" s="1">
        <v>811.61810000000003</v>
      </c>
      <c r="E72" t="s">
        <v>29</v>
      </c>
      <c r="F72" t="s">
        <v>70</v>
      </c>
      <c r="G72" t="s">
        <v>58</v>
      </c>
    </row>
    <row r="73" spans="1:7" x14ac:dyDescent="0.25">
      <c r="A73">
        <v>1457</v>
      </c>
      <c r="B73" s="1">
        <v>439456.05129999999</v>
      </c>
      <c r="C73" s="1">
        <v>1365516.6909</v>
      </c>
      <c r="D73" s="1">
        <v>811.56550000000004</v>
      </c>
      <c r="E73" t="s">
        <v>27</v>
      </c>
      <c r="F73" t="s">
        <v>70</v>
      </c>
      <c r="G73" t="s">
        <v>169</v>
      </c>
    </row>
    <row r="74" spans="1:7" x14ac:dyDescent="0.25">
      <c r="A74">
        <v>1458</v>
      </c>
      <c r="B74" s="1">
        <v>439455.51020000002</v>
      </c>
      <c r="C74" s="1">
        <v>1365516.5762</v>
      </c>
      <c r="D74" s="1">
        <v>811.56709999999998</v>
      </c>
      <c r="E74" t="s">
        <v>27</v>
      </c>
      <c r="F74" t="s">
        <v>70</v>
      </c>
      <c r="G74" t="s">
        <v>169</v>
      </c>
    </row>
    <row r="75" spans="1:7" x14ac:dyDescent="0.25">
      <c r="A75">
        <v>1459</v>
      </c>
      <c r="B75" s="1">
        <v>439455.25809999998</v>
      </c>
      <c r="C75" s="1">
        <v>1365516.2084999999</v>
      </c>
      <c r="D75" s="1">
        <v>812.22680000000003</v>
      </c>
      <c r="E75" t="s">
        <v>7</v>
      </c>
      <c r="F75" t="s">
        <v>70</v>
      </c>
      <c r="G75" t="s">
        <v>61</v>
      </c>
    </row>
    <row r="76" spans="1:7" x14ac:dyDescent="0.25">
      <c r="A76">
        <v>1460</v>
      </c>
      <c r="B76" s="1">
        <v>439455.13799999998</v>
      </c>
      <c r="C76" s="1">
        <v>1365516.4909000001</v>
      </c>
      <c r="D76" s="1">
        <v>811.54570000000001</v>
      </c>
      <c r="E76" t="s">
        <v>5</v>
      </c>
      <c r="F76" t="s">
        <v>70</v>
      </c>
      <c r="G76" t="s">
        <v>61</v>
      </c>
    </row>
    <row r="77" spans="1:7" x14ac:dyDescent="0.25">
      <c r="A77">
        <v>1461</v>
      </c>
      <c r="B77" s="1">
        <v>439454.73590000003</v>
      </c>
      <c r="C77" s="1">
        <v>1365519.5634000001</v>
      </c>
      <c r="D77" s="1">
        <v>811.59100000000001</v>
      </c>
      <c r="E77" t="s">
        <v>11</v>
      </c>
      <c r="F77" t="s">
        <v>70</v>
      </c>
      <c r="G77" t="s">
        <v>71</v>
      </c>
    </row>
    <row r="78" spans="1:7" x14ac:dyDescent="0.25">
      <c r="A78">
        <v>1462</v>
      </c>
      <c r="B78" s="1">
        <v>439449.14630000002</v>
      </c>
      <c r="C78" s="1">
        <v>1365516.3496999999</v>
      </c>
      <c r="D78" s="1">
        <v>811.20150000000001</v>
      </c>
      <c r="E78" t="s">
        <v>27</v>
      </c>
      <c r="F78" t="s">
        <v>70</v>
      </c>
      <c r="G78" t="s">
        <v>297</v>
      </c>
    </row>
    <row r="79" spans="1:7" x14ac:dyDescent="0.25">
      <c r="A79">
        <v>1463</v>
      </c>
      <c r="B79" s="1">
        <v>439429.35</v>
      </c>
      <c r="C79" s="1">
        <v>1365513.5689999999</v>
      </c>
      <c r="D79" s="1">
        <v>810.85760000000005</v>
      </c>
      <c r="E79" t="s">
        <v>9</v>
      </c>
      <c r="F79" t="s">
        <v>70</v>
      </c>
      <c r="G79" t="s">
        <v>61</v>
      </c>
    </row>
    <row r="80" spans="1:7" x14ac:dyDescent="0.25">
      <c r="A80">
        <v>1464</v>
      </c>
      <c r="B80" s="1">
        <v>439429.42290000001</v>
      </c>
      <c r="C80" s="1">
        <v>1365513.9036000001</v>
      </c>
      <c r="D80" s="1">
        <v>810.22609999999997</v>
      </c>
      <c r="E80" t="s">
        <v>10</v>
      </c>
      <c r="F80" t="s">
        <v>70</v>
      </c>
      <c r="G80" t="s">
        <v>61</v>
      </c>
    </row>
    <row r="81" spans="1:7" x14ac:dyDescent="0.25">
      <c r="A81">
        <v>1465</v>
      </c>
      <c r="B81" s="1">
        <v>439429.42739999999</v>
      </c>
      <c r="C81" s="1">
        <v>1365516.9371</v>
      </c>
      <c r="D81" s="1">
        <v>810.28629999999998</v>
      </c>
      <c r="E81" t="s">
        <v>11</v>
      </c>
      <c r="F81" t="s">
        <v>70</v>
      </c>
      <c r="G81" t="s">
        <v>71</v>
      </c>
    </row>
    <row r="82" spans="1:7" x14ac:dyDescent="0.25">
      <c r="A82">
        <v>1466</v>
      </c>
      <c r="B82" s="1">
        <v>439403.97649999999</v>
      </c>
      <c r="C82" s="1">
        <v>1365514.3493999999</v>
      </c>
      <c r="D82" s="1">
        <v>809.18359999999996</v>
      </c>
      <c r="E82" t="s">
        <v>11</v>
      </c>
      <c r="F82" t="s">
        <v>70</v>
      </c>
      <c r="G82" t="s">
        <v>71</v>
      </c>
    </row>
    <row r="83" spans="1:7" x14ac:dyDescent="0.25">
      <c r="A83">
        <v>1467</v>
      </c>
      <c r="B83" s="1">
        <v>439404.2095</v>
      </c>
      <c r="C83" s="1">
        <v>1365511.4106999999</v>
      </c>
      <c r="D83" s="1">
        <v>809.15840000000003</v>
      </c>
      <c r="E83" t="s">
        <v>10</v>
      </c>
      <c r="F83" t="s">
        <v>70</v>
      </c>
      <c r="G83" t="s">
        <v>61</v>
      </c>
    </row>
    <row r="84" spans="1:7" x14ac:dyDescent="0.25">
      <c r="A84">
        <v>1468</v>
      </c>
      <c r="B84" s="1">
        <v>439404.34360000002</v>
      </c>
      <c r="C84" s="1">
        <v>1365511.0377</v>
      </c>
      <c r="D84" s="1">
        <v>809.7971</v>
      </c>
      <c r="E84" t="s">
        <v>9</v>
      </c>
      <c r="F84" t="s">
        <v>70</v>
      </c>
      <c r="G84" t="s">
        <v>61</v>
      </c>
    </row>
    <row r="85" spans="1:7" x14ac:dyDescent="0.25">
      <c r="A85">
        <v>1469</v>
      </c>
      <c r="B85" s="1">
        <v>439378.38419999997</v>
      </c>
      <c r="C85" s="1">
        <v>1365508.4750000001</v>
      </c>
      <c r="D85" s="1">
        <v>808.8673</v>
      </c>
      <c r="E85" t="s">
        <v>9</v>
      </c>
      <c r="F85" t="s">
        <v>70</v>
      </c>
      <c r="G85" t="s">
        <v>61</v>
      </c>
    </row>
    <row r="86" spans="1:7" x14ac:dyDescent="0.25">
      <c r="A86">
        <v>1470</v>
      </c>
      <c r="B86" s="1">
        <v>439378.36940000003</v>
      </c>
      <c r="C86" s="1">
        <v>1365508.7916999999</v>
      </c>
      <c r="D86" s="1">
        <v>808.2527</v>
      </c>
      <c r="E86" t="s">
        <v>10</v>
      </c>
      <c r="F86" t="s">
        <v>70</v>
      </c>
      <c r="G86" t="s">
        <v>61</v>
      </c>
    </row>
    <row r="87" spans="1:7" x14ac:dyDescent="0.25">
      <c r="A87">
        <v>1471</v>
      </c>
      <c r="B87" s="1">
        <v>439378.2586</v>
      </c>
      <c r="C87" s="1">
        <v>1365511.7350000001</v>
      </c>
      <c r="D87" s="1">
        <v>808.27980000000002</v>
      </c>
      <c r="E87" t="s">
        <v>11</v>
      </c>
      <c r="F87" t="s">
        <v>70</v>
      </c>
      <c r="G87" t="s">
        <v>71</v>
      </c>
    </row>
    <row r="88" spans="1:7" x14ac:dyDescent="0.25">
      <c r="A88">
        <v>1472</v>
      </c>
      <c r="B88" s="1">
        <v>439351.2353</v>
      </c>
      <c r="C88" s="1">
        <v>1365509.0248</v>
      </c>
      <c r="D88" s="1">
        <v>807.5616</v>
      </c>
      <c r="E88" t="s">
        <v>11</v>
      </c>
      <c r="F88" t="s">
        <v>70</v>
      </c>
      <c r="G88" t="s">
        <v>71</v>
      </c>
    </row>
    <row r="89" spans="1:7" x14ac:dyDescent="0.25">
      <c r="A89">
        <v>1473</v>
      </c>
      <c r="B89" s="1">
        <v>439351.31229999999</v>
      </c>
      <c r="C89" s="1">
        <v>1365506.1528</v>
      </c>
      <c r="D89" s="1">
        <v>807.53070000000002</v>
      </c>
      <c r="E89" t="s">
        <v>10</v>
      </c>
      <c r="F89" t="s">
        <v>70</v>
      </c>
      <c r="G89" t="s">
        <v>61</v>
      </c>
    </row>
    <row r="90" spans="1:7" x14ac:dyDescent="0.25">
      <c r="A90">
        <v>1474</v>
      </c>
      <c r="B90" s="1">
        <v>439351.08639999997</v>
      </c>
      <c r="C90" s="1">
        <v>1365505.8873000001</v>
      </c>
      <c r="D90" s="1">
        <v>808.17750000000001</v>
      </c>
      <c r="E90" t="s">
        <v>9</v>
      </c>
      <c r="F90" t="s">
        <v>70</v>
      </c>
      <c r="G90" t="s">
        <v>61</v>
      </c>
    </row>
    <row r="91" spans="1:7" x14ac:dyDescent="0.25">
      <c r="A91">
        <v>1475</v>
      </c>
      <c r="B91" s="1">
        <v>439324.01169999997</v>
      </c>
      <c r="C91" s="1">
        <v>1365503.0178</v>
      </c>
      <c r="D91" s="1">
        <v>807.64070000000004</v>
      </c>
      <c r="E91" t="s">
        <v>9</v>
      </c>
      <c r="F91" t="s">
        <v>70</v>
      </c>
      <c r="G91" t="s">
        <v>61</v>
      </c>
    </row>
    <row r="92" spans="1:7" x14ac:dyDescent="0.25">
      <c r="A92">
        <v>1476</v>
      </c>
      <c r="B92" s="1">
        <v>439323.85619999998</v>
      </c>
      <c r="C92" s="1">
        <v>1365503.3152999999</v>
      </c>
      <c r="D92" s="1">
        <v>807.00879999999995</v>
      </c>
      <c r="E92" t="s">
        <v>10</v>
      </c>
      <c r="F92" t="s">
        <v>70</v>
      </c>
      <c r="G92" t="s">
        <v>61</v>
      </c>
    </row>
    <row r="93" spans="1:7" x14ac:dyDescent="0.25">
      <c r="A93">
        <v>1477</v>
      </c>
      <c r="B93" s="1">
        <v>439324.01089999999</v>
      </c>
      <c r="C93" s="1">
        <v>1365506.2171</v>
      </c>
      <c r="D93" s="1">
        <v>807.02179999999998</v>
      </c>
      <c r="E93" t="s">
        <v>11</v>
      </c>
      <c r="F93" t="s">
        <v>70</v>
      </c>
      <c r="G93" t="s">
        <v>71</v>
      </c>
    </row>
    <row r="94" spans="1:7" x14ac:dyDescent="0.25">
      <c r="A94">
        <v>1478</v>
      </c>
      <c r="B94" s="1">
        <v>439296.64480000001</v>
      </c>
      <c r="C94" s="1">
        <v>1365500.4805999999</v>
      </c>
      <c r="D94" s="1">
        <v>807.06730000000005</v>
      </c>
      <c r="E94" t="s">
        <v>9</v>
      </c>
      <c r="F94" t="s">
        <v>70</v>
      </c>
      <c r="G94" t="s">
        <v>61</v>
      </c>
    </row>
    <row r="95" spans="1:7" x14ac:dyDescent="0.25">
      <c r="A95">
        <v>1479</v>
      </c>
      <c r="B95" s="1">
        <v>439296.60139999999</v>
      </c>
      <c r="C95" s="1">
        <v>1365500.7966</v>
      </c>
      <c r="D95" s="1">
        <v>806.43430000000001</v>
      </c>
      <c r="E95" t="s">
        <v>10</v>
      </c>
      <c r="F95" t="s">
        <v>70</v>
      </c>
      <c r="G95" t="s">
        <v>61</v>
      </c>
    </row>
    <row r="96" spans="1:7" x14ac:dyDescent="0.25">
      <c r="A96">
        <v>1480</v>
      </c>
      <c r="B96" s="1">
        <v>439296.72480000003</v>
      </c>
      <c r="C96" s="1">
        <v>1365503.4450000001</v>
      </c>
      <c r="D96" s="1">
        <v>806.45659999999998</v>
      </c>
      <c r="E96" t="s">
        <v>11</v>
      </c>
      <c r="F96" t="s">
        <v>70</v>
      </c>
      <c r="G96" t="s">
        <v>71</v>
      </c>
    </row>
    <row r="97" spans="1:7" x14ac:dyDescent="0.25">
      <c r="A97">
        <v>1481</v>
      </c>
      <c r="B97" s="1">
        <v>439275.89750000002</v>
      </c>
      <c r="C97" s="1">
        <v>1365498.3910000001</v>
      </c>
      <c r="D97" s="1">
        <v>806.66579999999999</v>
      </c>
      <c r="E97" t="s">
        <v>9</v>
      </c>
      <c r="F97" t="s">
        <v>70</v>
      </c>
      <c r="G97" t="s">
        <v>61</v>
      </c>
    </row>
    <row r="98" spans="1:7" x14ac:dyDescent="0.25">
      <c r="A98">
        <v>1482</v>
      </c>
      <c r="B98" s="1">
        <v>439273.44260000001</v>
      </c>
      <c r="C98" s="1">
        <v>1365498.301</v>
      </c>
      <c r="D98" s="1">
        <v>805.947</v>
      </c>
      <c r="E98" t="s">
        <v>10</v>
      </c>
      <c r="F98" t="s">
        <v>70</v>
      </c>
      <c r="G98" t="s">
        <v>61</v>
      </c>
    </row>
    <row r="99" spans="1:7" x14ac:dyDescent="0.25">
      <c r="A99">
        <v>1483</v>
      </c>
      <c r="B99" s="1">
        <v>439272.87180000002</v>
      </c>
      <c r="C99" s="1">
        <v>1365501.1168</v>
      </c>
      <c r="D99" s="1">
        <v>805.97209999999995</v>
      </c>
      <c r="E99" t="s">
        <v>11</v>
      </c>
      <c r="F99" t="s">
        <v>70</v>
      </c>
      <c r="G99" t="s">
        <v>71</v>
      </c>
    </row>
    <row r="100" spans="1:7" x14ac:dyDescent="0.25">
      <c r="A100">
        <v>1484</v>
      </c>
      <c r="B100" s="1">
        <v>439245.36749999999</v>
      </c>
      <c r="C100" s="1">
        <v>1365498.209</v>
      </c>
      <c r="D100" s="1">
        <v>805.45609999999999</v>
      </c>
      <c r="E100" t="s">
        <v>11</v>
      </c>
      <c r="F100" t="s">
        <v>70</v>
      </c>
      <c r="G100" t="s">
        <v>71</v>
      </c>
    </row>
    <row r="101" spans="1:7" x14ac:dyDescent="0.25">
      <c r="A101">
        <v>1485</v>
      </c>
      <c r="B101" s="1">
        <v>439245.69579999999</v>
      </c>
      <c r="C101" s="1">
        <v>1365495.4768000001</v>
      </c>
      <c r="D101" s="1">
        <v>805.42089999999996</v>
      </c>
      <c r="E101" t="s">
        <v>10</v>
      </c>
      <c r="F101" t="s">
        <v>70</v>
      </c>
      <c r="G101" t="s">
        <v>61</v>
      </c>
    </row>
    <row r="102" spans="1:7" x14ac:dyDescent="0.25">
      <c r="A102">
        <v>1486</v>
      </c>
      <c r="B102" s="1">
        <v>439245.89880000002</v>
      </c>
      <c r="C102" s="1">
        <v>1365495.4169000001</v>
      </c>
      <c r="D102" s="1">
        <v>806.07889999999998</v>
      </c>
      <c r="E102" t="s">
        <v>9</v>
      </c>
      <c r="F102" t="s">
        <v>70</v>
      </c>
      <c r="G102" t="s">
        <v>61</v>
      </c>
    </row>
    <row r="103" spans="1:7" x14ac:dyDescent="0.25">
      <c r="A103">
        <v>1487</v>
      </c>
      <c r="B103" s="1">
        <v>439228.37969999999</v>
      </c>
      <c r="C103" s="1">
        <v>1365494.2997000001</v>
      </c>
      <c r="D103" s="1">
        <v>805.05780000000004</v>
      </c>
      <c r="E103" t="s">
        <v>27</v>
      </c>
      <c r="F103" t="s">
        <v>70</v>
      </c>
      <c r="G103" t="s">
        <v>170</v>
      </c>
    </row>
    <row r="104" spans="1:7" x14ac:dyDescent="0.25">
      <c r="A104">
        <v>1488</v>
      </c>
      <c r="B104" s="1">
        <v>439222.57280000002</v>
      </c>
      <c r="C104" s="1">
        <v>1365493.7683999999</v>
      </c>
      <c r="D104" s="1">
        <v>804.95360000000005</v>
      </c>
      <c r="E104" t="s">
        <v>27</v>
      </c>
      <c r="F104" t="s">
        <v>70</v>
      </c>
      <c r="G104" t="s">
        <v>170</v>
      </c>
    </row>
    <row r="105" spans="1:7" x14ac:dyDescent="0.25">
      <c r="A105">
        <v>1489</v>
      </c>
      <c r="B105" s="1">
        <v>439218.77659999998</v>
      </c>
      <c r="C105" s="1">
        <v>1365492.4553</v>
      </c>
      <c r="D105" s="1">
        <v>805.60270000000003</v>
      </c>
      <c r="E105" t="s">
        <v>9</v>
      </c>
      <c r="F105" t="s">
        <v>70</v>
      </c>
      <c r="G105" t="s">
        <v>61</v>
      </c>
    </row>
    <row r="106" spans="1:7" x14ac:dyDescent="0.25">
      <c r="A106">
        <v>1490</v>
      </c>
      <c r="B106" s="1">
        <v>439218.59850000002</v>
      </c>
      <c r="C106" s="1">
        <v>1365493.0152</v>
      </c>
      <c r="D106" s="1">
        <v>804.9289</v>
      </c>
      <c r="E106" t="s">
        <v>10</v>
      </c>
      <c r="F106" t="s">
        <v>70</v>
      </c>
      <c r="G106" t="s">
        <v>61</v>
      </c>
    </row>
    <row r="107" spans="1:7" x14ac:dyDescent="0.25">
      <c r="A107">
        <v>1491</v>
      </c>
      <c r="B107" s="1">
        <v>439218.44809999998</v>
      </c>
      <c r="C107" s="1">
        <v>1365495.4358999999</v>
      </c>
      <c r="D107" s="1">
        <v>804.96579999999994</v>
      </c>
      <c r="E107" t="s">
        <v>11</v>
      </c>
      <c r="F107" t="s">
        <v>70</v>
      </c>
      <c r="G107" t="s">
        <v>71</v>
      </c>
    </row>
    <row r="108" spans="1:7" x14ac:dyDescent="0.25">
      <c r="A108">
        <v>1492</v>
      </c>
      <c r="B108" s="1">
        <v>439216.3175</v>
      </c>
      <c r="C108" s="1">
        <v>1365493.0977</v>
      </c>
      <c r="D108" s="1">
        <v>804.81560000000002</v>
      </c>
      <c r="E108" t="s">
        <v>27</v>
      </c>
      <c r="F108" t="s">
        <v>70</v>
      </c>
      <c r="G108" t="s">
        <v>170</v>
      </c>
    </row>
    <row r="109" spans="1:7" x14ac:dyDescent="0.25">
      <c r="A109">
        <v>1493</v>
      </c>
      <c r="B109" s="1">
        <v>439210.35090000002</v>
      </c>
      <c r="C109" s="1">
        <v>1365492.6006</v>
      </c>
      <c r="D109" s="1">
        <v>804.70600000000002</v>
      </c>
      <c r="E109" t="s">
        <v>27</v>
      </c>
      <c r="F109" t="s">
        <v>70</v>
      </c>
      <c r="G109" t="s">
        <v>170</v>
      </c>
    </row>
    <row r="110" spans="1:7" x14ac:dyDescent="0.25">
      <c r="A110">
        <v>1494</v>
      </c>
      <c r="B110" s="1">
        <v>439206.47340000002</v>
      </c>
      <c r="C110" s="1">
        <v>1365491.4273000001</v>
      </c>
      <c r="D110" s="1">
        <v>805.35069999999996</v>
      </c>
      <c r="E110" t="s">
        <v>21</v>
      </c>
      <c r="F110" t="s">
        <v>70</v>
      </c>
      <c r="G110" t="s">
        <v>61</v>
      </c>
    </row>
    <row r="111" spans="1:7" x14ac:dyDescent="0.25">
      <c r="A111">
        <v>1495</v>
      </c>
      <c r="B111" s="1">
        <v>439206.09820000001</v>
      </c>
      <c r="C111" s="1">
        <v>1365491.7582</v>
      </c>
      <c r="D111" s="1">
        <v>804.63430000000005</v>
      </c>
      <c r="E111" t="s">
        <v>27</v>
      </c>
      <c r="F111" t="s">
        <v>70</v>
      </c>
      <c r="G111" t="s">
        <v>169</v>
      </c>
    </row>
    <row r="112" spans="1:7" x14ac:dyDescent="0.25">
      <c r="A112">
        <v>1496</v>
      </c>
      <c r="B112" s="1">
        <v>439205.48340000003</v>
      </c>
      <c r="C112" s="1">
        <v>1365491.7420000001</v>
      </c>
      <c r="D112" s="1">
        <v>804.60050000000001</v>
      </c>
      <c r="E112" t="s">
        <v>27</v>
      </c>
      <c r="F112" t="s">
        <v>70</v>
      </c>
      <c r="G112" t="s">
        <v>169</v>
      </c>
    </row>
    <row r="113" spans="1:7" x14ac:dyDescent="0.25">
      <c r="A113">
        <v>1497</v>
      </c>
      <c r="B113" s="1">
        <v>439202.37479999999</v>
      </c>
      <c r="C113" s="1">
        <v>1365521.3245999999</v>
      </c>
      <c r="D113" s="1">
        <v>804.60550000000001</v>
      </c>
      <c r="E113" t="s">
        <v>27</v>
      </c>
      <c r="F113" t="s">
        <v>70</v>
      </c>
      <c r="G113" t="s">
        <v>169</v>
      </c>
    </row>
    <row r="114" spans="1:7" x14ac:dyDescent="0.25">
      <c r="A114">
        <v>1498</v>
      </c>
      <c r="B114" s="1">
        <v>439203.21980000002</v>
      </c>
      <c r="C114" s="1">
        <v>1365521.5098999999</v>
      </c>
      <c r="D114" s="1">
        <v>804.67669999999998</v>
      </c>
      <c r="E114" t="s">
        <v>27</v>
      </c>
      <c r="F114" t="s">
        <v>70</v>
      </c>
      <c r="G114" t="s">
        <v>169</v>
      </c>
    </row>
    <row r="115" spans="1:7" x14ac:dyDescent="0.25">
      <c r="A115">
        <v>1499</v>
      </c>
      <c r="B115" s="1">
        <v>439203.45699999999</v>
      </c>
      <c r="C115" s="1">
        <v>1365521.4871</v>
      </c>
      <c r="D115" s="1">
        <v>804.6857</v>
      </c>
      <c r="E115" t="s">
        <v>5</v>
      </c>
      <c r="F115" t="s">
        <v>70</v>
      </c>
      <c r="G115" t="s">
        <v>61</v>
      </c>
    </row>
    <row r="116" spans="1:7" x14ac:dyDescent="0.25">
      <c r="A116">
        <v>1500</v>
      </c>
      <c r="B116" s="1">
        <v>439203.4902</v>
      </c>
      <c r="C116" s="1">
        <v>1365518.4757999999</v>
      </c>
      <c r="D116" s="1">
        <v>804.72919999999999</v>
      </c>
      <c r="E116" t="s">
        <v>6</v>
      </c>
      <c r="F116" t="s">
        <v>70</v>
      </c>
      <c r="G116" t="s">
        <v>71</v>
      </c>
    </row>
    <row r="117" spans="1:7" x14ac:dyDescent="0.25">
      <c r="A117">
        <v>1501</v>
      </c>
      <c r="B117" s="1">
        <v>439207.46480000002</v>
      </c>
      <c r="C117" s="1">
        <v>1365521.3703000001</v>
      </c>
      <c r="D117" s="1">
        <v>804.69140000000004</v>
      </c>
      <c r="E117" t="s">
        <v>27</v>
      </c>
      <c r="F117" t="s">
        <v>70</v>
      </c>
      <c r="G117" t="s">
        <v>170</v>
      </c>
    </row>
    <row r="118" spans="1:7" x14ac:dyDescent="0.25">
      <c r="A118">
        <v>1502</v>
      </c>
      <c r="B118" s="1">
        <v>439213.52279999998</v>
      </c>
      <c r="C118" s="1">
        <v>1365521.9495999999</v>
      </c>
      <c r="D118" s="1">
        <v>804.81349999999998</v>
      </c>
      <c r="E118" t="s">
        <v>27</v>
      </c>
      <c r="F118" t="s">
        <v>70</v>
      </c>
      <c r="G118" t="s">
        <v>170</v>
      </c>
    </row>
    <row r="119" spans="1:7" x14ac:dyDescent="0.25">
      <c r="A119">
        <v>1504</v>
      </c>
      <c r="B119" s="1">
        <v>439203.51610000001</v>
      </c>
      <c r="C119" s="1">
        <v>1365521.8366</v>
      </c>
      <c r="D119" s="1">
        <v>805.36959999999999</v>
      </c>
      <c r="E119" t="s">
        <v>7</v>
      </c>
      <c r="F119" t="s">
        <v>70</v>
      </c>
      <c r="G119" t="s">
        <v>61</v>
      </c>
    </row>
    <row r="120" spans="1:7" x14ac:dyDescent="0.25">
      <c r="A120">
        <v>1505</v>
      </c>
      <c r="B120" s="1">
        <v>439215.88</v>
      </c>
      <c r="C120" s="1">
        <v>1365523.0676</v>
      </c>
      <c r="D120" s="1">
        <v>805.59630000000004</v>
      </c>
      <c r="E120" t="s">
        <v>9</v>
      </c>
      <c r="F120" t="s">
        <v>70</v>
      </c>
      <c r="G120" t="s">
        <v>61</v>
      </c>
    </row>
    <row r="121" spans="1:7" x14ac:dyDescent="0.25">
      <c r="A121">
        <v>1506</v>
      </c>
      <c r="B121" s="1">
        <v>439215.81900000002</v>
      </c>
      <c r="C121" s="1">
        <v>1365522.8008000001</v>
      </c>
      <c r="D121" s="1">
        <v>804.95370000000003</v>
      </c>
      <c r="E121" t="s">
        <v>10</v>
      </c>
      <c r="F121" t="s">
        <v>70</v>
      </c>
      <c r="G121" t="s">
        <v>61</v>
      </c>
    </row>
    <row r="122" spans="1:7" x14ac:dyDescent="0.25">
      <c r="A122">
        <v>1507</v>
      </c>
      <c r="B122" s="1">
        <v>439216.23749999999</v>
      </c>
      <c r="C122" s="1">
        <v>1365519.7729</v>
      </c>
      <c r="D122" s="1">
        <v>804.96720000000005</v>
      </c>
      <c r="E122" t="s">
        <v>11</v>
      </c>
      <c r="F122" t="s">
        <v>70</v>
      </c>
      <c r="G122" t="s">
        <v>71</v>
      </c>
    </row>
    <row r="123" spans="1:7" x14ac:dyDescent="0.25">
      <c r="A123">
        <v>1508</v>
      </c>
      <c r="B123" s="1">
        <v>439219.61219999997</v>
      </c>
      <c r="C123" s="1">
        <v>1365522.5989999999</v>
      </c>
      <c r="D123" s="1">
        <v>804.92690000000005</v>
      </c>
      <c r="E123" t="s">
        <v>27</v>
      </c>
      <c r="F123" t="s">
        <v>70</v>
      </c>
      <c r="G123" t="s">
        <v>170</v>
      </c>
    </row>
    <row r="124" spans="1:7" x14ac:dyDescent="0.25">
      <c r="A124">
        <v>1509</v>
      </c>
      <c r="B124" s="1">
        <v>439225.28139999998</v>
      </c>
      <c r="C124" s="1">
        <v>1365523.2625</v>
      </c>
      <c r="D124" s="1">
        <v>805.04930000000002</v>
      </c>
      <c r="E124" t="s">
        <v>27</v>
      </c>
      <c r="F124" t="s">
        <v>70</v>
      </c>
      <c r="G124" t="s">
        <v>170</v>
      </c>
    </row>
    <row r="125" spans="1:7" x14ac:dyDescent="0.25">
      <c r="A125">
        <v>1510</v>
      </c>
      <c r="B125" s="1">
        <v>439242.73210000002</v>
      </c>
      <c r="C125" s="1">
        <v>1365525.7344</v>
      </c>
      <c r="D125" s="1">
        <v>806.10659999999996</v>
      </c>
      <c r="E125" t="s">
        <v>9</v>
      </c>
      <c r="F125" t="s">
        <v>70</v>
      </c>
      <c r="G125" t="s">
        <v>61</v>
      </c>
    </row>
    <row r="126" spans="1:7" x14ac:dyDescent="0.25">
      <c r="A126">
        <v>1511</v>
      </c>
      <c r="B126" s="1">
        <v>439242.72360000003</v>
      </c>
      <c r="C126" s="1">
        <v>1365525.3038999999</v>
      </c>
      <c r="D126" s="1">
        <v>805.45939999999996</v>
      </c>
      <c r="E126" t="s">
        <v>10</v>
      </c>
      <c r="F126" t="s">
        <v>70</v>
      </c>
      <c r="G126" t="s">
        <v>61</v>
      </c>
    </row>
    <row r="127" spans="1:7" x14ac:dyDescent="0.25">
      <c r="A127">
        <v>1512</v>
      </c>
      <c r="B127" s="1">
        <v>439243.25910000002</v>
      </c>
      <c r="C127" s="1">
        <v>1365522.5259</v>
      </c>
      <c r="D127" s="1">
        <v>805.48230000000001</v>
      </c>
      <c r="E127" t="s">
        <v>11</v>
      </c>
      <c r="F127" t="s">
        <v>70</v>
      </c>
      <c r="G127" t="s">
        <v>71</v>
      </c>
    </row>
    <row r="128" spans="1:7" x14ac:dyDescent="0.25">
      <c r="A128">
        <v>1513</v>
      </c>
      <c r="B128" s="1">
        <v>439270.0098</v>
      </c>
      <c r="C128" s="1">
        <v>1365525.2169000001</v>
      </c>
      <c r="D128" s="1">
        <v>805.96680000000003</v>
      </c>
      <c r="E128" t="s">
        <v>11</v>
      </c>
      <c r="F128" t="s">
        <v>70</v>
      </c>
      <c r="G128" t="s">
        <v>71</v>
      </c>
    </row>
    <row r="129" spans="1:7" x14ac:dyDescent="0.25">
      <c r="A129">
        <v>1514</v>
      </c>
      <c r="B129" s="1">
        <v>439269.86820000003</v>
      </c>
      <c r="C129" s="1">
        <v>1365528.1617999999</v>
      </c>
      <c r="D129" s="1">
        <v>805.93039999999996</v>
      </c>
      <c r="E129" t="s">
        <v>10</v>
      </c>
      <c r="F129" t="s">
        <v>70</v>
      </c>
      <c r="G129" t="s">
        <v>61</v>
      </c>
    </row>
    <row r="130" spans="1:7" x14ac:dyDescent="0.25">
      <c r="A130">
        <v>1515</v>
      </c>
      <c r="B130" s="1">
        <v>439269.70980000001</v>
      </c>
      <c r="C130" s="1">
        <v>1365528.5220000001</v>
      </c>
      <c r="D130" s="1">
        <v>806.59199999999998</v>
      </c>
      <c r="E130" t="s">
        <v>9</v>
      </c>
      <c r="F130" t="s">
        <v>70</v>
      </c>
      <c r="G130" t="s">
        <v>61</v>
      </c>
    </row>
    <row r="131" spans="1:7" x14ac:dyDescent="0.25">
      <c r="A131">
        <v>1516</v>
      </c>
      <c r="B131" s="1">
        <v>439294.43930000003</v>
      </c>
      <c r="C131" s="1">
        <v>1365530.7888</v>
      </c>
      <c r="D131" s="1">
        <v>807.02409999999998</v>
      </c>
      <c r="E131" t="s">
        <v>9</v>
      </c>
      <c r="F131" t="s">
        <v>70</v>
      </c>
      <c r="G131" t="s">
        <v>61</v>
      </c>
    </row>
    <row r="132" spans="1:7" x14ac:dyDescent="0.25">
      <c r="A132">
        <v>1517</v>
      </c>
      <c r="B132" s="1">
        <v>439294.47440000001</v>
      </c>
      <c r="C132" s="1">
        <v>1365530.6155999999</v>
      </c>
      <c r="D132" s="1">
        <v>806.41160000000002</v>
      </c>
      <c r="E132" t="s">
        <v>10</v>
      </c>
      <c r="F132" t="s">
        <v>70</v>
      </c>
      <c r="G132" t="s">
        <v>61</v>
      </c>
    </row>
    <row r="133" spans="1:7" x14ac:dyDescent="0.25">
      <c r="A133">
        <v>1518</v>
      </c>
      <c r="B133" s="1">
        <v>439294.64909999998</v>
      </c>
      <c r="C133" s="1">
        <v>1365527.7169999999</v>
      </c>
      <c r="D133" s="1">
        <v>806.39829999999995</v>
      </c>
      <c r="E133" t="s">
        <v>11</v>
      </c>
      <c r="F133" t="s">
        <v>70</v>
      </c>
      <c r="G133" t="s">
        <v>71</v>
      </c>
    </row>
    <row r="134" spans="1:7" x14ac:dyDescent="0.25">
      <c r="A134">
        <v>1519</v>
      </c>
      <c r="B134" s="1">
        <v>439321.88329999999</v>
      </c>
      <c r="C134" s="1">
        <v>1365530.3968</v>
      </c>
      <c r="D134" s="1">
        <v>807.00130000000001</v>
      </c>
      <c r="E134" t="s">
        <v>11</v>
      </c>
      <c r="F134" t="s">
        <v>70</v>
      </c>
      <c r="G134" t="s">
        <v>71</v>
      </c>
    </row>
    <row r="135" spans="1:7" x14ac:dyDescent="0.25">
      <c r="A135">
        <v>1520</v>
      </c>
      <c r="B135" s="1">
        <v>439321.74489999999</v>
      </c>
      <c r="C135" s="1">
        <v>1365533.3359999999</v>
      </c>
      <c r="D135" s="1">
        <v>806.99659999999994</v>
      </c>
      <c r="E135" t="s">
        <v>10</v>
      </c>
      <c r="F135" t="s">
        <v>70</v>
      </c>
      <c r="G135" t="s">
        <v>61</v>
      </c>
    </row>
    <row r="136" spans="1:7" x14ac:dyDescent="0.25">
      <c r="A136">
        <v>1521</v>
      </c>
      <c r="B136" s="1">
        <v>439321.76390000002</v>
      </c>
      <c r="C136" s="1">
        <v>1365533.7704</v>
      </c>
      <c r="D136" s="1">
        <v>807.63250000000005</v>
      </c>
      <c r="E136" t="s">
        <v>9</v>
      </c>
      <c r="F136" t="s">
        <v>70</v>
      </c>
      <c r="G136" t="s">
        <v>61</v>
      </c>
    </row>
    <row r="137" spans="1:7" x14ac:dyDescent="0.25">
      <c r="A137">
        <v>1522</v>
      </c>
      <c r="B137" s="1">
        <v>439348.83110000001</v>
      </c>
      <c r="C137" s="1">
        <v>1365536.2663</v>
      </c>
      <c r="D137" s="1">
        <v>808.20060000000001</v>
      </c>
      <c r="E137" t="s">
        <v>9</v>
      </c>
      <c r="F137" t="s">
        <v>70</v>
      </c>
      <c r="G137" t="s">
        <v>61</v>
      </c>
    </row>
    <row r="138" spans="1:7" x14ac:dyDescent="0.25">
      <c r="A138">
        <v>1523</v>
      </c>
      <c r="B138" s="1">
        <v>439348.83470000001</v>
      </c>
      <c r="C138" s="1">
        <v>1365535.9506999999</v>
      </c>
      <c r="D138" s="1">
        <v>807.51670000000001</v>
      </c>
      <c r="E138" t="s">
        <v>10</v>
      </c>
      <c r="F138" t="s">
        <v>70</v>
      </c>
      <c r="G138" t="s">
        <v>61</v>
      </c>
    </row>
    <row r="139" spans="1:7" x14ac:dyDescent="0.25">
      <c r="A139">
        <v>1524</v>
      </c>
      <c r="B139" s="1">
        <v>439349.35800000001</v>
      </c>
      <c r="C139" s="1">
        <v>1365533.1414000001</v>
      </c>
      <c r="D139" s="1">
        <v>807.54319999999996</v>
      </c>
      <c r="E139" t="s">
        <v>11</v>
      </c>
      <c r="F139" t="s">
        <v>70</v>
      </c>
      <c r="G139" t="s">
        <v>71</v>
      </c>
    </row>
    <row r="140" spans="1:7" x14ac:dyDescent="0.25">
      <c r="A140">
        <v>1525</v>
      </c>
      <c r="B140" s="1">
        <v>439376.35220000002</v>
      </c>
      <c r="C140" s="1">
        <v>1365535.8983</v>
      </c>
      <c r="D140" s="1">
        <v>808.26980000000003</v>
      </c>
      <c r="E140" t="s">
        <v>11</v>
      </c>
      <c r="F140" t="s">
        <v>70</v>
      </c>
      <c r="G140" t="s">
        <v>71</v>
      </c>
    </row>
    <row r="141" spans="1:7" x14ac:dyDescent="0.25">
      <c r="A141">
        <v>1526</v>
      </c>
      <c r="B141" s="1">
        <v>439375.66080000001</v>
      </c>
      <c r="C141" s="1">
        <v>1365538.7132000001</v>
      </c>
      <c r="D141" s="1">
        <v>808.20429999999999</v>
      </c>
      <c r="E141" t="s">
        <v>10</v>
      </c>
      <c r="F141" t="s">
        <v>70</v>
      </c>
      <c r="G141" t="s">
        <v>61</v>
      </c>
    </row>
    <row r="142" spans="1:7" x14ac:dyDescent="0.25">
      <c r="A142">
        <v>1527</v>
      </c>
      <c r="B142" s="1">
        <v>439375.56559999997</v>
      </c>
      <c r="C142" s="1">
        <v>1365539.0789000001</v>
      </c>
      <c r="D142" s="1">
        <v>808.86059999999998</v>
      </c>
      <c r="E142" t="s">
        <v>9</v>
      </c>
      <c r="F142" t="s">
        <v>70</v>
      </c>
      <c r="G142" t="s">
        <v>61</v>
      </c>
    </row>
    <row r="143" spans="1:7" x14ac:dyDescent="0.25">
      <c r="A143">
        <v>1528</v>
      </c>
      <c r="B143" s="1">
        <v>439401.22220000002</v>
      </c>
      <c r="C143" s="1">
        <v>1365541.4978</v>
      </c>
      <c r="D143" s="1">
        <v>809.78250000000003</v>
      </c>
      <c r="E143" t="s">
        <v>9</v>
      </c>
      <c r="F143" t="s">
        <v>70</v>
      </c>
      <c r="G143" t="s">
        <v>61</v>
      </c>
    </row>
    <row r="144" spans="1:7" x14ac:dyDescent="0.25">
      <c r="A144">
        <v>1529</v>
      </c>
      <c r="B144" s="1">
        <v>439401.3174</v>
      </c>
      <c r="C144" s="1">
        <v>1365541.2283000001</v>
      </c>
      <c r="D144" s="1">
        <v>809.11239999999998</v>
      </c>
      <c r="E144" t="s">
        <v>10</v>
      </c>
      <c r="F144" t="s">
        <v>70</v>
      </c>
      <c r="G144" t="s">
        <v>61</v>
      </c>
    </row>
    <row r="145" spans="1:7" x14ac:dyDescent="0.25">
      <c r="A145">
        <v>1530</v>
      </c>
      <c r="B145" s="1">
        <v>439401.43520000001</v>
      </c>
      <c r="C145" s="1">
        <v>1365538.4972000001</v>
      </c>
      <c r="D145" s="1">
        <v>809.15689999999995</v>
      </c>
      <c r="E145" t="s">
        <v>11</v>
      </c>
      <c r="F145" t="s">
        <v>70</v>
      </c>
      <c r="G145" t="s">
        <v>71</v>
      </c>
    </row>
    <row r="146" spans="1:7" x14ac:dyDescent="0.25">
      <c r="A146">
        <v>1531</v>
      </c>
      <c r="B146" s="1">
        <v>439427.81229999999</v>
      </c>
      <c r="C146" s="1">
        <v>1365541.0837000001</v>
      </c>
      <c r="D146" s="1">
        <v>810.27679999999998</v>
      </c>
      <c r="E146" t="s">
        <v>11</v>
      </c>
      <c r="F146" t="s">
        <v>70</v>
      </c>
      <c r="G146" t="s">
        <v>71</v>
      </c>
    </row>
    <row r="147" spans="1:7" x14ac:dyDescent="0.25">
      <c r="A147">
        <v>1532</v>
      </c>
      <c r="B147" s="1">
        <v>439427.52759999997</v>
      </c>
      <c r="C147" s="1">
        <v>1365543.7937</v>
      </c>
      <c r="D147" s="1">
        <v>810.23170000000005</v>
      </c>
      <c r="E147" t="s">
        <v>10</v>
      </c>
      <c r="F147" t="s">
        <v>70</v>
      </c>
      <c r="G147" t="s">
        <v>61</v>
      </c>
    </row>
    <row r="148" spans="1:7" x14ac:dyDescent="0.25">
      <c r="A148">
        <v>1533</v>
      </c>
      <c r="B148" s="1">
        <v>439427.44559999998</v>
      </c>
      <c r="C148" s="1">
        <v>1365544.2542999999</v>
      </c>
      <c r="D148" s="1">
        <v>810.87490000000003</v>
      </c>
      <c r="E148" t="s">
        <v>9</v>
      </c>
      <c r="F148" t="s">
        <v>70</v>
      </c>
      <c r="G148" t="s">
        <v>61</v>
      </c>
    </row>
    <row r="149" spans="1:7" x14ac:dyDescent="0.25">
      <c r="A149">
        <v>1534</v>
      </c>
      <c r="B149" s="1">
        <v>439452.1765</v>
      </c>
      <c r="C149" s="1">
        <v>1365546.6205</v>
      </c>
      <c r="D149" s="1">
        <v>812.09069999999997</v>
      </c>
      <c r="E149" t="s">
        <v>21</v>
      </c>
      <c r="F149" t="s">
        <v>70</v>
      </c>
      <c r="G149" t="s">
        <v>61</v>
      </c>
    </row>
    <row r="150" spans="1:7" x14ac:dyDescent="0.25">
      <c r="A150">
        <v>1535</v>
      </c>
      <c r="B150" s="1">
        <v>439452.18939999997</v>
      </c>
      <c r="C150" s="1">
        <v>1365546.3191</v>
      </c>
      <c r="D150" s="1">
        <v>811.53420000000006</v>
      </c>
      <c r="E150" t="s">
        <v>29</v>
      </c>
      <c r="F150" t="s">
        <v>70</v>
      </c>
      <c r="G150" t="s">
        <v>61</v>
      </c>
    </row>
    <row r="151" spans="1:7" x14ac:dyDescent="0.25">
      <c r="A151">
        <v>1536</v>
      </c>
      <c r="B151" s="1">
        <v>439452.4706</v>
      </c>
      <c r="C151" s="1">
        <v>1365546.3530999999</v>
      </c>
      <c r="D151" s="1">
        <v>811.51620000000003</v>
      </c>
      <c r="E151" t="s">
        <v>27</v>
      </c>
      <c r="F151" t="s">
        <v>70</v>
      </c>
      <c r="G151" t="s">
        <v>169</v>
      </c>
    </row>
    <row r="152" spans="1:7" x14ac:dyDescent="0.25">
      <c r="A152">
        <v>1537</v>
      </c>
      <c r="B152" s="1">
        <v>439452.99469999998</v>
      </c>
      <c r="C152" s="1">
        <v>1365546.3313</v>
      </c>
      <c r="D152" s="1">
        <v>811.52449999999999</v>
      </c>
      <c r="E152" t="s">
        <v>27</v>
      </c>
      <c r="F152" t="s">
        <v>70</v>
      </c>
      <c r="G152" t="s">
        <v>169</v>
      </c>
    </row>
    <row r="153" spans="1:7" x14ac:dyDescent="0.25">
      <c r="A153">
        <v>1538</v>
      </c>
      <c r="B153" s="1">
        <v>439453.65230000002</v>
      </c>
      <c r="C153" s="1">
        <v>1365549.8788999999</v>
      </c>
      <c r="D153" s="1">
        <v>812.32749999999999</v>
      </c>
      <c r="E153" t="s">
        <v>18</v>
      </c>
      <c r="F153" t="s">
        <v>70</v>
      </c>
      <c r="G153" t="s">
        <v>72</v>
      </c>
    </row>
    <row r="154" spans="1:7" x14ac:dyDescent="0.25">
      <c r="A154">
        <v>1539</v>
      </c>
      <c r="B154" s="1">
        <v>439454.0184</v>
      </c>
      <c r="C154" s="1">
        <v>1365546.9920000001</v>
      </c>
      <c r="D154" s="1">
        <v>812.23910000000001</v>
      </c>
      <c r="E154" t="s">
        <v>19</v>
      </c>
      <c r="F154" t="s">
        <v>70</v>
      </c>
      <c r="G154" t="s">
        <v>72</v>
      </c>
    </row>
    <row r="155" spans="1:7" x14ac:dyDescent="0.25">
      <c r="A155">
        <v>1540</v>
      </c>
      <c r="B155" s="1">
        <v>439449.58919999999</v>
      </c>
      <c r="C155" s="1">
        <v>1365549.889</v>
      </c>
      <c r="D155" s="1">
        <v>812.07960000000003</v>
      </c>
      <c r="E155" t="s">
        <v>146</v>
      </c>
      <c r="F155" t="s">
        <v>70</v>
      </c>
      <c r="G155" t="s">
        <v>172</v>
      </c>
    </row>
    <row r="156" spans="1:7" x14ac:dyDescent="0.25">
      <c r="A156">
        <v>1541</v>
      </c>
      <c r="B156" s="1">
        <v>439462.16129999998</v>
      </c>
      <c r="C156" s="1">
        <v>1365549.7435000001</v>
      </c>
      <c r="D156" s="1">
        <v>812.77689999999996</v>
      </c>
      <c r="E156" t="s">
        <v>147</v>
      </c>
      <c r="F156" t="s">
        <v>70</v>
      </c>
      <c r="G156" t="s">
        <v>172</v>
      </c>
    </row>
    <row r="157" spans="1:7" x14ac:dyDescent="0.25">
      <c r="A157">
        <v>1542</v>
      </c>
      <c r="B157" s="1">
        <v>439461.7758</v>
      </c>
      <c r="C157" s="1">
        <v>1365547.7844</v>
      </c>
      <c r="D157" s="1">
        <v>812.64200000000005</v>
      </c>
      <c r="E157" t="s">
        <v>19</v>
      </c>
      <c r="F157" t="s">
        <v>70</v>
      </c>
      <c r="G157" t="s">
        <v>72</v>
      </c>
    </row>
    <row r="158" spans="1:7" x14ac:dyDescent="0.25">
      <c r="A158">
        <v>1543</v>
      </c>
      <c r="B158" s="1">
        <v>439461.78090000001</v>
      </c>
      <c r="C158" s="1">
        <v>1365547.2605999999</v>
      </c>
      <c r="D158" s="1">
        <v>812.07640000000004</v>
      </c>
      <c r="E158" t="s">
        <v>10</v>
      </c>
      <c r="F158" t="s">
        <v>70</v>
      </c>
      <c r="G158" t="s">
        <v>61</v>
      </c>
    </row>
    <row r="159" spans="1:7" x14ac:dyDescent="0.25">
      <c r="A159">
        <v>1544</v>
      </c>
      <c r="B159" s="1">
        <v>439462.89539999998</v>
      </c>
      <c r="C159" s="1">
        <v>1365544.9549</v>
      </c>
      <c r="D159" s="1">
        <v>812.14059999999995</v>
      </c>
      <c r="E159" t="s">
        <v>11</v>
      </c>
      <c r="F159" t="s">
        <v>70</v>
      </c>
      <c r="G159" t="s">
        <v>71</v>
      </c>
    </row>
    <row r="160" spans="1:7" x14ac:dyDescent="0.25">
      <c r="A160">
        <v>1545</v>
      </c>
      <c r="B160" s="1">
        <v>439478.86410000001</v>
      </c>
      <c r="C160" s="1">
        <v>1365549.2773</v>
      </c>
      <c r="D160" s="1">
        <v>813.65710000000001</v>
      </c>
      <c r="E160" t="s">
        <v>17</v>
      </c>
      <c r="F160" t="s">
        <v>70</v>
      </c>
      <c r="G160" t="s">
        <v>72</v>
      </c>
    </row>
    <row r="161" spans="1:7" x14ac:dyDescent="0.25">
      <c r="A161">
        <v>1546</v>
      </c>
      <c r="B161" s="1">
        <v>439478.98810000002</v>
      </c>
      <c r="C161" s="1">
        <v>1365549.1484999999</v>
      </c>
      <c r="D161" s="1">
        <v>813.154</v>
      </c>
      <c r="E161" t="s">
        <v>10</v>
      </c>
      <c r="F161" t="s">
        <v>70</v>
      </c>
      <c r="G161" t="s">
        <v>58</v>
      </c>
    </row>
    <row r="162" spans="1:7" x14ac:dyDescent="0.25">
      <c r="A162">
        <v>1547</v>
      </c>
      <c r="B162" s="1">
        <v>439491.87209999998</v>
      </c>
      <c r="C162" s="1">
        <v>1365547.3747</v>
      </c>
      <c r="D162" s="1">
        <v>814.07770000000005</v>
      </c>
      <c r="E162" t="s">
        <v>11</v>
      </c>
      <c r="F162" t="s">
        <v>70</v>
      </c>
      <c r="G162" t="s">
        <v>71</v>
      </c>
    </row>
    <row r="163" spans="1:7" x14ac:dyDescent="0.25">
      <c r="A163">
        <v>1548</v>
      </c>
      <c r="B163" s="1">
        <v>439491.69050000003</v>
      </c>
      <c r="C163" s="1">
        <v>1365549.9054</v>
      </c>
      <c r="D163" s="1">
        <v>814.06529999999998</v>
      </c>
      <c r="E163" t="s">
        <v>10</v>
      </c>
      <c r="F163" t="s">
        <v>70</v>
      </c>
      <c r="G163" t="s">
        <v>58</v>
      </c>
    </row>
    <row r="164" spans="1:7" x14ac:dyDescent="0.25">
      <c r="A164">
        <v>1549</v>
      </c>
      <c r="B164" s="1">
        <v>439491.76730000001</v>
      </c>
      <c r="C164" s="1">
        <v>1365551.7789</v>
      </c>
      <c r="D164" s="1">
        <v>813.53530000000001</v>
      </c>
      <c r="E164" t="s">
        <v>80</v>
      </c>
      <c r="F164" t="s">
        <v>69</v>
      </c>
      <c r="G164" t="s">
        <v>69</v>
      </c>
    </row>
    <row r="165" spans="1:7" x14ac:dyDescent="0.25">
      <c r="A165">
        <v>1550</v>
      </c>
      <c r="B165" s="1">
        <v>439492.01270000002</v>
      </c>
      <c r="C165" s="1">
        <v>1365552.9543999999</v>
      </c>
      <c r="D165" s="1">
        <v>813.6354</v>
      </c>
      <c r="E165" t="s">
        <v>151</v>
      </c>
      <c r="F165" t="s">
        <v>70</v>
      </c>
      <c r="G165" t="s">
        <v>164</v>
      </c>
    </row>
    <row r="166" spans="1:7" x14ac:dyDescent="0.25">
      <c r="A166">
        <v>1551</v>
      </c>
      <c r="B166" s="1">
        <v>439522.31189999997</v>
      </c>
      <c r="C166" s="1">
        <v>1365555.6283</v>
      </c>
      <c r="D166" s="1">
        <v>815.07820000000004</v>
      </c>
      <c r="E166" t="s">
        <v>151</v>
      </c>
      <c r="F166" t="s">
        <v>70</v>
      </c>
      <c r="G166" t="s">
        <v>173</v>
      </c>
    </row>
    <row r="167" spans="1:7" x14ac:dyDescent="0.25">
      <c r="A167">
        <v>1552</v>
      </c>
      <c r="B167" s="1">
        <v>439521.1165</v>
      </c>
      <c r="C167" s="1">
        <v>1365553.4482</v>
      </c>
      <c r="D167" s="1">
        <v>814.84259999999995</v>
      </c>
      <c r="E167" t="s">
        <v>83</v>
      </c>
      <c r="F167" t="s">
        <v>69</v>
      </c>
      <c r="G167" t="s">
        <v>69</v>
      </c>
    </row>
    <row r="168" spans="1:7" x14ac:dyDescent="0.25">
      <c r="A168">
        <v>1553</v>
      </c>
      <c r="B168" s="1">
        <v>439521.34460000001</v>
      </c>
      <c r="C168" s="1">
        <v>1365552.2187999999</v>
      </c>
      <c r="D168" s="1">
        <v>816.17269999999996</v>
      </c>
      <c r="E168" t="s">
        <v>10</v>
      </c>
      <c r="F168" t="s">
        <v>70</v>
      </c>
      <c r="G168" t="s">
        <v>58</v>
      </c>
    </row>
    <row r="169" spans="1:7" x14ac:dyDescent="0.25">
      <c r="A169">
        <v>1554</v>
      </c>
      <c r="B169" s="1">
        <v>439520.78539999999</v>
      </c>
      <c r="C169" s="1">
        <v>1365550.2037</v>
      </c>
      <c r="D169" s="1">
        <v>816.19380000000001</v>
      </c>
      <c r="E169" t="s">
        <v>11</v>
      </c>
      <c r="F169" t="s">
        <v>70</v>
      </c>
      <c r="G169" t="s">
        <v>71</v>
      </c>
    </row>
    <row r="170" spans="1:7" x14ac:dyDescent="0.25">
      <c r="A170">
        <v>1555</v>
      </c>
      <c r="B170" s="1">
        <v>439549.26650000003</v>
      </c>
      <c r="C170" s="1">
        <v>1365552.8503</v>
      </c>
      <c r="D170" s="1">
        <v>818.83929999999998</v>
      </c>
      <c r="E170" t="s">
        <v>11</v>
      </c>
      <c r="F170" t="s">
        <v>70</v>
      </c>
      <c r="G170" t="s">
        <v>71</v>
      </c>
    </row>
    <row r="171" spans="1:7" x14ac:dyDescent="0.25">
      <c r="A171">
        <v>1556</v>
      </c>
      <c r="B171" s="1">
        <v>439549.12150000001</v>
      </c>
      <c r="C171" s="1">
        <v>1365556.2773</v>
      </c>
      <c r="D171" s="1">
        <v>818.74069999999995</v>
      </c>
      <c r="E171" t="s">
        <v>10</v>
      </c>
      <c r="F171" t="s">
        <v>70</v>
      </c>
      <c r="G171" t="s">
        <v>58</v>
      </c>
    </row>
    <row r="172" spans="1:7" x14ac:dyDescent="0.25">
      <c r="A172">
        <v>1557</v>
      </c>
      <c r="B172" s="1">
        <v>439547.02850000001</v>
      </c>
      <c r="C172" s="1">
        <v>1365557.4872000001</v>
      </c>
      <c r="D172" s="1">
        <v>817.99199999999996</v>
      </c>
      <c r="E172" t="s">
        <v>84</v>
      </c>
      <c r="F172" t="s">
        <v>69</v>
      </c>
      <c r="G172" t="s">
        <v>69</v>
      </c>
    </row>
    <row r="173" spans="1:7" x14ac:dyDescent="0.25">
      <c r="A173">
        <v>1558</v>
      </c>
      <c r="B173" s="1">
        <v>439549.1067</v>
      </c>
      <c r="C173" s="1">
        <v>1365558.3422000001</v>
      </c>
      <c r="D173" s="1">
        <v>818.70259999999996</v>
      </c>
      <c r="E173" t="s">
        <v>147</v>
      </c>
      <c r="F173" t="s">
        <v>70</v>
      </c>
      <c r="G173" t="s">
        <v>174</v>
      </c>
    </row>
    <row r="174" spans="1:7" x14ac:dyDescent="0.25">
      <c r="A174">
        <v>1559</v>
      </c>
      <c r="B174" s="1">
        <v>439553.40759999998</v>
      </c>
      <c r="C174" s="1">
        <v>1365558.6728000001</v>
      </c>
      <c r="D174" s="1">
        <v>819.09199999999998</v>
      </c>
      <c r="E174" t="s">
        <v>150</v>
      </c>
      <c r="F174" t="s">
        <v>70</v>
      </c>
      <c r="G174" t="s">
        <v>165</v>
      </c>
    </row>
    <row r="175" spans="1:7" x14ac:dyDescent="0.25">
      <c r="A175">
        <v>1560</v>
      </c>
      <c r="B175" s="1">
        <v>439577.3849</v>
      </c>
      <c r="C175" s="1">
        <v>1365555.8117</v>
      </c>
      <c r="D175" s="1">
        <v>821.5643</v>
      </c>
      <c r="E175" t="s">
        <v>11</v>
      </c>
      <c r="F175" t="s">
        <v>70</v>
      </c>
      <c r="G175" t="s">
        <v>71</v>
      </c>
    </row>
    <row r="176" spans="1:7" x14ac:dyDescent="0.25">
      <c r="A176">
        <v>1561</v>
      </c>
      <c r="B176" s="1">
        <v>439577.06890000001</v>
      </c>
      <c r="C176" s="1">
        <v>1365560.2943</v>
      </c>
      <c r="D176" s="1">
        <v>821.39300000000003</v>
      </c>
      <c r="E176" t="s">
        <v>10</v>
      </c>
      <c r="F176" t="s">
        <v>70</v>
      </c>
      <c r="G176" t="s">
        <v>58</v>
      </c>
    </row>
    <row r="177" spans="1:7" x14ac:dyDescent="0.25">
      <c r="A177">
        <v>1562</v>
      </c>
      <c r="B177" s="1">
        <v>439599.8702</v>
      </c>
      <c r="C177" s="1">
        <v>1365562.4136000001</v>
      </c>
      <c r="D177" s="1">
        <v>823.61839999999995</v>
      </c>
      <c r="E177" t="s">
        <v>10</v>
      </c>
      <c r="F177" t="s">
        <v>70</v>
      </c>
      <c r="G177" t="s">
        <v>58</v>
      </c>
    </row>
    <row r="178" spans="1:7" x14ac:dyDescent="0.25">
      <c r="A178">
        <v>1563</v>
      </c>
      <c r="B178" s="1">
        <v>439604.8738</v>
      </c>
      <c r="C178" s="1">
        <v>1365558.4550999999</v>
      </c>
      <c r="D178" s="1">
        <v>824.25099999999998</v>
      </c>
      <c r="E178" t="s">
        <v>11</v>
      </c>
      <c r="F178" t="s">
        <v>70</v>
      </c>
      <c r="G178" t="s">
        <v>71</v>
      </c>
    </row>
    <row r="179" spans="1:7" x14ac:dyDescent="0.25">
      <c r="A179">
        <v>1564</v>
      </c>
      <c r="B179" s="1">
        <v>439604.57030000002</v>
      </c>
      <c r="C179" s="1">
        <v>1365561.8722000001</v>
      </c>
      <c r="D179" s="1">
        <v>824.08720000000005</v>
      </c>
      <c r="E179" t="s">
        <v>10</v>
      </c>
      <c r="F179" t="s">
        <v>70</v>
      </c>
      <c r="G179" t="s">
        <v>58</v>
      </c>
    </row>
    <row r="180" spans="1:7" x14ac:dyDescent="0.25">
      <c r="A180">
        <v>1565</v>
      </c>
      <c r="B180" s="1">
        <v>439610.30229999998</v>
      </c>
      <c r="C180" s="1">
        <v>1365561.125</v>
      </c>
      <c r="D180" s="1">
        <v>824.67960000000005</v>
      </c>
      <c r="E180" t="s">
        <v>140</v>
      </c>
      <c r="F180" t="s">
        <v>70</v>
      </c>
      <c r="G180" t="s">
        <v>629</v>
      </c>
    </row>
    <row r="181" spans="1:7" x14ac:dyDescent="0.25">
      <c r="A181">
        <v>1566</v>
      </c>
      <c r="B181" s="1">
        <v>439615.58730000001</v>
      </c>
      <c r="C181" s="1">
        <v>1365568.1576</v>
      </c>
      <c r="D181" s="1">
        <v>825.38689999999997</v>
      </c>
      <c r="E181" t="s">
        <v>24</v>
      </c>
      <c r="F181" t="s">
        <v>70</v>
      </c>
      <c r="G181" t="s">
        <v>74</v>
      </c>
    </row>
    <row r="182" spans="1:7" x14ac:dyDescent="0.25">
      <c r="A182">
        <v>1567</v>
      </c>
      <c r="B182" s="1">
        <v>439613.14030000003</v>
      </c>
      <c r="C182" s="1">
        <v>1365592.4645</v>
      </c>
      <c r="D182" s="1">
        <v>828.0154</v>
      </c>
      <c r="E182" t="s">
        <v>24</v>
      </c>
      <c r="F182" t="s">
        <v>70</v>
      </c>
      <c r="G182" t="s">
        <v>74</v>
      </c>
    </row>
    <row r="183" spans="1:7" x14ac:dyDescent="0.25">
      <c r="A183">
        <v>1568</v>
      </c>
      <c r="B183" s="1">
        <v>439612.0932</v>
      </c>
      <c r="C183" s="1">
        <v>1365602.7822</v>
      </c>
      <c r="D183" s="1">
        <v>828.78420000000006</v>
      </c>
      <c r="E183" t="s">
        <v>25</v>
      </c>
      <c r="F183" t="s">
        <v>70</v>
      </c>
      <c r="G183" t="s">
        <v>74</v>
      </c>
    </row>
    <row r="184" spans="1:7" x14ac:dyDescent="0.25">
      <c r="A184">
        <v>1569</v>
      </c>
      <c r="B184" s="1">
        <v>439615.51789999998</v>
      </c>
      <c r="C184" s="1">
        <v>1365597.2001</v>
      </c>
      <c r="D184" s="1">
        <v>828.43669999999997</v>
      </c>
      <c r="E184" t="s">
        <v>27</v>
      </c>
      <c r="F184" t="s">
        <v>70</v>
      </c>
      <c r="G184" t="s">
        <v>65</v>
      </c>
    </row>
    <row r="185" spans="1:7" x14ac:dyDescent="0.25">
      <c r="A185">
        <v>1570</v>
      </c>
      <c r="B185" s="1">
        <v>439615.84240000002</v>
      </c>
      <c r="C185" s="1">
        <v>1365587.3887</v>
      </c>
      <c r="D185" s="1">
        <v>827.48109999999997</v>
      </c>
      <c r="E185" t="s">
        <v>27</v>
      </c>
      <c r="F185" t="s">
        <v>70</v>
      </c>
      <c r="G185" t="s">
        <v>65</v>
      </c>
    </row>
    <row r="186" spans="1:7" x14ac:dyDescent="0.25">
      <c r="A186">
        <v>1571</v>
      </c>
      <c r="B186" s="1">
        <v>439615.44349999999</v>
      </c>
      <c r="C186" s="1">
        <v>1365582.2217000001</v>
      </c>
      <c r="D186" s="1">
        <v>826.78639999999996</v>
      </c>
      <c r="E186" t="s">
        <v>27</v>
      </c>
      <c r="F186" t="s">
        <v>70</v>
      </c>
      <c r="G186" t="s">
        <v>65</v>
      </c>
    </row>
    <row r="187" spans="1:7" x14ac:dyDescent="0.25">
      <c r="A187">
        <v>1572</v>
      </c>
      <c r="B187" s="1">
        <v>439620.41850000003</v>
      </c>
      <c r="C187" s="1">
        <v>1365568.2426</v>
      </c>
      <c r="D187" s="1">
        <v>825.83749999999998</v>
      </c>
      <c r="E187" t="s">
        <v>27</v>
      </c>
      <c r="F187" t="s">
        <v>70</v>
      </c>
      <c r="G187" t="s">
        <v>65</v>
      </c>
    </row>
    <row r="188" spans="1:7" x14ac:dyDescent="0.25">
      <c r="A188">
        <v>1573</v>
      </c>
      <c r="B188" s="1">
        <v>439621.28149999998</v>
      </c>
      <c r="C188" s="1">
        <v>1365561.9553</v>
      </c>
      <c r="D188" s="1">
        <v>825.74969999999996</v>
      </c>
      <c r="E188" t="s">
        <v>10</v>
      </c>
      <c r="F188" t="s">
        <v>70</v>
      </c>
      <c r="G188" t="s">
        <v>58</v>
      </c>
    </row>
    <row r="189" spans="1:7" x14ac:dyDescent="0.25">
      <c r="A189">
        <v>1574</v>
      </c>
      <c r="B189" s="1">
        <v>439632.58059999999</v>
      </c>
      <c r="C189" s="1">
        <v>1365563.0331999999</v>
      </c>
      <c r="D189" s="1">
        <v>826.74869999999999</v>
      </c>
      <c r="E189" t="s">
        <v>140</v>
      </c>
      <c r="F189" t="s">
        <v>70</v>
      </c>
      <c r="G189" t="s">
        <v>629</v>
      </c>
    </row>
    <row r="190" spans="1:7" x14ac:dyDescent="0.25">
      <c r="A190">
        <v>1575</v>
      </c>
      <c r="B190" s="1">
        <v>439625.80109999998</v>
      </c>
      <c r="C190" s="1">
        <v>1365568.5271000001</v>
      </c>
      <c r="D190" s="1">
        <v>826.33370000000002</v>
      </c>
      <c r="E190" t="s">
        <v>24</v>
      </c>
      <c r="F190" t="s">
        <v>70</v>
      </c>
      <c r="G190" t="s">
        <v>74</v>
      </c>
    </row>
    <row r="191" spans="1:7" x14ac:dyDescent="0.25">
      <c r="A191">
        <v>1576</v>
      </c>
      <c r="B191" s="1">
        <v>439623.05489999999</v>
      </c>
      <c r="C191" s="1">
        <v>1365593.8363999999</v>
      </c>
      <c r="D191" s="1">
        <v>828.16880000000003</v>
      </c>
      <c r="E191" t="s">
        <v>25</v>
      </c>
      <c r="F191" t="s">
        <v>70</v>
      </c>
      <c r="G191" t="s">
        <v>74</v>
      </c>
    </row>
    <row r="192" spans="1:7" x14ac:dyDescent="0.25">
      <c r="A192">
        <v>1577</v>
      </c>
      <c r="B192" s="1">
        <v>439603.30450000003</v>
      </c>
      <c r="C192" s="1">
        <v>1365585.1372</v>
      </c>
      <c r="D192" s="1">
        <v>826.98609999999996</v>
      </c>
      <c r="E192" t="s">
        <v>131</v>
      </c>
      <c r="F192" t="s">
        <v>69</v>
      </c>
      <c r="G192" t="s">
        <v>69</v>
      </c>
    </row>
    <row r="193" spans="1:7" x14ac:dyDescent="0.25">
      <c r="A193">
        <v>1578</v>
      </c>
      <c r="B193" s="1">
        <v>439602.98330000002</v>
      </c>
      <c r="C193" s="1">
        <v>1365585.1495000001</v>
      </c>
      <c r="D193" s="1">
        <v>826.97659999999996</v>
      </c>
      <c r="E193" t="s">
        <v>92</v>
      </c>
      <c r="F193" t="s">
        <v>69</v>
      </c>
      <c r="G193" t="s">
        <v>69</v>
      </c>
    </row>
    <row r="194" spans="1:7" x14ac:dyDescent="0.25">
      <c r="A194">
        <v>1579</v>
      </c>
      <c r="B194" s="1">
        <v>439603.88380000001</v>
      </c>
      <c r="C194" s="1">
        <v>1365614.1549</v>
      </c>
      <c r="D194" s="1">
        <v>829.06169999999997</v>
      </c>
      <c r="E194" t="s">
        <v>90</v>
      </c>
      <c r="F194" t="s">
        <v>69</v>
      </c>
      <c r="G194" t="s">
        <v>69</v>
      </c>
    </row>
    <row r="195" spans="1:7" x14ac:dyDescent="0.25">
      <c r="A195">
        <v>1580</v>
      </c>
      <c r="B195" s="1">
        <v>439574.71970000002</v>
      </c>
      <c r="C195" s="1">
        <v>1365617.7368999999</v>
      </c>
      <c r="D195" s="1">
        <v>828.23879999999997</v>
      </c>
      <c r="E195" t="s">
        <v>90</v>
      </c>
      <c r="F195" t="s">
        <v>69</v>
      </c>
      <c r="G195" t="s">
        <v>69</v>
      </c>
    </row>
    <row r="196" spans="1:7" x14ac:dyDescent="0.25">
      <c r="A196">
        <v>1581</v>
      </c>
      <c r="B196" s="1">
        <v>439576.11499999999</v>
      </c>
      <c r="C196" s="1">
        <v>1365587.2294000001</v>
      </c>
      <c r="D196" s="1">
        <v>826.47190000000001</v>
      </c>
      <c r="E196" t="s">
        <v>92</v>
      </c>
      <c r="F196" t="s">
        <v>69</v>
      </c>
      <c r="G196" t="s">
        <v>69</v>
      </c>
    </row>
    <row r="197" spans="1:7" x14ac:dyDescent="0.25">
      <c r="A197">
        <v>1582</v>
      </c>
      <c r="B197" s="1">
        <v>439551.73430000001</v>
      </c>
      <c r="C197" s="1">
        <v>1365590.3955000001</v>
      </c>
      <c r="D197" s="1">
        <v>825.31880000000001</v>
      </c>
      <c r="E197" t="s">
        <v>92</v>
      </c>
      <c r="F197" t="s">
        <v>69</v>
      </c>
      <c r="G197" t="s">
        <v>69</v>
      </c>
    </row>
    <row r="198" spans="1:7" x14ac:dyDescent="0.25">
      <c r="A198">
        <v>1583</v>
      </c>
      <c r="B198" s="1">
        <v>439542.76770000003</v>
      </c>
      <c r="C198" s="1">
        <v>1365604.2725</v>
      </c>
      <c r="D198" s="1">
        <v>825.09270000000004</v>
      </c>
      <c r="E198" t="s">
        <v>93</v>
      </c>
      <c r="F198" t="s">
        <v>69</v>
      </c>
      <c r="G198" t="s">
        <v>69</v>
      </c>
    </row>
    <row r="199" spans="1:7" x14ac:dyDescent="0.25">
      <c r="A199">
        <v>1584</v>
      </c>
      <c r="B199" s="1">
        <v>439541.04690000002</v>
      </c>
      <c r="C199" s="1">
        <v>1365603.4375</v>
      </c>
      <c r="D199" s="1">
        <v>825.11980000000005</v>
      </c>
      <c r="E199" t="s">
        <v>89</v>
      </c>
      <c r="F199" t="s">
        <v>70</v>
      </c>
      <c r="G199" t="s">
        <v>646</v>
      </c>
    </row>
    <row r="200" spans="1:7" x14ac:dyDescent="0.25">
      <c r="A200">
        <v>1585</v>
      </c>
      <c r="B200" s="1">
        <v>439543.58730000001</v>
      </c>
      <c r="C200" s="1">
        <v>1365609.9526</v>
      </c>
      <c r="D200" s="1">
        <v>825.42439999999999</v>
      </c>
      <c r="E200" t="s">
        <v>90</v>
      </c>
      <c r="F200" t="s">
        <v>69</v>
      </c>
      <c r="G200" t="s">
        <v>69</v>
      </c>
    </row>
    <row r="201" spans="1:7" x14ac:dyDescent="0.25">
      <c r="A201">
        <v>1586</v>
      </c>
      <c r="B201" s="1">
        <v>439546.20240000001</v>
      </c>
      <c r="C201" s="1">
        <v>1365569.5286999999</v>
      </c>
      <c r="D201" s="1">
        <v>818.90170000000001</v>
      </c>
      <c r="E201" t="s">
        <v>80</v>
      </c>
      <c r="F201" t="s">
        <v>69</v>
      </c>
      <c r="G201" t="s">
        <v>69</v>
      </c>
    </row>
    <row r="202" spans="1:7" x14ac:dyDescent="0.25">
      <c r="A202">
        <v>1587</v>
      </c>
      <c r="B202" s="1">
        <v>439559.19319999998</v>
      </c>
      <c r="C202" s="1">
        <v>1365566.4794000001</v>
      </c>
      <c r="D202" s="1">
        <v>819.59730000000002</v>
      </c>
      <c r="E202" t="s">
        <v>83</v>
      </c>
      <c r="F202" t="s">
        <v>69</v>
      </c>
      <c r="G202" t="s">
        <v>69</v>
      </c>
    </row>
    <row r="203" spans="1:7" x14ac:dyDescent="0.25">
      <c r="A203">
        <v>1588</v>
      </c>
      <c r="B203" s="1">
        <v>439576.70689999999</v>
      </c>
      <c r="C203" s="1">
        <v>1365568.1151000001</v>
      </c>
      <c r="D203" s="1">
        <v>821.25440000000003</v>
      </c>
      <c r="E203" t="s">
        <v>83</v>
      </c>
      <c r="F203" t="s">
        <v>69</v>
      </c>
      <c r="G203" t="s">
        <v>69</v>
      </c>
    </row>
    <row r="204" spans="1:7" x14ac:dyDescent="0.25">
      <c r="A204">
        <v>1589</v>
      </c>
      <c r="B204" s="1">
        <v>439605.5074</v>
      </c>
      <c r="C204" s="1">
        <v>1365568.9336999999</v>
      </c>
      <c r="D204" s="1">
        <v>823.93589999999995</v>
      </c>
      <c r="E204" t="s">
        <v>84</v>
      </c>
      <c r="F204" t="s">
        <v>69</v>
      </c>
      <c r="G204" t="s">
        <v>69</v>
      </c>
    </row>
    <row r="205" spans="1:7" x14ac:dyDescent="0.25">
      <c r="A205">
        <v>1590</v>
      </c>
      <c r="B205" s="1">
        <v>439633.20500000002</v>
      </c>
      <c r="C205" s="1">
        <v>1365561.1455999999</v>
      </c>
      <c r="D205" s="1">
        <v>826.85289999999998</v>
      </c>
      <c r="E205" t="s">
        <v>11</v>
      </c>
      <c r="F205" t="s">
        <v>70</v>
      </c>
      <c r="G205" t="s">
        <v>71</v>
      </c>
    </row>
    <row r="206" spans="1:7" x14ac:dyDescent="0.25">
      <c r="A206">
        <v>1591</v>
      </c>
      <c r="B206" s="1">
        <v>439663.9203</v>
      </c>
      <c r="C206" s="1">
        <v>1365564.0967000001</v>
      </c>
      <c r="D206" s="1">
        <v>829.38710000000003</v>
      </c>
      <c r="E206" t="s">
        <v>11</v>
      </c>
      <c r="F206" t="s">
        <v>70</v>
      </c>
      <c r="G206" t="s">
        <v>71</v>
      </c>
    </row>
    <row r="207" spans="1:7" x14ac:dyDescent="0.25">
      <c r="A207">
        <v>1592</v>
      </c>
      <c r="B207" s="1">
        <v>439663.77750000003</v>
      </c>
      <c r="C207" s="1">
        <v>1365566.7657000001</v>
      </c>
      <c r="D207" s="1">
        <v>829.21559999999999</v>
      </c>
      <c r="E207" t="s">
        <v>10</v>
      </c>
      <c r="F207" t="s">
        <v>70</v>
      </c>
      <c r="G207" t="s">
        <v>58</v>
      </c>
    </row>
    <row r="208" spans="1:7" x14ac:dyDescent="0.25">
      <c r="A208">
        <v>1593</v>
      </c>
      <c r="B208" s="1">
        <v>439692.60509999999</v>
      </c>
      <c r="C208" s="1">
        <v>1365569.4284000001</v>
      </c>
      <c r="D208" s="1">
        <v>831.54740000000004</v>
      </c>
      <c r="E208" t="s">
        <v>29</v>
      </c>
      <c r="F208" t="s">
        <v>70</v>
      </c>
      <c r="G208" t="s">
        <v>58</v>
      </c>
    </row>
    <row r="209" spans="1:7" x14ac:dyDescent="0.25">
      <c r="A209">
        <v>1594</v>
      </c>
      <c r="B209" s="1">
        <v>439693.16830000002</v>
      </c>
      <c r="C209" s="1">
        <v>1365567.0652999999</v>
      </c>
      <c r="D209" s="1">
        <v>831.63760000000002</v>
      </c>
      <c r="E209" t="s">
        <v>13</v>
      </c>
      <c r="F209" t="s">
        <v>70</v>
      </c>
      <c r="G209" t="s">
        <v>71</v>
      </c>
    </row>
    <row r="210" spans="1:7" x14ac:dyDescent="0.25">
      <c r="A210">
        <v>1595</v>
      </c>
      <c r="B210" s="1">
        <v>439694.39299999998</v>
      </c>
      <c r="C210" s="1">
        <v>1365555.3491</v>
      </c>
      <c r="D210" s="1">
        <v>831.8963</v>
      </c>
      <c r="E210" t="s">
        <v>152</v>
      </c>
      <c r="F210" t="s">
        <v>70</v>
      </c>
      <c r="G210" t="s">
        <v>634</v>
      </c>
    </row>
    <row r="211" spans="1:7" x14ac:dyDescent="0.25">
      <c r="A211">
        <v>1596</v>
      </c>
      <c r="B211" s="1">
        <v>439664.72889999999</v>
      </c>
      <c r="C211" s="1">
        <v>1365552.2512000001</v>
      </c>
      <c r="D211" s="1">
        <v>829.57910000000004</v>
      </c>
      <c r="E211" t="s">
        <v>153</v>
      </c>
      <c r="F211" t="s">
        <v>70</v>
      </c>
      <c r="G211" t="s">
        <v>634</v>
      </c>
    </row>
    <row r="212" spans="1:7" x14ac:dyDescent="0.25">
      <c r="A212">
        <v>1597</v>
      </c>
      <c r="B212" s="1">
        <v>439635.95559999999</v>
      </c>
      <c r="C212" s="1">
        <v>1365549.2626</v>
      </c>
      <c r="D212" s="1">
        <v>827.19730000000004</v>
      </c>
      <c r="E212" t="s">
        <v>153</v>
      </c>
      <c r="F212" t="s">
        <v>70</v>
      </c>
      <c r="G212" t="s">
        <v>634</v>
      </c>
    </row>
    <row r="213" spans="1:7" x14ac:dyDescent="0.25">
      <c r="A213">
        <v>1598</v>
      </c>
      <c r="B213" s="1">
        <v>439606.49770000001</v>
      </c>
      <c r="C213" s="1">
        <v>1365546.7763</v>
      </c>
      <c r="D213" s="1">
        <v>824.5566</v>
      </c>
      <c r="E213" t="s">
        <v>153</v>
      </c>
      <c r="F213" t="s">
        <v>70</v>
      </c>
      <c r="G213" t="s">
        <v>634</v>
      </c>
    </row>
    <row r="214" spans="1:7" x14ac:dyDescent="0.25">
      <c r="A214">
        <v>1599</v>
      </c>
      <c r="B214" s="1">
        <v>439577.52630000003</v>
      </c>
      <c r="C214" s="1">
        <v>1365543.4354999999</v>
      </c>
      <c r="D214" s="1">
        <v>821.84519999999998</v>
      </c>
      <c r="E214" t="s">
        <v>153</v>
      </c>
      <c r="F214" t="s">
        <v>70</v>
      </c>
      <c r="G214" t="s">
        <v>634</v>
      </c>
    </row>
    <row r="215" spans="1:7" x14ac:dyDescent="0.25">
      <c r="A215">
        <v>1600</v>
      </c>
      <c r="B215" s="1">
        <v>439549.55550000002</v>
      </c>
      <c r="C215" s="1">
        <v>1365540.1872</v>
      </c>
      <c r="D215" s="1">
        <v>819.06200000000001</v>
      </c>
      <c r="E215" t="s">
        <v>153</v>
      </c>
      <c r="F215" t="s">
        <v>70</v>
      </c>
      <c r="G215" t="s">
        <v>634</v>
      </c>
    </row>
    <row r="216" spans="1:7" x14ac:dyDescent="0.25">
      <c r="A216">
        <v>1601</v>
      </c>
      <c r="B216" s="1">
        <v>439522.16840000002</v>
      </c>
      <c r="C216" s="1">
        <v>1365537.8603000001</v>
      </c>
      <c r="D216" s="1">
        <v>816.4212</v>
      </c>
      <c r="E216" t="s">
        <v>153</v>
      </c>
      <c r="F216" t="s">
        <v>70</v>
      </c>
      <c r="G216" t="s">
        <v>634</v>
      </c>
    </row>
    <row r="217" spans="1:7" x14ac:dyDescent="0.25">
      <c r="A217">
        <v>1602</v>
      </c>
      <c r="B217" s="1">
        <v>439493.0785</v>
      </c>
      <c r="C217" s="1">
        <v>1365535.1725000001</v>
      </c>
      <c r="D217" s="1">
        <v>814.28539999999998</v>
      </c>
      <c r="E217" t="s">
        <v>153</v>
      </c>
      <c r="F217" t="s">
        <v>70</v>
      </c>
      <c r="G217" t="s">
        <v>634</v>
      </c>
    </row>
    <row r="218" spans="1:7" x14ac:dyDescent="0.25">
      <c r="A218">
        <v>1603</v>
      </c>
      <c r="B218" s="1">
        <v>439464.37780000002</v>
      </c>
      <c r="C218" s="1">
        <v>1365532.3892000001</v>
      </c>
      <c r="D218" s="1">
        <v>812.36170000000004</v>
      </c>
      <c r="E218" t="s">
        <v>153</v>
      </c>
      <c r="F218" t="s">
        <v>70</v>
      </c>
      <c r="G218" t="s">
        <v>634</v>
      </c>
    </row>
    <row r="219" spans="1:7" x14ac:dyDescent="0.25">
      <c r="A219">
        <v>1604</v>
      </c>
      <c r="B219" s="1">
        <v>439428.86090000003</v>
      </c>
      <c r="C219" s="1">
        <v>1365529.0422</v>
      </c>
      <c r="D219" s="1">
        <v>810.42909999999995</v>
      </c>
      <c r="E219" t="s">
        <v>153</v>
      </c>
      <c r="F219" t="s">
        <v>70</v>
      </c>
      <c r="G219" t="s">
        <v>634</v>
      </c>
    </row>
    <row r="220" spans="1:7" x14ac:dyDescent="0.25">
      <c r="A220">
        <v>1605</v>
      </c>
      <c r="B220" s="1">
        <v>439402.33519999997</v>
      </c>
      <c r="C220" s="1">
        <v>1365526.2962</v>
      </c>
      <c r="D220" s="1">
        <v>809.31600000000003</v>
      </c>
      <c r="E220" t="s">
        <v>153</v>
      </c>
      <c r="F220" t="s">
        <v>70</v>
      </c>
      <c r="G220" t="s">
        <v>634</v>
      </c>
    </row>
    <row r="221" spans="1:7" x14ac:dyDescent="0.25">
      <c r="A221">
        <v>1606</v>
      </c>
      <c r="B221" s="1">
        <v>439377.5834</v>
      </c>
      <c r="C221" s="1">
        <v>1365523.1784999999</v>
      </c>
      <c r="D221" s="1">
        <v>808.37369999999999</v>
      </c>
      <c r="E221" t="s">
        <v>153</v>
      </c>
      <c r="F221" t="s">
        <v>70</v>
      </c>
      <c r="G221" t="s">
        <v>634</v>
      </c>
    </row>
    <row r="222" spans="1:7" x14ac:dyDescent="0.25">
      <c r="A222">
        <v>1607</v>
      </c>
      <c r="B222" s="1">
        <v>439350.42259999999</v>
      </c>
      <c r="C222" s="1">
        <v>1365520.7934000001</v>
      </c>
      <c r="D222" s="1">
        <v>807.702</v>
      </c>
      <c r="E222" t="s">
        <v>153</v>
      </c>
      <c r="F222" t="s">
        <v>70</v>
      </c>
      <c r="G222" t="s">
        <v>634</v>
      </c>
    </row>
    <row r="223" spans="1:7" x14ac:dyDescent="0.25">
      <c r="A223">
        <v>1608</v>
      </c>
      <c r="B223" s="1">
        <v>439322.66609999997</v>
      </c>
      <c r="C223" s="1">
        <v>1365517.9007999999</v>
      </c>
      <c r="D223" s="1">
        <v>807.13189999999997</v>
      </c>
      <c r="E223" t="s">
        <v>153</v>
      </c>
      <c r="F223" t="s">
        <v>70</v>
      </c>
      <c r="G223" t="s">
        <v>634</v>
      </c>
    </row>
    <row r="224" spans="1:7" x14ac:dyDescent="0.25">
      <c r="A224">
        <v>1609</v>
      </c>
      <c r="B224" s="1">
        <v>439295.68180000002</v>
      </c>
      <c r="C224" s="1">
        <v>1365515.5708000001</v>
      </c>
      <c r="D224" s="1">
        <v>806.5806</v>
      </c>
      <c r="E224" t="s">
        <v>153</v>
      </c>
      <c r="F224" t="s">
        <v>70</v>
      </c>
      <c r="G224" t="s">
        <v>634</v>
      </c>
    </row>
    <row r="225" spans="1:7" x14ac:dyDescent="0.25">
      <c r="A225">
        <v>1610</v>
      </c>
      <c r="B225" s="1">
        <v>439271.27490000002</v>
      </c>
      <c r="C225" s="1">
        <v>1365513.1673999999</v>
      </c>
      <c r="D225" s="1">
        <v>806.09939999999995</v>
      </c>
      <c r="E225" t="s">
        <v>153</v>
      </c>
      <c r="F225" t="s">
        <v>70</v>
      </c>
      <c r="G225" t="s">
        <v>634</v>
      </c>
    </row>
    <row r="226" spans="1:7" x14ac:dyDescent="0.25">
      <c r="A226">
        <v>1611</v>
      </c>
      <c r="B226" s="1">
        <v>439244.54800000001</v>
      </c>
      <c r="C226" s="1">
        <v>1365509.4146</v>
      </c>
      <c r="D226" s="1">
        <v>805.60500000000002</v>
      </c>
      <c r="E226" t="s">
        <v>153</v>
      </c>
      <c r="F226" t="s">
        <v>70</v>
      </c>
      <c r="G226" t="s">
        <v>634</v>
      </c>
    </row>
    <row r="227" spans="1:7" x14ac:dyDescent="0.25">
      <c r="A227">
        <v>1612</v>
      </c>
      <c r="B227" s="1">
        <v>439217.11749999999</v>
      </c>
      <c r="C227" s="1">
        <v>1365507.4983000001</v>
      </c>
      <c r="D227" s="1">
        <v>805.07209999999998</v>
      </c>
      <c r="E227" t="s">
        <v>153</v>
      </c>
      <c r="F227" t="s">
        <v>70</v>
      </c>
      <c r="G227" t="s">
        <v>634</v>
      </c>
    </row>
    <row r="228" spans="1:7" x14ac:dyDescent="0.25">
      <c r="A228">
        <v>1613</v>
      </c>
      <c r="B228" s="1">
        <v>439204.69069999998</v>
      </c>
      <c r="C228" s="1">
        <v>1365506.3639</v>
      </c>
      <c r="D228" s="1">
        <v>804.88679999999999</v>
      </c>
      <c r="E228" t="s">
        <v>154</v>
      </c>
      <c r="F228" t="s">
        <v>70</v>
      </c>
      <c r="G228" t="s">
        <v>634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B270-EE39-4426-B959-0BD5A3B0670A}">
  <dimension ref="A1:T304"/>
  <sheetViews>
    <sheetView workbookViewId="0">
      <selection activeCell="B1" activeCellId="1" sqref="O1:Q1048576 B1:D1048576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 t="s">
        <v>2</v>
      </c>
      <c r="B1" s="3">
        <v>438958.87180000002</v>
      </c>
      <c r="C1" s="3">
        <v>1365505.5793999999</v>
      </c>
      <c r="D1" s="3">
        <v>791.11900000000003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CP100</v>
      </c>
      <c r="O1" s="5">
        <f>B1*$M$1</f>
        <v>438958.87180000002</v>
      </c>
      <c r="P1" s="5">
        <f>C1*$M$1</f>
        <v>1365505.5793999999</v>
      </c>
      <c r="Q1" s="5">
        <f t="shared" ref="Q1:R1" si="1">D1</f>
        <v>791.11900000000003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176</v>
      </c>
      <c r="B2" s="3">
        <v>438622.505</v>
      </c>
      <c r="C2" s="3">
        <v>1365491.013</v>
      </c>
      <c r="D2" s="3">
        <v>743.05799999999999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65" si="3">A2</f>
        <v>CP102</v>
      </c>
      <c r="O2" s="5">
        <f t="shared" ref="O2:O65" si="4">B2*$M$1</f>
        <v>438622.505</v>
      </c>
      <c r="P2" s="5">
        <f t="shared" ref="P2:P65" si="5">C2*$M$1</f>
        <v>1365491.013</v>
      </c>
      <c r="Q2" s="5">
        <f t="shared" ref="Q2:Q65" si="6">D2</f>
        <v>743.05799999999999</v>
      </c>
      <c r="R2" s="4" t="str">
        <f t="shared" ref="R2:R65" si="7">E2</f>
        <v>IPINS</v>
      </c>
      <c r="S2" s="5" t="str">
        <f t="shared" ref="S2:S65" si="8">F2</f>
        <v/>
      </c>
      <c r="T2" s="4" t="str">
        <f t="shared" ref="T2:T65" si="9">G2</f>
        <v/>
      </c>
    </row>
    <row r="3" spans="1:20" x14ac:dyDescent="0.25">
      <c r="A3" s="2" t="s">
        <v>177</v>
      </c>
      <c r="B3" s="3">
        <v>439127.32880000002</v>
      </c>
      <c r="C3" s="3">
        <v>1365519.0116999999</v>
      </c>
      <c r="D3" s="3">
        <v>802.74540000000002</v>
      </c>
      <c r="E3" s="2" t="s">
        <v>178</v>
      </c>
      <c r="F3" s="4" t="str">
        <f t="shared" ref="F3:F66" si="10">IF(OR(H3&gt;0,I3&gt;0,J3&gt;0,K3&gt;0,L3&gt;0),"NOTE","")</f>
        <v>NOTE</v>
      </c>
      <c r="G3" s="4" t="str">
        <f t="shared" si="2"/>
        <v>SQUARE NOTCH 75 FT SOUTH OF BRIDGE ON EAST SIDE OF RIGHT-OF-WAY  5FT BEHIND CURB ON THE SOUTH SIDE OF ACCESS DRIVE</v>
      </c>
      <c r="H3" s="2" t="s">
        <v>54</v>
      </c>
      <c r="I3" s="2" t="s">
        <v>211</v>
      </c>
      <c r="J3" s="2" t="s">
        <v>212</v>
      </c>
      <c r="N3" s="4" t="str">
        <f t="shared" si="3"/>
        <v>CHECK BM500</v>
      </c>
      <c r="O3" s="5">
        <f t="shared" si="4"/>
        <v>439127.32880000002</v>
      </c>
      <c r="P3" s="5">
        <f t="shared" si="5"/>
        <v>1365519.0116999999</v>
      </c>
      <c r="Q3" s="5">
        <f t="shared" si="6"/>
        <v>802.74540000000002</v>
      </c>
      <c r="R3" s="4" t="str">
        <f t="shared" si="7"/>
        <v>BM500</v>
      </c>
      <c r="S3" s="5" t="str">
        <f t="shared" si="8"/>
        <v>NOTE</v>
      </c>
      <c r="T3" s="4" t="str">
        <f t="shared" si="9"/>
        <v>SQUARE NOTCH 75 FT SOUTH OF BRIDGE ON EAST SIDE OF RIGHT-OF-WAY  5FT BEHIND CURB ON THE SOUTH SIDE OF ACCESS DRIVE</v>
      </c>
    </row>
    <row r="4" spans="1:20" x14ac:dyDescent="0.25">
      <c r="A4" s="2" t="s">
        <v>179</v>
      </c>
      <c r="B4" s="3">
        <v>439809.17800000001</v>
      </c>
      <c r="C4" s="3">
        <v>1365547.7319</v>
      </c>
      <c r="D4" s="3">
        <v>837.57950000000005</v>
      </c>
      <c r="E4" s="2" t="s">
        <v>0</v>
      </c>
      <c r="F4" s="4" t="str">
        <f t="shared" si="10"/>
        <v/>
      </c>
      <c r="G4" s="4" t="str">
        <f t="shared" si="2"/>
        <v/>
      </c>
      <c r="N4" s="4" t="str">
        <f t="shared" si="3"/>
        <v>CHECK CP101</v>
      </c>
      <c r="O4" s="5">
        <f t="shared" si="4"/>
        <v>439809.17800000001</v>
      </c>
      <c r="P4" s="5">
        <f t="shared" si="5"/>
        <v>1365547.7319</v>
      </c>
      <c r="Q4" s="5">
        <f t="shared" si="6"/>
        <v>837.57950000000005</v>
      </c>
      <c r="R4" s="4" t="str">
        <f t="shared" si="7"/>
        <v>CP101</v>
      </c>
      <c r="S4" s="5" t="str">
        <f t="shared" si="8"/>
        <v/>
      </c>
      <c r="T4" s="4" t="str">
        <f t="shared" si="9"/>
        <v/>
      </c>
    </row>
    <row r="5" spans="1:20" x14ac:dyDescent="0.25">
      <c r="A5" s="2">
        <v>1614</v>
      </c>
      <c r="B5" s="3">
        <v>439202.3358</v>
      </c>
      <c r="C5" s="3">
        <v>1365518.142</v>
      </c>
      <c r="D5" s="3">
        <v>804.68240000000003</v>
      </c>
      <c r="E5" s="2" t="s">
        <v>6</v>
      </c>
      <c r="F5" s="4" t="str">
        <f t="shared" si="10"/>
        <v>NOTE</v>
      </c>
      <c r="G5" s="4" t="str">
        <f t="shared" si="2"/>
        <v>White Solid</v>
      </c>
      <c r="H5" s="2" t="s">
        <v>59</v>
      </c>
      <c r="I5" s="2" t="s">
        <v>60</v>
      </c>
      <c r="N5" s="4">
        <f t="shared" si="3"/>
        <v>1614</v>
      </c>
      <c r="O5" s="5">
        <f t="shared" si="4"/>
        <v>439202.3358</v>
      </c>
      <c r="P5" s="5">
        <f t="shared" si="5"/>
        <v>1365518.142</v>
      </c>
      <c r="Q5" s="5">
        <f t="shared" si="6"/>
        <v>804.68240000000003</v>
      </c>
      <c r="R5" s="4" t="str">
        <f t="shared" si="7"/>
        <v>PAINTL1 1</v>
      </c>
      <c r="S5" s="5" t="str">
        <f t="shared" si="8"/>
        <v>NOTE</v>
      </c>
      <c r="T5" s="4" t="str">
        <f t="shared" si="9"/>
        <v>White Solid</v>
      </c>
    </row>
    <row r="6" spans="1:20" x14ac:dyDescent="0.25">
      <c r="A6" s="2">
        <v>1615</v>
      </c>
      <c r="B6" s="3">
        <v>439202.22560000001</v>
      </c>
      <c r="C6" s="3">
        <v>1365521.3913</v>
      </c>
      <c r="D6" s="3">
        <v>804.64530000000002</v>
      </c>
      <c r="E6" s="2" t="s">
        <v>5</v>
      </c>
      <c r="F6" s="4" t="str">
        <f t="shared" si="10"/>
        <v>NOTE</v>
      </c>
      <c r="G6" s="4" t="str">
        <f t="shared" si="2"/>
        <v>Asphalt</v>
      </c>
      <c r="H6" s="2" t="s">
        <v>58</v>
      </c>
      <c r="N6" s="4">
        <f t="shared" si="3"/>
        <v>1615</v>
      </c>
      <c r="O6" s="5">
        <f t="shared" si="4"/>
        <v>439202.22560000001</v>
      </c>
      <c r="P6" s="5">
        <f t="shared" si="5"/>
        <v>1365521.3913</v>
      </c>
      <c r="Q6" s="5">
        <f t="shared" si="6"/>
        <v>804.64530000000002</v>
      </c>
      <c r="R6" s="4" t="str">
        <f t="shared" si="7"/>
        <v>EP1 1</v>
      </c>
      <c r="S6" s="5" t="str">
        <f t="shared" si="8"/>
        <v>NOTE</v>
      </c>
      <c r="T6" s="4" t="str">
        <f t="shared" si="9"/>
        <v>Asphalt</v>
      </c>
    </row>
    <row r="7" spans="1:20" x14ac:dyDescent="0.25">
      <c r="A7" s="2">
        <v>1616</v>
      </c>
      <c r="B7" s="3">
        <v>439201.97210000001</v>
      </c>
      <c r="C7" s="3">
        <v>1365524.9564</v>
      </c>
      <c r="D7" s="3">
        <v>805.40899999999999</v>
      </c>
      <c r="E7" s="2" t="s">
        <v>7</v>
      </c>
      <c r="F7" s="4" t="str">
        <f t="shared" si="10"/>
        <v>NOTE</v>
      </c>
      <c r="G7" s="4" t="str">
        <f t="shared" si="2"/>
        <v>Concrete</v>
      </c>
      <c r="H7" s="2" t="s">
        <v>61</v>
      </c>
      <c r="N7" s="4">
        <f t="shared" si="3"/>
        <v>1616</v>
      </c>
      <c r="O7" s="5">
        <f t="shared" si="4"/>
        <v>439201.97210000001</v>
      </c>
      <c r="P7" s="5">
        <f t="shared" si="5"/>
        <v>1365524.9564</v>
      </c>
      <c r="Q7" s="5">
        <f t="shared" si="6"/>
        <v>805.40899999999999</v>
      </c>
      <c r="R7" s="4" t="str">
        <f t="shared" si="7"/>
        <v>WALK1 1</v>
      </c>
      <c r="S7" s="5" t="str">
        <f t="shared" si="8"/>
        <v>NOTE</v>
      </c>
      <c r="T7" s="4" t="str">
        <f t="shared" si="9"/>
        <v>Concrete</v>
      </c>
    </row>
    <row r="8" spans="1:20" x14ac:dyDescent="0.25">
      <c r="A8" s="2">
        <v>1617</v>
      </c>
      <c r="B8" s="3">
        <v>439202.10820000002</v>
      </c>
      <c r="C8" s="3">
        <v>1365521.9284000001</v>
      </c>
      <c r="D8" s="3">
        <v>805.32100000000003</v>
      </c>
      <c r="E8" s="2" t="s">
        <v>180</v>
      </c>
      <c r="F8" s="4" t="str">
        <f t="shared" si="10"/>
        <v>NOTE</v>
      </c>
      <c r="G8" s="4" t="str">
        <f t="shared" si="2"/>
        <v>Concrete 6 IN Concrete</v>
      </c>
      <c r="H8" s="2" t="s">
        <v>61</v>
      </c>
      <c r="J8" s="2" t="s">
        <v>62</v>
      </c>
      <c r="K8" s="2" t="s">
        <v>61</v>
      </c>
      <c r="N8" s="4">
        <f t="shared" si="3"/>
        <v>1617</v>
      </c>
      <c r="O8" s="5">
        <f t="shared" si="4"/>
        <v>439202.10820000002</v>
      </c>
      <c r="P8" s="5">
        <f t="shared" si="5"/>
        <v>1365521.9284000001</v>
      </c>
      <c r="Q8" s="5">
        <f t="shared" si="6"/>
        <v>805.32100000000003</v>
      </c>
      <c r="R8" s="4" t="str">
        <f t="shared" si="7"/>
        <v>WALK1 C1 1</v>
      </c>
      <c r="S8" s="5" t="str">
        <f t="shared" si="8"/>
        <v>NOTE</v>
      </c>
      <c r="T8" s="4" t="str">
        <f t="shared" si="9"/>
        <v>Concrete 6 IN Concrete</v>
      </c>
    </row>
    <row r="9" spans="1:20" x14ac:dyDescent="0.25">
      <c r="A9" s="2">
        <v>1618</v>
      </c>
      <c r="B9" s="3">
        <v>439190.84340000001</v>
      </c>
      <c r="C9" s="3">
        <v>1365520.8267000001</v>
      </c>
      <c r="D9" s="3">
        <v>804.87210000000005</v>
      </c>
      <c r="E9" s="2" t="s">
        <v>148</v>
      </c>
      <c r="F9" s="4" t="str">
        <f t="shared" si="10"/>
        <v>NOTE</v>
      </c>
      <c r="G9" s="4" t="str">
        <f t="shared" si="2"/>
        <v>Concrete 6 IN Concrete</v>
      </c>
      <c r="H9" s="2" t="s">
        <v>61</v>
      </c>
      <c r="J9" s="2" t="s">
        <v>62</v>
      </c>
      <c r="K9" s="2" t="s">
        <v>61</v>
      </c>
      <c r="N9" s="4">
        <f t="shared" si="3"/>
        <v>1618</v>
      </c>
      <c r="O9" s="5">
        <f t="shared" si="4"/>
        <v>439190.84340000001</v>
      </c>
      <c r="P9" s="5">
        <f t="shared" si="5"/>
        <v>1365520.8267000001</v>
      </c>
      <c r="Q9" s="5">
        <f t="shared" si="6"/>
        <v>804.87210000000005</v>
      </c>
      <c r="R9" s="4" t="str">
        <f t="shared" si="7"/>
        <v>WALK1 C1</v>
      </c>
      <c r="S9" s="5" t="str">
        <f t="shared" si="8"/>
        <v>NOTE</v>
      </c>
      <c r="T9" s="4" t="str">
        <f t="shared" si="9"/>
        <v>Concrete 6 IN Concrete</v>
      </c>
    </row>
    <row r="10" spans="1:20" x14ac:dyDescent="0.25">
      <c r="A10" s="2">
        <v>1619</v>
      </c>
      <c r="B10" s="3">
        <v>439190.6667</v>
      </c>
      <c r="C10" s="3">
        <v>1365524.2993999999</v>
      </c>
      <c r="D10" s="3">
        <v>805.14409999999998</v>
      </c>
      <c r="E10" s="2" t="s">
        <v>21</v>
      </c>
      <c r="F10" s="4" t="str">
        <f t="shared" si="10"/>
        <v>NOTE</v>
      </c>
      <c r="G10" s="4" t="str">
        <f t="shared" si="2"/>
        <v>Concrete</v>
      </c>
      <c r="H10" s="2" t="s">
        <v>61</v>
      </c>
      <c r="N10" s="4">
        <f t="shared" si="3"/>
        <v>1619</v>
      </c>
      <c r="O10" s="5">
        <f t="shared" si="4"/>
        <v>439190.6667</v>
      </c>
      <c r="P10" s="5">
        <f t="shared" si="5"/>
        <v>1365524.2993999999</v>
      </c>
      <c r="Q10" s="5">
        <f t="shared" si="6"/>
        <v>805.14409999999998</v>
      </c>
      <c r="R10" s="4" t="str">
        <f t="shared" si="7"/>
        <v>WALK1 2</v>
      </c>
      <c r="S10" s="5" t="str">
        <f t="shared" si="8"/>
        <v>NOTE</v>
      </c>
      <c r="T10" s="4" t="str">
        <f t="shared" si="9"/>
        <v>Concrete</v>
      </c>
    </row>
    <row r="11" spans="1:20" x14ac:dyDescent="0.25">
      <c r="A11" s="2">
        <v>1620</v>
      </c>
      <c r="B11" s="3">
        <v>439206.03110000002</v>
      </c>
      <c r="C11" s="3">
        <v>1365525.6964</v>
      </c>
      <c r="D11" s="3">
        <v>805.48810000000003</v>
      </c>
      <c r="E11" s="2" t="s">
        <v>146</v>
      </c>
      <c r="F11" s="4" t="str">
        <f t="shared" si="10"/>
        <v>NOTE</v>
      </c>
      <c r="G11" s="4" t="str">
        <f t="shared" si="2"/>
        <v>1.6 FT</v>
      </c>
      <c r="H11" s="2" t="s">
        <v>172</v>
      </c>
      <c r="N11" s="4">
        <f t="shared" si="3"/>
        <v>1620</v>
      </c>
      <c r="O11" s="5">
        <f t="shared" si="4"/>
        <v>439206.03110000002</v>
      </c>
      <c r="P11" s="5">
        <f t="shared" si="5"/>
        <v>1365525.6964</v>
      </c>
      <c r="Q11" s="5">
        <f t="shared" si="6"/>
        <v>805.48810000000003</v>
      </c>
      <c r="R11" s="4" t="str">
        <f t="shared" si="7"/>
        <v>GRBAR1 1</v>
      </c>
      <c r="S11" s="5" t="str">
        <f t="shared" si="8"/>
        <v>NOTE</v>
      </c>
      <c r="T11" s="4" t="str">
        <f t="shared" si="9"/>
        <v>1.6 FT</v>
      </c>
    </row>
    <row r="12" spans="1:20" x14ac:dyDescent="0.25">
      <c r="A12" s="2">
        <v>1621</v>
      </c>
      <c r="B12" s="3">
        <v>439200.83610000001</v>
      </c>
      <c r="C12" s="3">
        <v>1365524.8086000001</v>
      </c>
      <c r="D12" s="3">
        <v>805.36860000000001</v>
      </c>
      <c r="E12" s="2" t="s">
        <v>147</v>
      </c>
      <c r="F12" s="4" t="str">
        <f t="shared" si="10"/>
        <v>NOTE</v>
      </c>
      <c r="G12" s="4" t="str">
        <f t="shared" si="2"/>
        <v>1.6 FT</v>
      </c>
      <c r="H12" s="2" t="s">
        <v>172</v>
      </c>
      <c r="N12" s="4">
        <f t="shared" si="3"/>
        <v>1621</v>
      </c>
      <c r="O12" s="5">
        <f t="shared" si="4"/>
        <v>439200.83610000001</v>
      </c>
      <c r="P12" s="5">
        <f t="shared" si="5"/>
        <v>1365524.8086000001</v>
      </c>
      <c r="Q12" s="5">
        <f t="shared" si="6"/>
        <v>805.36860000000001</v>
      </c>
      <c r="R12" s="4" t="str">
        <f t="shared" si="7"/>
        <v>GRBAR1</v>
      </c>
      <c r="S12" s="5" t="str">
        <f t="shared" si="8"/>
        <v>NOTE</v>
      </c>
      <c r="T12" s="4" t="str">
        <f t="shared" si="9"/>
        <v>1.6 FT</v>
      </c>
    </row>
    <row r="13" spans="1:20" x14ac:dyDescent="0.25">
      <c r="A13" s="2">
        <v>1622</v>
      </c>
      <c r="B13" s="3">
        <v>439194.35680000001</v>
      </c>
      <c r="C13" s="3">
        <v>1365523.1307999999</v>
      </c>
      <c r="D13" s="3">
        <v>805.13130000000001</v>
      </c>
      <c r="E13" s="2" t="s">
        <v>147</v>
      </c>
      <c r="F13" s="4" t="str">
        <f t="shared" si="10"/>
        <v>NOTE</v>
      </c>
      <c r="G13" s="4" t="str">
        <f t="shared" si="2"/>
        <v>1.6 FT</v>
      </c>
      <c r="H13" s="2" t="s">
        <v>172</v>
      </c>
      <c r="N13" s="4">
        <f t="shared" si="3"/>
        <v>1622</v>
      </c>
      <c r="O13" s="5">
        <f t="shared" si="4"/>
        <v>439194.35680000001</v>
      </c>
      <c r="P13" s="5">
        <f t="shared" si="5"/>
        <v>1365523.1307999999</v>
      </c>
      <c r="Q13" s="5">
        <f t="shared" si="6"/>
        <v>805.13130000000001</v>
      </c>
      <c r="R13" s="4" t="str">
        <f t="shared" si="7"/>
        <v>GRBAR1</v>
      </c>
      <c r="S13" s="5" t="str">
        <f t="shared" si="8"/>
        <v>NOTE</v>
      </c>
      <c r="T13" s="4" t="str">
        <f t="shared" si="9"/>
        <v>1.6 FT</v>
      </c>
    </row>
    <row r="14" spans="1:20" x14ac:dyDescent="0.25">
      <c r="A14" s="2">
        <v>1623</v>
      </c>
      <c r="B14" s="3">
        <v>439176.61680000002</v>
      </c>
      <c r="C14" s="3">
        <v>1365522.2150999999</v>
      </c>
      <c r="D14" s="3">
        <v>804.24980000000005</v>
      </c>
      <c r="E14" s="2" t="s">
        <v>147</v>
      </c>
      <c r="F14" s="4" t="str">
        <f t="shared" si="10"/>
        <v>NOTE</v>
      </c>
      <c r="G14" s="4" t="str">
        <f t="shared" si="2"/>
        <v>2 FT</v>
      </c>
      <c r="H14" s="2" t="s">
        <v>167</v>
      </c>
      <c r="N14" s="4">
        <f t="shared" si="3"/>
        <v>1623</v>
      </c>
      <c r="O14" s="5">
        <f t="shared" si="4"/>
        <v>439176.61680000002</v>
      </c>
      <c r="P14" s="5">
        <f t="shared" si="5"/>
        <v>1365522.2150999999</v>
      </c>
      <c r="Q14" s="5">
        <f t="shared" si="6"/>
        <v>804.24980000000005</v>
      </c>
      <c r="R14" s="4" t="str">
        <f t="shared" si="7"/>
        <v>GRBAR1</v>
      </c>
      <c r="S14" s="5" t="str">
        <f t="shared" si="8"/>
        <v>NOTE</v>
      </c>
      <c r="T14" s="4" t="str">
        <f t="shared" si="9"/>
        <v>2 FT</v>
      </c>
    </row>
    <row r="15" spans="1:20" x14ac:dyDescent="0.25">
      <c r="A15" s="2">
        <v>1624</v>
      </c>
      <c r="B15" s="3">
        <v>439188.61290000001</v>
      </c>
      <c r="C15" s="3">
        <v>1365520.7907</v>
      </c>
      <c r="D15" s="3">
        <v>804.63699999999994</v>
      </c>
      <c r="E15" s="2" t="s">
        <v>80</v>
      </c>
      <c r="F15" s="4" t="str">
        <f t="shared" si="10"/>
        <v/>
      </c>
      <c r="G15" s="4" t="str">
        <f t="shared" si="2"/>
        <v/>
      </c>
      <c r="N15" s="4">
        <f t="shared" si="3"/>
        <v>1624</v>
      </c>
      <c r="O15" s="5">
        <f t="shared" si="4"/>
        <v>439188.61290000001</v>
      </c>
      <c r="P15" s="5">
        <f t="shared" si="5"/>
        <v>1365520.7907</v>
      </c>
      <c r="Q15" s="5">
        <f t="shared" si="6"/>
        <v>804.63699999999994</v>
      </c>
      <c r="R15" s="4" t="str">
        <f t="shared" si="7"/>
        <v>B1 1</v>
      </c>
      <c r="S15" s="5" t="str">
        <f t="shared" si="8"/>
        <v/>
      </c>
      <c r="T15" s="4" t="str">
        <f t="shared" si="9"/>
        <v/>
      </c>
    </row>
    <row r="16" spans="1:20" x14ac:dyDescent="0.25">
      <c r="A16" s="2">
        <v>1625</v>
      </c>
      <c r="B16" s="3">
        <v>439176.7732</v>
      </c>
      <c r="C16" s="3">
        <v>1365519.6385999999</v>
      </c>
      <c r="D16" s="3">
        <v>804.10929999999996</v>
      </c>
      <c r="E16" s="2" t="s">
        <v>83</v>
      </c>
      <c r="F16" s="4" t="str">
        <f t="shared" si="10"/>
        <v/>
      </c>
      <c r="G16" s="4" t="str">
        <f t="shared" si="2"/>
        <v/>
      </c>
      <c r="N16" s="4">
        <f t="shared" si="3"/>
        <v>1625</v>
      </c>
      <c r="O16" s="5">
        <f t="shared" si="4"/>
        <v>439176.7732</v>
      </c>
      <c r="P16" s="5">
        <f t="shared" si="5"/>
        <v>1365519.6385999999</v>
      </c>
      <c r="Q16" s="5">
        <f t="shared" si="6"/>
        <v>804.10929999999996</v>
      </c>
      <c r="R16" s="4" t="str">
        <f t="shared" si="7"/>
        <v>B1</v>
      </c>
      <c r="S16" s="5" t="str">
        <f t="shared" si="8"/>
        <v/>
      </c>
      <c r="T16" s="4" t="str">
        <f t="shared" si="9"/>
        <v/>
      </c>
    </row>
    <row r="17" spans="1:20" x14ac:dyDescent="0.25">
      <c r="A17" s="2">
        <v>1626</v>
      </c>
      <c r="B17" s="3">
        <v>439176.45500000002</v>
      </c>
      <c r="C17" s="3">
        <v>1365519.5475999999</v>
      </c>
      <c r="D17" s="3">
        <v>804.55510000000004</v>
      </c>
      <c r="E17" s="2" t="s">
        <v>19</v>
      </c>
      <c r="F17" s="4" t="str">
        <f t="shared" si="10"/>
        <v>NOTE</v>
      </c>
      <c r="G17" s="4" t="str">
        <f t="shared" si="2"/>
        <v>6 IN Concrete</v>
      </c>
      <c r="H17" s="2" t="s">
        <v>62</v>
      </c>
      <c r="I17" s="2" t="s">
        <v>61</v>
      </c>
      <c r="N17" s="4">
        <f t="shared" si="3"/>
        <v>1626</v>
      </c>
      <c r="O17" s="5">
        <f t="shared" si="4"/>
        <v>439176.45500000002</v>
      </c>
      <c r="P17" s="5">
        <f t="shared" si="5"/>
        <v>1365519.5475999999</v>
      </c>
      <c r="Q17" s="5">
        <f t="shared" si="6"/>
        <v>804.55510000000004</v>
      </c>
      <c r="R17" s="4" t="str">
        <f t="shared" si="7"/>
        <v>C1</v>
      </c>
      <c r="S17" s="5" t="str">
        <f t="shared" si="8"/>
        <v>NOTE</v>
      </c>
      <c r="T17" s="4" t="str">
        <f t="shared" si="9"/>
        <v>6 IN Concrete</v>
      </c>
    </row>
    <row r="18" spans="1:20" x14ac:dyDescent="0.25">
      <c r="A18" s="2">
        <v>1627</v>
      </c>
      <c r="B18" s="3">
        <v>439176.5466</v>
      </c>
      <c r="C18" s="3">
        <v>1365518.9195000001</v>
      </c>
      <c r="D18" s="3">
        <v>803.84249999999997</v>
      </c>
      <c r="E18" s="2" t="s">
        <v>181</v>
      </c>
      <c r="F18" s="4" t="str">
        <f t="shared" si="10"/>
        <v>NOTE</v>
      </c>
      <c r="G18" s="4" t="str">
        <f t="shared" si="2"/>
        <v>Asphalt</v>
      </c>
      <c r="H18" s="2" t="s">
        <v>58</v>
      </c>
      <c r="N18" s="4">
        <f t="shared" si="3"/>
        <v>1627</v>
      </c>
      <c r="O18" s="5">
        <f t="shared" si="4"/>
        <v>439176.5466</v>
      </c>
      <c r="P18" s="5">
        <f t="shared" si="5"/>
        <v>1365518.9195000001</v>
      </c>
      <c r="Q18" s="5">
        <f t="shared" si="6"/>
        <v>803.84249999999997</v>
      </c>
      <c r="R18" s="4" t="str">
        <f t="shared" si="7"/>
        <v>EP1 GUT1 1</v>
      </c>
      <c r="S18" s="5" t="str">
        <f t="shared" si="8"/>
        <v>NOTE</v>
      </c>
      <c r="T18" s="4" t="str">
        <f t="shared" si="9"/>
        <v>Asphalt</v>
      </c>
    </row>
    <row r="19" spans="1:20" x14ac:dyDescent="0.25">
      <c r="A19" s="2">
        <v>1628</v>
      </c>
      <c r="B19" s="3">
        <v>439176.76770000003</v>
      </c>
      <c r="C19" s="3">
        <v>1365517.3060999999</v>
      </c>
      <c r="D19" s="3">
        <v>803.97249999999997</v>
      </c>
      <c r="E19" s="2" t="s">
        <v>10</v>
      </c>
      <c r="F19" s="4" t="str">
        <f t="shared" si="10"/>
        <v>NOTE</v>
      </c>
      <c r="G19" s="4" t="str">
        <f t="shared" si="2"/>
        <v>Asphalt</v>
      </c>
      <c r="H19" s="2" t="s">
        <v>58</v>
      </c>
      <c r="N19" s="4">
        <f t="shared" si="3"/>
        <v>1628</v>
      </c>
      <c r="O19" s="5">
        <f t="shared" si="4"/>
        <v>439176.76770000003</v>
      </c>
      <c r="P19" s="5">
        <f t="shared" si="5"/>
        <v>1365517.3060999999</v>
      </c>
      <c r="Q19" s="5">
        <f t="shared" si="6"/>
        <v>803.97249999999997</v>
      </c>
      <c r="R19" s="4" t="str">
        <f t="shared" si="7"/>
        <v>EP1</v>
      </c>
      <c r="S19" s="5" t="str">
        <f t="shared" si="8"/>
        <v>NOTE</v>
      </c>
      <c r="T19" s="4" t="str">
        <f t="shared" si="9"/>
        <v>Asphalt</v>
      </c>
    </row>
    <row r="20" spans="1:20" x14ac:dyDescent="0.25">
      <c r="A20" s="2">
        <v>1629</v>
      </c>
      <c r="B20" s="3">
        <v>439176.95750000002</v>
      </c>
      <c r="C20" s="3">
        <v>1365515.7142</v>
      </c>
      <c r="D20" s="3">
        <v>804.06590000000006</v>
      </c>
      <c r="E20" s="2" t="s">
        <v>11</v>
      </c>
      <c r="F20" s="4" t="str">
        <f t="shared" si="10"/>
        <v>NOTE</v>
      </c>
      <c r="G20" s="4" t="str">
        <f t="shared" si="2"/>
        <v>White Solid</v>
      </c>
      <c r="H20" s="2" t="s">
        <v>59</v>
      </c>
      <c r="I20" s="2" t="s">
        <v>60</v>
      </c>
      <c r="N20" s="4">
        <f t="shared" si="3"/>
        <v>1629</v>
      </c>
      <c r="O20" s="5">
        <f t="shared" si="4"/>
        <v>439176.95750000002</v>
      </c>
      <c r="P20" s="5">
        <f t="shared" si="5"/>
        <v>1365515.7142</v>
      </c>
      <c r="Q20" s="5">
        <f t="shared" si="6"/>
        <v>804.06590000000006</v>
      </c>
      <c r="R20" s="4" t="str">
        <f t="shared" si="7"/>
        <v>PAINTL1</v>
      </c>
      <c r="S20" s="5" t="str">
        <f t="shared" si="8"/>
        <v>NOTE</v>
      </c>
      <c r="T20" s="4" t="str">
        <f t="shared" si="9"/>
        <v>White Solid</v>
      </c>
    </row>
    <row r="21" spans="1:20" x14ac:dyDescent="0.25">
      <c r="A21" s="2">
        <v>1630</v>
      </c>
      <c r="B21" s="3">
        <v>439171.8676</v>
      </c>
      <c r="C21" s="3">
        <v>1365518.8866999999</v>
      </c>
      <c r="D21" s="3">
        <v>804.24779999999998</v>
      </c>
      <c r="E21" s="2" t="s">
        <v>19</v>
      </c>
      <c r="F21" s="4" t="str">
        <f t="shared" si="10"/>
        <v>NOTE</v>
      </c>
      <c r="G21" s="4" t="str">
        <f t="shared" si="2"/>
        <v>6 IN Concrete</v>
      </c>
      <c r="H21" s="2" t="s">
        <v>62</v>
      </c>
      <c r="I21" s="2" t="s">
        <v>61</v>
      </c>
      <c r="N21" s="4">
        <f t="shared" si="3"/>
        <v>1630</v>
      </c>
      <c r="O21" s="5">
        <f t="shared" si="4"/>
        <v>439171.8676</v>
      </c>
      <c r="P21" s="5">
        <f t="shared" si="5"/>
        <v>1365518.8866999999</v>
      </c>
      <c r="Q21" s="5">
        <f t="shared" si="6"/>
        <v>804.24779999999998</v>
      </c>
      <c r="R21" s="4" t="str">
        <f t="shared" si="7"/>
        <v>C1</v>
      </c>
      <c r="S21" s="5" t="str">
        <f t="shared" si="8"/>
        <v>NOTE</v>
      </c>
      <c r="T21" s="4" t="str">
        <f t="shared" si="9"/>
        <v>6 IN Concrete</v>
      </c>
    </row>
    <row r="22" spans="1:20" x14ac:dyDescent="0.25">
      <c r="A22" s="2">
        <v>1631</v>
      </c>
      <c r="B22" s="3">
        <v>439170.44589999999</v>
      </c>
      <c r="C22" s="3">
        <v>1365518.7028999999</v>
      </c>
      <c r="D22" s="3">
        <v>803.93330000000003</v>
      </c>
      <c r="E22" s="2" t="s">
        <v>23</v>
      </c>
      <c r="F22" s="4" t="str">
        <f t="shared" si="10"/>
        <v>NOTE</v>
      </c>
      <c r="G22" s="4" t="str">
        <f t="shared" si="2"/>
        <v>6 IN Concrete Concrete Commercial</v>
      </c>
      <c r="H22" s="2" t="s">
        <v>62</v>
      </c>
      <c r="I22" s="2" t="s">
        <v>61</v>
      </c>
      <c r="K22" s="2" t="s">
        <v>61</v>
      </c>
      <c r="L22" s="2" t="s">
        <v>213</v>
      </c>
      <c r="N22" s="4">
        <f t="shared" si="3"/>
        <v>1631</v>
      </c>
      <c r="O22" s="5">
        <f t="shared" si="4"/>
        <v>439170.44589999999</v>
      </c>
      <c r="P22" s="5">
        <f t="shared" si="5"/>
        <v>1365518.7028999999</v>
      </c>
      <c r="Q22" s="5">
        <f t="shared" si="6"/>
        <v>803.93330000000003</v>
      </c>
      <c r="R22" s="4" t="str">
        <f t="shared" si="7"/>
        <v>C1 DR1 1</v>
      </c>
      <c r="S22" s="5" t="str">
        <f t="shared" si="8"/>
        <v>NOTE</v>
      </c>
      <c r="T22" s="4" t="str">
        <f t="shared" si="9"/>
        <v>6 IN Concrete Concrete Commercial</v>
      </c>
    </row>
    <row r="23" spans="1:20" x14ac:dyDescent="0.25">
      <c r="A23" s="2">
        <v>1632</v>
      </c>
      <c r="B23" s="3">
        <v>439170.55810000002</v>
      </c>
      <c r="C23" s="3">
        <v>1365518.1780999999</v>
      </c>
      <c r="D23" s="3">
        <v>803.57690000000002</v>
      </c>
      <c r="E23" s="2" t="s">
        <v>182</v>
      </c>
      <c r="F23" s="4" t="str">
        <f t="shared" si="10"/>
        <v/>
      </c>
      <c r="G23" s="4" t="str">
        <f t="shared" si="2"/>
        <v/>
      </c>
      <c r="N23" s="4">
        <f t="shared" si="3"/>
        <v>1632</v>
      </c>
      <c r="O23" s="5">
        <f t="shared" si="4"/>
        <v>439170.55810000002</v>
      </c>
      <c r="P23" s="5">
        <f t="shared" si="5"/>
        <v>1365518.1780999999</v>
      </c>
      <c r="Q23" s="5">
        <f t="shared" si="6"/>
        <v>803.57690000000002</v>
      </c>
      <c r="R23" s="4" t="str">
        <f t="shared" si="7"/>
        <v>GUT1</v>
      </c>
      <c r="S23" s="5" t="str">
        <f t="shared" si="8"/>
        <v/>
      </c>
      <c r="T23" s="4" t="str">
        <f t="shared" si="9"/>
        <v/>
      </c>
    </row>
    <row r="24" spans="1:20" x14ac:dyDescent="0.25">
      <c r="A24" s="2">
        <v>1633</v>
      </c>
      <c r="B24" s="3">
        <v>439170.73790000001</v>
      </c>
      <c r="C24" s="3">
        <v>1365516.3118</v>
      </c>
      <c r="D24" s="3">
        <v>803.79899999999998</v>
      </c>
      <c r="E24" s="2" t="s">
        <v>10</v>
      </c>
      <c r="F24" s="4" t="str">
        <f t="shared" si="10"/>
        <v>NOTE</v>
      </c>
      <c r="G24" s="4" t="str">
        <f t="shared" si="2"/>
        <v>Asphalt</v>
      </c>
      <c r="H24" s="2" t="s">
        <v>58</v>
      </c>
      <c r="N24" s="4">
        <f t="shared" si="3"/>
        <v>1633</v>
      </c>
      <c r="O24" s="5">
        <f t="shared" si="4"/>
        <v>439170.73790000001</v>
      </c>
      <c r="P24" s="5">
        <f t="shared" si="5"/>
        <v>1365516.3118</v>
      </c>
      <c r="Q24" s="5">
        <f t="shared" si="6"/>
        <v>803.79899999999998</v>
      </c>
      <c r="R24" s="4" t="str">
        <f t="shared" si="7"/>
        <v>EP1</v>
      </c>
      <c r="S24" s="5" t="str">
        <f t="shared" si="8"/>
        <v>NOTE</v>
      </c>
      <c r="T24" s="4" t="str">
        <f t="shared" si="9"/>
        <v>Asphalt</v>
      </c>
    </row>
    <row r="25" spans="1:20" x14ac:dyDescent="0.25">
      <c r="A25" s="2">
        <v>1634</v>
      </c>
      <c r="B25" s="3">
        <v>439170.8615</v>
      </c>
      <c r="C25" s="3">
        <v>1365515.1680999999</v>
      </c>
      <c r="D25" s="3">
        <v>803.89869999999996</v>
      </c>
      <c r="E25" s="2" t="s">
        <v>11</v>
      </c>
      <c r="F25" s="4" t="str">
        <f t="shared" si="10"/>
        <v>NOTE</v>
      </c>
      <c r="G25" s="4" t="str">
        <f t="shared" si="2"/>
        <v>White Solid</v>
      </c>
      <c r="H25" s="2" t="s">
        <v>59</v>
      </c>
      <c r="I25" s="2" t="s">
        <v>60</v>
      </c>
      <c r="N25" s="4">
        <f t="shared" si="3"/>
        <v>1634</v>
      </c>
      <c r="O25" s="5">
        <f t="shared" si="4"/>
        <v>439170.8615</v>
      </c>
      <c r="P25" s="5">
        <f t="shared" si="5"/>
        <v>1365515.1680999999</v>
      </c>
      <c r="Q25" s="5">
        <f t="shared" si="6"/>
        <v>803.89869999999996</v>
      </c>
      <c r="R25" s="4" t="str">
        <f t="shared" si="7"/>
        <v>PAINTL1</v>
      </c>
      <c r="S25" s="5" t="str">
        <f t="shared" si="8"/>
        <v>NOTE</v>
      </c>
      <c r="T25" s="4" t="str">
        <f t="shared" si="9"/>
        <v>White Solid</v>
      </c>
    </row>
    <row r="26" spans="1:20" x14ac:dyDescent="0.25">
      <c r="A26" s="2">
        <v>1635</v>
      </c>
      <c r="B26" s="3">
        <v>439167.804</v>
      </c>
      <c r="C26" s="3">
        <v>1365518.2693</v>
      </c>
      <c r="D26" s="3">
        <v>803.65859999999998</v>
      </c>
      <c r="E26" s="2" t="s">
        <v>19</v>
      </c>
      <c r="F26" s="4" t="str">
        <f t="shared" si="10"/>
        <v>NOTE</v>
      </c>
      <c r="G26" s="4" t="str">
        <f t="shared" si="2"/>
        <v>6 IN Concrete</v>
      </c>
      <c r="H26" s="2" t="s">
        <v>62</v>
      </c>
      <c r="I26" s="2" t="s">
        <v>61</v>
      </c>
      <c r="N26" s="4">
        <f t="shared" si="3"/>
        <v>1635</v>
      </c>
      <c r="O26" s="5">
        <f t="shared" si="4"/>
        <v>439167.804</v>
      </c>
      <c r="P26" s="5">
        <f t="shared" si="5"/>
        <v>1365518.2693</v>
      </c>
      <c r="Q26" s="5">
        <f t="shared" si="6"/>
        <v>803.65859999999998</v>
      </c>
      <c r="R26" s="4" t="str">
        <f t="shared" si="7"/>
        <v>C1</v>
      </c>
      <c r="S26" s="5" t="str">
        <f t="shared" si="8"/>
        <v>NOTE</v>
      </c>
      <c r="T26" s="4" t="str">
        <f t="shared" si="9"/>
        <v>6 IN Concrete</v>
      </c>
    </row>
    <row r="27" spans="1:20" x14ac:dyDescent="0.25">
      <c r="A27" s="2">
        <v>1636</v>
      </c>
      <c r="B27" s="3">
        <v>439154.00650000002</v>
      </c>
      <c r="C27" s="3">
        <v>1365530.7174</v>
      </c>
      <c r="D27" s="3">
        <v>803.55790000000002</v>
      </c>
      <c r="E27" s="2" t="s">
        <v>24</v>
      </c>
      <c r="F27" s="4" t="str">
        <f t="shared" si="10"/>
        <v>NOTE</v>
      </c>
      <c r="G27" s="4" t="str">
        <f t="shared" si="2"/>
        <v>Concrete Commercial</v>
      </c>
      <c r="H27" s="2" t="s">
        <v>61</v>
      </c>
      <c r="I27" s="2" t="s">
        <v>213</v>
      </c>
      <c r="N27" s="4">
        <f t="shared" si="3"/>
        <v>1636</v>
      </c>
      <c r="O27" s="5">
        <f t="shared" si="4"/>
        <v>439154.00650000002</v>
      </c>
      <c r="P27" s="5">
        <f t="shared" si="5"/>
        <v>1365530.7174</v>
      </c>
      <c r="Q27" s="5">
        <f t="shared" si="6"/>
        <v>803.55790000000002</v>
      </c>
      <c r="R27" s="4" t="str">
        <f t="shared" si="7"/>
        <v>DR1</v>
      </c>
      <c r="S27" s="5" t="str">
        <f t="shared" si="8"/>
        <v>NOTE</v>
      </c>
      <c r="T27" s="4" t="str">
        <f t="shared" si="9"/>
        <v>Concrete Commercial</v>
      </c>
    </row>
    <row r="28" spans="1:20" x14ac:dyDescent="0.25">
      <c r="A28" s="2">
        <v>1637</v>
      </c>
      <c r="B28" s="3">
        <v>439151.33179999999</v>
      </c>
      <c r="C28" s="3">
        <v>1365515.8722999999</v>
      </c>
      <c r="D28" s="3">
        <v>803.23860000000002</v>
      </c>
      <c r="E28" s="2" t="s">
        <v>19</v>
      </c>
      <c r="F28" s="4" t="str">
        <f t="shared" si="10"/>
        <v>NOTE</v>
      </c>
      <c r="G28" s="4" t="str">
        <f t="shared" si="2"/>
        <v>6 IN Concrete</v>
      </c>
      <c r="H28" s="2" t="s">
        <v>62</v>
      </c>
      <c r="I28" s="2" t="s">
        <v>61</v>
      </c>
      <c r="N28" s="4">
        <f t="shared" si="3"/>
        <v>1637</v>
      </c>
      <c r="O28" s="5">
        <f t="shared" si="4"/>
        <v>439151.33179999999</v>
      </c>
      <c r="P28" s="5">
        <f t="shared" si="5"/>
        <v>1365515.8722999999</v>
      </c>
      <c r="Q28" s="5">
        <f t="shared" si="6"/>
        <v>803.23860000000002</v>
      </c>
      <c r="R28" s="4" t="str">
        <f t="shared" si="7"/>
        <v>C1</v>
      </c>
      <c r="S28" s="5" t="str">
        <f t="shared" si="8"/>
        <v>NOTE</v>
      </c>
      <c r="T28" s="4" t="str">
        <f t="shared" si="9"/>
        <v>6 IN Concrete</v>
      </c>
    </row>
    <row r="29" spans="1:20" x14ac:dyDescent="0.25">
      <c r="A29" s="2">
        <v>1638</v>
      </c>
      <c r="B29" s="3">
        <v>439125.47220000002</v>
      </c>
      <c r="C29" s="3">
        <v>1365513.0499</v>
      </c>
      <c r="D29" s="3">
        <v>802.38710000000003</v>
      </c>
      <c r="E29" s="2" t="s">
        <v>19</v>
      </c>
      <c r="F29" s="4" t="str">
        <f t="shared" si="10"/>
        <v>NOTE</v>
      </c>
      <c r="G29" s="4" t="str">
        <f t="shared" si="2"/>
        <v>6 IN Concrete</v>
      </c>
      <c r="H29" s="2" t="s">
        <v>62</v>
      </c>
      <c r="I29" s="2" t="s">
        <v>61</v>
      </c>
      <c r="N29" s="4">
        <f t="shared" si="3"/>
        <v>1638</v>
      </c>
      <c r="O29" s="5">
        <f t="shared" si="4"/>
        <v>439125.47220000002</v>
      </c>
      <c r="P29" s="5">
        <f t="shared" si="5"/>
        <v>1365513.0499</v>
      </c>
      <c r="Q29" s="5">
        <f t="shared" si="6"/>
        <v>802.38710000000003</v>
      </c>
      <c r="R29" s="4" t="str">
        <f t="shared" si="7"/>
        <v>C1</v>
      </c>
      <c r="S29" s="5" t="str">
        <f t="shared" si="8"/>
        <v>NOTE</v>
      </c>
      <c r="T29" s="4" t="str">
        <f t="shared" si="9"/>
        <v>6 IN Concrete</v>
      </c>
    </row>
    <row r="30" spans="1:20" x14ac:dyDescent="0.25">
      <c r="A30" s="2">
        <v>1639</v>
      </c>
      <c r="B30" s="3">
        <v>439135.14939999999</v>
      </c>
      <c r="C30" s="3">
        <v>1365529.3500999999</v>
      </c>
      <c r="D30" s="3">
        <v>803.37660000000005</v>
      </c>
      <c r="E30" s="2" t="s">
        <v>24</v>
      </c>
      <c r="F30" s="4" t="str">
        <f t="shared" si="10"/>
        <v>NOTE</v>
      </c>
      <c r="G30" s="4" t="str">
        <f t="shared" si="2"/>
        <v>Concrete Commercial</v>
      </c>
      <c r="H30" s="2" t="s">
        <v>61</v>
      </c>
      <c r="I30" s="2" t="s">
        <v>213</v>
      </c>
      <c r="N30" s="4">
        <f t="shared" si="3"/>
        <v>1639</v>
      </c>
      <c r="O30" s="5">
        <f t="shared" si="4"/>
        <v>439135.14939999999</v>
      </c>
      <c r="P30" s="5">
        <f t="shared" si="5"/>
        <v>1365529.3500999999</v>
      </c>
      <c r="Q30" s="5">
        <f t="shared" si="6"/>
        <v>803.37660000000005</v>
      </c>
      <c r="R30" s="4" t="str">
        <f t="shared" si="7"/>
        <v>DR1</v>
      </c>
      <c r="S30" s="5" t="str">
        <f t="shared" si="8"/>
        <v>NOTE</v>
      </c>
      <c r="T30" s="4" t="str">
        <f t="shared" si="9"/>
        <v>Concrete Commercial</v>
      </c>
    </row>
    <row r="31" spans="1:20" x14ac:dyDescent="0.25">
      <c r="A31" s="2">
        <v>1640</v>
      </c>
      <c r="B31" s="3">
        <v>439122.38040000002</v>
      </c>
      <c r="C31" s="3">
        <v>1365512.7126</v>
      </c>
      <c r="D31" s="3">
        <v>802.29489999999998</v>
      </c>
      <c r="E31" s="2" t="s">
        <v>28</v>
      </c>
      <c r="F31" s="4" t="str">
        <f t="shared" si="10"/>
        <v>NOTE</v>
      </c>
      <c r="G31" s="4" t="str">
        <f t="shared" si="2"/>
        <v>Concrete Commercial 6 IN Concrete</v>
      </c>
      <c r="H31" s="2" t="s">
        <v>61</v>
      </c>
      <c r="I31" s="2" t="s">
        <v>213</v>
      </c>
      <c r="K31" s="2" t="s">
        <v>62</v>
      </c>
      <c r="L31" s="2" t="s">
        <v>61</v>
      </c>
      <c r="N31" s="4">
        <f t="shared" si="3"/>
        <v>1640</v>
      </c>
      <c r="O31" s="5">
        <f t="shared" si="4"/>
        <v>439122.38040000002</v>
      </c>
      <c r="P31" s="5">
        <f t="shared" si="5"/>
        <v>1365512.7126</v>
      </c>
      <c r="Q31" s="5">
        <f t="shared" si="6"/>
        <v>802.29489999999998</v>
      </c>
      <c r="R31" s="4" t="str">
        <f t="shared" si="7"/>
        <v>DR1 2 C1</v>
      </c>
      <c r="S31" s="5" t="str">
        <f t="shared" si="8"/>
        <v>NOTE</v>
      </c>
      <c r="T31" s="4" t="str">
        <f t="shared" si="9"/>
        <v>Concrete Commercial 6 IN Concrete</v>
      </c>
    </row>
    <row r="32" spans="1:20" x14ac:dyDescent="0.25">
      <c r="A32" s="2">
        <v>1641</v>
      </c>
      <c r="B32" s="3">
        <v>439151.42950000003</v>
      </c>
      <c r="C32" s="3">
        <v>1365514.6438</v>
      </c>
      <c r="D32" s="3">
        <v>803.08609999999999</v>
      </c>
      <c r="E32" s="2" t="s">
        <v>182</v>
      </c>
      <c r="F32" s="4" t="str">
        <f t="shared" si="10"/>
        <v/>
      </c>
      <c r="G32" s="4" t="str">
        <f t="shared" si="2"/>
        <v/>
      </c>
      <c r="N32" s="4">
        <f t="shared" si="3"/>
        <v>1641</v>
      </c>
      <c r="O32" s="5">
        <f t="shared" si="4"/>
        <v>439151.42950000003</v>
      </c>
      <c r="P32" s="5">
        <f t="shared" si="5"/>
        <v>1365514.6438</v>
      </c>
      <c r="Q32" s="5">
        <f t="shared" si="6"/>
        <v>803.08609999999999</v>
      </c>
      <c r="R32" s="4" t="str">
        <f t="shared" si="7"/>
        <v>GUT1</v>
      </c>
      <c r="S32" s="5" t="str">
        <f t="shared" si="8"/>
        <v/>
      </c>
      <c r="T32" s="4" t="str">
        <f t="shared" si="9"/>
        <v/>
      </c>
    </row>
    <row r="33" spans="1:20" x14ac:dyDescent="0.25">
      <c r="A33" s="2">
        <v>1642</v>
      </c>
      <c r="B33" s="3">
        <v>439151.63510000001</v>
      </c>
      <c r="C33" s="3">
        <v>1365513.3075999999</v>
      </c>
      <c r="D33" s="3">
        <v>803.32180000000005</v>
      </c>
      <c r="E33" s="2" t="s">
        <v>10</v>
      </c>
      <c r="F33" s="4" t="str">
        <f t="shared" si="10"/>
        <v>NOTE</v>
      </c>
      <c r="G33" s="4" t="str">
        <f t="shared" si="2"/>
        <v>Asphalt</v>
      </c>
      <c r="H33" s="2" t="s">
        <v>58</v>
      </c>
      <c r="N33" s="4">
        <f t="shared" si="3"/>
        <v>1642</v>
      </c>
      <c r="O33" s="5">
        <f t="shared" si="4"/>
        <v>439151.63510000001</v>
      </c>
      <c r="P33" s="5">
        <f t="shared" si="5"/>
        <v>1365513.3075999999</v>
      </c>
      <c r="Q33" s="5">
        <f t="shared" si="6"/>
        <v>803.32180000000005</v>
      </c>
      <c r="R33" s="4" t="str">
        <f t="shared" si="7"/>
        <v>EP1</v>
      </c>
      <c r="S33" s="5" t="str">
        <f t="shared" si="8"/>
        <v>NOTE</v>
      </c>
      <c r="T33" s="4" t="str">
        <f t="shared" si="9"/>
        <v>Asphalt</v>
      </c>
    </row>
    <row r="34" spans="1:20" x14ac:dyDescent="0.25">
      <c r="A34" s="2">
        <v>1643</v>
      </c>
      <c r="B34" s="3">
        <v>439151.1961</v>
      </c>
      <c r="C34" s="3">
        <v>1365513.0205999999</v>
      </c>
      <c r="D34" s="3">
        <v>803.33330000000001</v>
      </c>
      <c r="E34" s="2" t="s">
        <v>11</v>
      </c>
      <c r="F34" s="4" t="str">
        <f t="shared" si="10"/>
        <v>NOTE</v>
      </c>
      <c r="G34" s="4" t="str">
        <f t="shared" si="2"/>
        <v>White Solid</v>
      </c>
      <c r="H34" s="2" t="s">
        <v>59</v>
      </c>
      <c r="I34" s="2" t="s">
        <v>60</v>
      </c>
      <c r="N34" s="4">
        <f t="shared" si="3"/>
        <v>1643</v>
      </c>
      <c r="O34" s="5">
        <f t="shared" si="4"/>
        <v>439151.1961</v>
      </c>
      <c r="P34" s="5">
        <f t="shared" si="5"/>
        <v>1365513.0205999999</v>
      </c>
      <c r="Q34" s="5">
        <f t="shared" si="6"/>
        <v>803.33330000000001</v>
      </c>
      <c r="R34" s="4" t="str">
        <f t="shared" si="7"/>
        <v>PAINTL1</v>
      </c>
      <c r="S34" s="5" t="str">
        <f t="shared" si="8"/>
        <v>NOTE</v>
      </c>
      <c r="T34" s="4" t="str">
        <f t="shared" si="9"/>
        <v>White Solid</v>
      </c>
    </row>
    <row r="35" spans="1:20" x14ac:dyDescent="0.25">
      <c r="A35" s="2">
        <v>1644</v>
      </c>
      <c r="B35" s="3">
        <v>439125.73849999998</v>
      </c>
      <c r="C35" s="3">
        <v>1365510.389</v>
      </c>
      <c r="D35" s="3">
        <v>802.48</v>
      </c>
      <c r="E35" s="2" t="s">
        <v>11</v>
      </c>
      <c r="F35" s="4" t="str">
        <f t="shared" si="10"/>
        <v>NOTE</v>
      </c>
      <c r="G35" s="4" t="str">
        <f t="shared" si="2"/>
        <v>White Solid</v>
      </c>
      <c r="H35" s="2" t="s">
        <v>59</v>
      </c>
      <c r="I35" s="2" t="s">
        <v>60</v>
      </c>
      <c r="N35" s="4">
        <f t="shared" si="3"/>
        <v>1644</v>
      </c>
      <c r="O35" s="5">
        <f t="shared" si="4"/>
        <v>439125.73849999998</v>
      </c>
      <c r="P35" s="5">
        <f t="shared" si="5"/>
        <v>1365510.389</v>
      </c>
      <c r="Q35" s="5">
        <f t="shared" si="6"/>
        <v>802.48</v>
      </c>
      <c r="R35" s="4" t="str">
        <f t="shared" si="7"/>
        <v>PAINTL1</v>
      </c>
      <c r="S35" s="5" t="str">
        <f t="shared" si="8"/>
        <v>NOTE</v>
      </c>
      <c r="T35" s="4" t="str">
        <f t="shared" si="9"/>
        <v>White Solid</v>
      </c>
    </row>
    <row r="36" spans="1:20" x14ac:dyDescent="0.25">
      <c r="A36" s="2">
        <v>1645</v>
      </c>
      <c r="B36" s="3">
        <v>439125.61009999999</v>
      </c>
      <c r="C36" s="3">
        <v>1365510.6303999999</v>
      </c>
      <c r="D36" s="3">
        <v>802.43140000000005</v>
      </c>
      <c r="E36" s="2" t="s">
        <v>10</v>
      </c>
      <c r="F36" s="4" t="str">
        <f t="shared" si="10"/>
        <v>NOTE</v>
      </c>
      <c r="G36" s="4" t="str">
        <f t="shared" si="2"/>
        <v>Asphalt</v>
      </c>
      <c r="H36" s="2" t="s">
        <v>58</v>
      </c>
      <c r="N36" s="4">
        <f t="shared" si="3"/>
        <v>1645</v>
      </c>
      <c r="O36" s="5">
        <f t="shared" si="4"/>
        <v>439125.61009999999</v>
      </c>
      <c r="P36" s="5">
        <f t="shared" si="5"/>
        <v>1365510.6303999999</v>
      </c>
      <c r="Q36" s="5">
        <f t="shared" si="6"/>
        <v>802.43140000000005</v>
      </c>
      <c r="R36" s="4" t="str">
        <f t="shared" si="7"/>
        <v>EP1</v>
      </c>
      <c r="S36" s="5" t="str">
        <f t="shared" si="8"/>
        <v>NOTE</v>
      </c>
      <c r="T36" s="4" t="str">
        <f t="shared" si="9"/>
        <v>Asphalt</v>
      </c>
    </row>
    <row r="37" spans="1:20" x14ac:dyDescent="0.25">
      <c r="A37" s="2">
        <v>1646</v>
      </c>
      <c r="B37" s="3">
        <v>439125.57250000001</v>
      </c>
      <c r="C37" s="3">
        <v>1365512.0316000001</v>
      </c>
      <c r="D37" s="3">
        <v>802.22270000000003</v>
      </c>
      <c r="E37" s="2" t="s">
        <v>182</v>
      </c>
      <c r="F37" s="4" t="str">
        <f t="shared" si="10"/>
        <v/>
      </c>
      <c r="G37" s="4" t="str">
        <f t="shared" si="2"/>
        <v/>
      </c>
      <c r="N37" s="4">
        <f t="shared" si="3"/>
        <v>1646</v>
      </c>
      <c r="O37" s="5">
        <f t="shared" si="4"/>
        <v>439125.57250000001</v>
      </c>
      <c r="P37" s="5">
        <f t="shared" si="5"/>
        <v>1365512.0316000001</v>
      </c>
      <c r="Q37" s="5">
        <f t="shared" si="6"/>
        <v>802.22270000000003</v>
      </c>
      <c r="R37" s="4" t="str">
        <f t="shared" si="7"/>
        <v>GUT1</v>
      </c>
      <c r="S37" s="5" t="str">
        <f t="shared" si="8"/>
        <v/>
      </c>
      <c r="T37" s="4" t="str">
        <f t="shared" si="9"/>
        <v/>
      </c>
    </row>
    <row r="38" spans="1:20" x14ac:dyDescent="0.25">
      <c r="A38" s="2">
        <v>1647</v>
      </c>
      <c r="B38" s="3">
        <v>439122.5416</v>
      </c>
      <c r="C38" s="3">
        <v>1365511.6629999999</v>
      </c>
      <c r="D38" s="3">
        <v>802.19190000000003</v>
      </c>
      <c r="E38" s="2" t="s">
        <v>182</v>
      </c>
      <c r="F38" s="4" t="str">
        <f t="shared" si="10"/>
        <v/>
      </c>
      <c r="G38" s="4" t="str">
        <f t="shared" si="2"/>
        <v/>
      </c>
      <c r="N38" s="4">
        <f t="shared" si="3"/>
        <v>1647</v>
      </c>
      <c r="O38" s="5">
        <f t="shared" si="4"/>
        <v>439122.5416</v>
      </c>
      <c r="P38" s="5">
        <f t="shared" si="5"/>
        <v>1365511.6629999999</v>
      </c>
      <c r="Q38" s="5">
        <f t="shared" si="6"/>
        <v>802.19190000000003</v>
      </c>
      <c r="R38" s="4" t="str">
        <f t="shared" si="7"/>
        <v>GUT1</v>
      </c>
      <c r="S38" s="5" t="str">
        <f t="shared" si="8"/>
        <v/>
      </c>
      <c r="T38" s="4" t="str">
        <f t="shared" si="9"/>
        <v/>
      </c>
    </row>
    <row r="39" spans="1:20" x14ac:dyDescent="0.25">
      <c r="A39" s="2">
        <v>1648</v>
      </c>
      <c r="B39" s="3">
        <v>439122.73590000003</v>
      </c>
      <c r="C39" s="3">
        <v>1365510.4501</v>
      </c>
      <c r="D39" s="3">
        <v>802.31619999999998</v>
      </c>
      <c r="E39" s="2" t="s">
        <v>10</v>
      </c>
      <c r="F39" s="4" t="str">
        <f t="shared" si="10"/>
        <v>NOTE</v>
      </c>
      <c r="G39" s="4" t="str">
        <f t="shared" si="2"/>
        <v>Asphalt</v>
      </c>
      <c r="H39" s="2" t="s">
        <v>58</v>
      </c>
      <c r="N39" s="4">
        <f t="shared" si="3"/>
        <v>1648</v>
      </c>
      <c r="O39" s="5">
        <f t="shared" si="4"/>
        <v>439122.73590000003</v>
      </c>
      <c r="P39" s="5">
        <f t="shared" si="5"/>
        <v>1365510.4501</v>
      </c>
      <c r="Q39" s="5">
        <f t="shared" si="6"/>
        <v>802.31619999999998</v>
      </c>
      <c r="R39" s="4" t="str">
        <f t="shared" si="7"/>
        <v>EP1</v>
      </c>
      <c r="S39" s="5" t="str">
        <f t="shared" si="8"/>
        <v>NOTE</v>
      </c>
      <c r="T39" s="4" t="str">
        <f t="shared" si="9"/>
        <v>Asphalt</v>
      </c>
    </row>
    <row r="40" spans="1:20" x14ac:dyDescent="0.25">
      <c r="A40" s="2">
        <v>1649</v>
      </c>
      <c r="B40" s="3">
        <v>439122.75109999999</v>
      </c>
      <c r="C40" s="3">
        <v>1365510.2045</v>
      </c>
      <c r="D40" s="3">
        <v>802.36770000000001</v>
      </c>
      <c r="E40" s="2" t="s">
        <v>11</v>
      </c>
      <c r="F40" s="4" t="str">
        <f t="shared" si="10"/>
        <v>NOTE</v>
      </c>
      <c r="G40" s="4" t="str">
        <f t="shared" si="2"/>
        <v>White Solid</v>
      </c>
      <c r="H40" s="2" t="s">
        <v>59</v>
      </c>
      <c r="I40" s="2" t="s">
        <v>60</v>
      </c>
      <c r="N40" s="4">
        <f t="shared" si="3"/>
        <v>1649</v>
      </c>
      <c r="O40" s="5">
        <f t="shared" si="4"/>
        <v>439122.75109999999</v>
      </c>
      <c r="P40" s="5">
        <f t="shared" si="5"/>
        <v>1365510.2045</v>
      </c>
      <c r="Q40" s="5">
        <f t="shared" si="6"/>
        <v>802.36770000000001</v>
      </c>
      <c r="R40" s="4" t="str">
        <f t="shared" si="7"/>
        <v>PAINTL1</v>
      </c>
      <c r="S40" s="5" t="str">
        <f t="shared" si="8"/>
        <v>NOTE</v>
      </c>
      <c r="T40" s="4" t="str">
        <f t="shared" si="9"/>
        <v>White Solid</v>
      </c>
    </row>
    <row r="41" spans="1:20" x14ac:dyDescent="0.25">
      <c r="A41" s="2">
        <v>1650</v>
      </c>
      <c r="B41" s="3">
        <v>439098.38669999997</v>
      </c>
      <c r="C41" s="3">
        <v>1365507.6828000001</v>
      </c>
      <c r="D41" s="3">
        <v>801.25279999999998</v>
      </c>
      <c r="E41" s="2" t="s">
        <v>11</v>
      </c>
      <c r="F41" s="4" t="str">
        <f t="shared" si="10"/>
        <v>NOTE</v>
      </c>
      <c r="G41" s="4" t="str">
        <f t="shared" si="2"/>
        <v>White Solid</v>
      </c>
      <c r="H41" s="2" t="s">
        <v>59</v>
      </c>
      <c r="I41" s="2" t="s">
        <v>60</v>
      </c>
      <c r="N41" s="4">
        <f t="shared" si="3"/>
        <v>1650</v>
      </c>
      <c r="O41" s="5">
        <f t="shared" si="4"/>
        <v>439098.38669999997</v>
      </c>
      <c r="P41" s="5">
        <f t="shared" si="5"/>
        <v>1365507.6828000001</v>
      </c>
      <c r="Q41" s="5">
        <f t="shared" si="6"/>
        <v>801.25279999999998</v>
      </c>
      <c r="R41" s="4" t="str">
        <f t="shared" si="7"/>
        <v>PAINTL1</v>
      </c>
      <c r="S41" s="5" t="str">
        <f t="shared" si="8"/>
        <v>NOTE</v>
      </c>
      <c r="T41" s="4" t="str">
        <f t="shared" si="9"/>
        <v>White Solid</v>
      </c>
    </row>
    <row r="42" spans="1:20" x14ac:dyDescent="0.25">
      <c r="A42" s="2">
        <v>1651</v>
      </c>
      <c r="B42" s="3">
        <v>439098.46549999999</v>
      </c>
      <c r="C42" s="3">
        <v>1365508.1015999999</v>
      </c>
      <c r="D42" s="3">
        <v>801.20460000000003</v>
      </c>
      <c r="E42" s="2" t="s">
        <v>10</v>
      </c>
      <c r="F42" s="4" t="str">
        <f t="shared" si="10"/>
        <v>NOTE</v>
      </c>
      <c r="G42" s="4" t="str">
        <f t="shared" si="2"/>
        <v>Asphalt</v>
      </c>
      <c r="H42" s="2" t="s">
        <v>58</v>
      </c>
      <c r="N42" s="4">
        <f t="shared" si="3"/>
        <v>1651</v>
      </c>
      <c r="O42" s="5">
        <f t="shared" si="4"/>
        <v>439098.46549999999</v>
      </c>
      <c r="P42" s="5">
        <f t="shared" si="5"/>
        <v>1365508.1015999999</v>
      </c>
      <c r="Q42" s="5">
        <f t="shared" si="6"/>
        <v>801.20460000000003</v>
      </c>
      <c r="R42" s="4" t="str">
        <f t="shared" si="7"/>
        <v>EP1</v>
      </c>
      <c r="S42" s="5" t="str">
        <f t="shared" si="8"/>
        <v>NOTE</v>
      </c>
      <c r="T42" s="4" t="str">
        <f t="shared" si="9"/>
        <v>Asphalt</v>
      </c>
    </row>
    <row r="43" spans="1:20" x14ac:dyDescent="0.25">
      <c r="A43" s="2">
        <v>1652</v>
      </c>
      <c r="B43" s="3">
        <v>439098.24170000001</v>
      </c>
      <c r="C43" s="3">
        <v>1365509.4099000001</v>
      </c>
      <c r="D43" s="3">
        <v>801.06590000000006</v>
      </c>
      <c r="E43" s="2" t="s">
        <v>182</v>
      </c>
      <c r="F43" s="4" t="str">
        <f t="shared" si="10"/>
        <v/>
      </c>
      <c r="G43" s="4" t="str">
        <f t="shared" si="2"/>
        <v/>
      </c>
      <c r="N43" s="4">
        <f t="shared" si="3"/>
        <v>1652</v>
      </c>
      <c r="O43" s="5">
        <f t="shared" si="4"/>
        <v>439098.24170000001</v>
      </c>
      <c r="P43" s="5">
        <f t="shared" si="5"/>
        <v>1365509.4099000001</v>
      </c>
      <c r="Q43" s="5">
        <f t="shared" si="6"/>
        <v>801.06590000000006</v>
      </c>
      <c r="R43" s="4" t="str">
        <f t="shared" si="7"/>
        <v>GUT1</v>
      </c>
      <c r="S43" s="5" t="str">
        <f t="shared" si="8"/>
        <v/>
      </c>
      <c r="T43" s="4" t="str">
        <f t="shared" si="9"/>
        <v/>
      </c>
    </row>
    <row r="44" spans="1:20" x14ac:dyDescent="0.25">
      <c r="A44" s="2">
        <v>1653</v>
      </c>
      <c r="B44" s="3">
        <v>439098.13939999999</v>
      </c>
      <c r="C44" s="3">
        <v>1365510.4198</v>
      </c>
      <c r="D44" s="3">
        <v>801.27189999999996</v>
      </c>
      <c r="E44" s="2" t="s">
        <v>19</v>
      </c>
      <c r="F44" s="4" t="str">
        <f t="shared" si="10"/>
        <v>NOTE</v>
      </c>
      <c r="G44" s="4" t="str">
        <f t="shared" si="2"/>
        <v>6 IN Concrete</v>
      </c>
      <c r="H44" s="2" t="s">
        <v>62</v>
      </c>
      <c r="I44" s="2" t="s">
        <v>61</v>
      </c>
      <c r="N44" s="4">
        <f t="shared" si="3"/>
        <v>1653</v>
      </c>
      <c r="O44" s="5">
        <f t="shared" si="4"/>
        <v>439098.13939999999</v>
      </c>
      <c r="P44" s="5">
        <f t="shared" si="5"/>
        <v>1365510.4198</v>
      </c>
      <c r="Q44" s="5">
        <f t="shared" si="6"/>
        <v>801.27189999999996</v>
      </c>
      <c r="R44" s="4" t="str">
        <f t="shared" si="7"/>
        <v>C1</v>
      </c>
      <c r="S44" s="5" t="str">
        <f t="shared" si="8"/>
        <v>NOTE</v>
      </c>
      <c r="T44" s="4" t="str">
        <f t="shared" si="9"/>
        <v>6 IN Concrete</v>
      </c>
    </row>
    <row r="45" spans="1:20" x14ac:dyDescent="0.25">
      <c r="A45" s="2">
        <v>1654</v>
      </c>
      <c r="B45" s="3">
        <v>439093.11629999999</v>
      </c>
      <c r="C45" s="3">
        <v>1365517.209</v>
      </c>
      <c r="D45" s="3">
        <v>801.68240000000003</v>
      </c>
      <c r="E45" s="2" t="s">
        <v>183</v>
      </c>
      <c r="F45" s="4" t="str">
        <f t="shared" si="10"/>
        <v/>
      </c>
      <c r="G45" s="4" t="str">
        <f t="shared" si="2"/>
        <v/>
      </c>
      <c r="N45" s="4">
        <f t="shared" si="3"/>
        <v>1654</v>
      </c>
      <c r="O45" s="5">
        <f t="shared" si="4"/>
        <v>439093.11629999999</v>
      </c>
      <c r="P45" s="5">
        <f t="shared" si="5"/>
        <v>1365517.209</v>
      </c>
      <c r="Q45" s="5">
        <f t="shared" si="6"/>
        <v>801.68240000000003</v>
      </c>
      <c r="R45" s="4" t="str">
        <f t="shared" si="7"/>
        <v>TMH</v>
      </c>
      <c r="S45" s="5" t="str">
        <f t="shared" si="8"/>
        <v/>
      </c>
      <c r="T45" s="4" t="str">
        <f t="shared" si="9"/>
        <v/>
      </c>
    </row>
    <row r="46" spans="1:20" x14ac:dyDescent="0.25">
      <c r="A46" s="2">
        <v>1655</v>
      </c>
      <c r="B46" s="3">
        <v>439069.37319999997</v>
      </c>
      <c r="C46" s="3">
        <v>1365507.6122999999</v>
      </c>
      <c r="D46" s="3">
        <v>799.6508</v>
      </c>
      <c r="E46" s="2" t="s">
        <v>19</v>
      </c>
      <c r="F46" s="4" t="str">
        <f t="shared" si="10"/>
        <v>NOTE</v>
      </c>
      <c r="G46" s="4" t="str">
        <f t="shared" si="2"/>
        <v>6 IN Concrete</v>
      </c>
      <c r="H46" s="2" t="s">
        <v>62</v>
      </c>
      <c r="I46" s="2" t="s">
        <v>61</v>
      </c>
      <c r="N46" s="4">
        <f t="shared" si="3"/>
        <v>1655</v>
      </c>
      <c r="O46" s="5">
        <f t="shared" si="4"/>
        <v>439069.37319999997</v>
      </c>
      <c r="P46" s="5">
        <f t="shared" si="5"/>
        <v>1365507.6122999999</v>
      </c>
      <c r="Q46" s="5">
        <f t="shared" si="6"/>
        <v>799.6508</v>
      </c>
      <c r="R46" s="4" t="str">
        <f t="shared" si="7"/>
        <v>C1</v>
      </c>
      <c r="S46" s="5" t="str">
        <f t="shared" si="8"/>
        <v>NOTE</v>
      </c>
      <c r="T46" s="4" t="str">
        <f t="shared" si="9"/>
        <v>6 IN Concrete</v>
      </c>
    </row>
    <row r="47" spans="1:20" x14ac:dyDescent="0.25">
      <c r="A47" s="2">
        <v>1656</v>
      </c>
      <c r="B47" s="3">
        <v>439069.56180000002</v>
      </c>
      <c r="C47" s="3">
        <v>1365506.6081999999</v>
      </c>
      <c r="D47" s="3">
        <v>799.45659999999998</v>
      </c>
      <c r="E47" s="2" t="s">
        <v>182</v>
      </c>
      <c r="F47" s="4" t="str">
        <f t="shared" si="10"/>
        <v/>
      </c>
      <c r="G47" s="4" t="str">
        <f t="shared" si="2"/>
        <v/>
      </c>
      <c r="N47" s="4">
        <f t="shared" si="3"/>
        <v>1656</v>
      </c>
      <c r="O47" s="5">
        <f t="shared" si="4"/>
        <v>439069.56180000002</v>
      </c>
      <c r="P47" s="5">
        <f t="shared" si="5"/>
        <v>1365506.6081999999</v>
      </c>
      <c r="Q47" s="5">
        <f t="shared" si="6"/>
        <v>799.45659999999998</v>
      </c>
      <c r="R47" s="4" t="str">
        <f t="shared" si="7"/>
        <v>GUT1</v>
      </c>
      <c r="S47" s="5" t="str">
        <f t="shared" si="8"/>
        <v/>
      </c>
      <c r="T47" s="4" t="str">
        <f t="shared" si="9"/>
        <v/>
      </c>
    </row>
    <row r="48" spans="1:20" x14ac:dyDescent="0.25">
      <c r="A48" s="2">
        <v>1657</v>
      </c>
      <c r="B48" s="3">
        <v>439069.68920000002</v>
      </c>
      <c r="C48" s="3">
        <v>1365505.2424000001</v>
      </c>
      <c r="D48" s="3">
        <v>799.56790000000001</v>
      </c>
      <c r="E48" s="2" t="s">
        <v>10</v>
      </c>
      <c r="F48" s="4" t="str">
        <f t="shared" si="10"/>
        <v>NOTE</v>
      </c>
      <c r="G48" s="4" t="str">
        <f t="shared" si="2"/>
        <v>Asphalt</v>
      </c>
      <c r="H48" s="2" t="s">
        <v>58</v>
      </c>
      <c r="N48" s="4">
        <f t="shared" si="3"/>
        <v>1657</v>
      </c>
      <c r="O48" s="5">
        <f t="shared" si="4"/>
        <v>439069.68920000002</v>
      </c>
      <c r="P48" s="5">
        <f t="shared" si="5"/>
        <v>1365505.2424000001</v>
      </c>
      <c r="Q48" s="5">
        <f t="shared" si="6"/>
        <v>799.56790000000001</v>
      </c>
      <c r="R48" s="4" t="str">
        <f t="shared" si="7"/>
        <v>EP1</v>
      </c>
      <c r="S48" s="5" t="str">
        <f t="shared" si="8"/>
        <v>NOTE</v>
      </c>
      <c r="T48" s="4" t="str">
        <f t="shared" si="9"/>
        <v>Asphalt</v>
      </c>
    </row>
    <row r="49" spans="1:20" x14ac:dyDescent="0.25">
      <c r="A49" s="2">
        <v>1658</v>
      </c>
      <c r="B49" s="3">
        <v>439069.60269999999</v>
      </c>
      <c r="C49" s="3">
        <v>1365504.9179</v>
      </c>
      <c r="D49" s="3">
        <v>799.57140000000004</v>
      </c>
      <c r="E49" s="2" t="s">
        <v>11</v>
      </c>
      <c r="F49" s="4" t="str">
        <f t="shared" si="10"/>
        <v>NOTE</v>
      </c>
      <c r="G49" s="4" t="str">
        <f t="shared" si="2"/>
        <v>White Solid</v>
      </c>
      <c r="H49" s="2" t="s">
        <v>59</v>
      </c>
      <c r="I49" s="2" t="s">
        <v>60</v>
      </c>
      <c r="N49" s="4">
        <f t="shared" si="3"/>
        <v>1658</v>
      </c>
      <c r="O49" s="5">
        <f t="shared" si="4"/>
        <v>439069.60269999999</v>
      </c>
      <c r="P49" s="5">
        <f t="shared" si="5"/>
        <v>1365504.9179</v>
      </c>
      <c r="Q49" s="5">
        <f t="shared" si="6"/>
        <v>799.57140000000004</v>
      </c>
      <c r="R49" s="4" t="str">
        <f t="shared" si="7"/>
        <v>PAINTL1</v>
      </c>
      <c r="S49" s="5" t="str">
        <f t="shared" si="8"/>
        <v>NOTE</v>
      </c>
      <c r="T49" s="4" t="str">
        <f t="shared" si="9"/>
        <v>White Solid</v>
      </c>
    </row>
    <row r="50" spans="1:20" x14ac:dyDescent="0.25">
      <c r="A50" s="2">
        <v>1659</v>
      </c>
      <c r="B50" s="3">
        <v>439042.24229999998</v>
      </c>
      <c r="C50" s="3">
        <v>1365502.1986</v>
      </c>
      <c r="D50" s="3">
        <v>797.66129999999998</v>
      </c>
      <c r="E50" s="2" t="s">
        <v>11</v>
      </c>
      <c r="F50" s="4" t="str">
        <f t="shared" si="10"/>
        <v>NOTE</v>
      </c>
      <c r="G50" s="4" t="str">
        <f t="shared" si="2"/>
        <v>White Solid</v>
      </c>
      <c r="H50" s="2" t="s">
        <v>59</v>
      </c>
      <c r="I50" s="2" t="s">
        <v>60</v>
      </c>
      <c r="N50" s="4">
        <f t="shared" si="3"/>
        <v>1659</v>
      </c>
      <c r="O50" s="5">
        <f t="shared" si="4"/>
        <v>439042.24229999998</v>
      </c>
      <c r="P50" s="5">
        <f t="shared" si="5"/>
        <v>1365502.1986</v>
      </c>
      <c r="Q50" s="5">
        <f t="shared" si="6"/>
        <v>797.66129999999998</v>
      </c>
      <c r="R50" s="4" t="str">
        <f t="shared" si="7"/>
        <v>PAINTL1</v>
      </c>
      <c r="S50" s="5" t="str">
        <f t="shared" si="8"/>
        <v>NOTE</v>
      </c>
      <c r="T50" s="4" t="str">
        <f t="shared" si="9"/>
        <v>White Solid</v>
      </c>
    </row>
    <row r="51" spans="1:20" x14ac:dyDescent="0.25">
      <c r="A51" s="2">
        <v>1660</v>
      </c>
      <c r="B51" s="3">
        <v>439042.24800000002</v>
      </c>
      <c r="C51" s="3">
        <v>1365502.4557</v>
      </c>
      <c r="D51" s="3">
        <v>797.6028</v>
      </c>
      <c r="E51" s="2" t="s">
        <v>10</v>
      </c>
      <c r="F51" s="4" t="str">
        <f t="shared" si="10"/>
        <v>NOTE</v>
      </c>
      <c r="G51" s="4" t="str">
        <f t="shared" si="2"/>
        <v>Asphalt</v>
      </c>
      <c r="H51" s="2" t="s">
        <v>58</v>
      </c>
      <c r="N51" s="4">
        <f t="shared" si="3"/>
        <v>1660</v>
      </c>
      <c r="O51" s="5">
        <f t="shared" si="4"/>
        <v>439042.24800000002</v>
      </c>
      <c r="P51" s="5">
        <f t="shared" si="5"/>
        <v>1365502.4557</v>
      </c>
      <c r="Q51" s="5">
        <f t="shared" si="6"/>
        <v>797.6028</v>
      </c>
      <c r="R51" s="4" t="str">
        <f t="shared" si="7"/>
        <v>EP1</v>
      </c>
      <c r="S51" s="5" t="str">
        <f t="shared" si="8"/>
        <v>NOTE</v>
      </c>
      <c r="T51" s="4" t="str">
        <f t="shared" si="9"/>
        <v>Asphalt</v>
      </c>
    </row>
    <row r="52" spans="1:20" x14ac:dyDescent="0.25">
      <c r="A52" s="2">
        <v>1661</v>
      </c>
      <c r="B52" s="3">
        <v>439041.94689999998</v>
      </c>
      <c r="C52" s="3">
        <v>1365503.9428999999</v>
      </c>
      <c r="D52" s="3">
        <v>797.54740000000004</v>
      </c>
      <c r="E52" s="2" t="s">
        <v>182</v>
      </c>
      <c r="F52" s="4" t="str">
        <f t="shared" si="10"/>
        <v/>
      </c>
      <c r="G52" s="4" t="str">
        <f t="shared" si="2"/>
        <v/>
      </c>
      <c r="N52" s="4">
        <f t="shared" si="3"/>
        <v>1661</v>
      </c>
      <c r="O52" s="5">
        <f t="shared" si="4"/>
        <v>439041.94689999998</v>
      </c>
      <c r="P52" s="5">
        <f t="shared" si="5"/>
        <v>1365503.9428999999</v>
      </c>
      <c r="Q52" s="5">
        <f t="shared" si="6"/>
        <v>797.54740000000004</v>
      </c>
      <c r="R52" s="4" t="str">
        <f t="shared" si="7"/>
        <v>GUT1</v>
      </c>
      <c r="S52" s="5" t="str">
        <f t="shared" si="8"/>
        <v/>
      </c>
      <c r="T52" s="4" t="str">
        <f t="shared" si="9"/>
        <v/>
      </c>
    </row>
    <row r="53" spans="1:20" x14ac:dyDescent="0.25">
      <c r="A53" s="2">
        <v>1662</v>
      </c>
      <c r="B53" s="3">
        <v>439041.94260000001</v>
      </c>
      <c r="C53" s="3">
        <v>1365504.8173</v>
      </c>
      <c r="D53" s="3">
        <v>797.78089999999997</v>
      </c>
      <c r="E53" s="2" t="s">
        <v>19</v>
      </c>
      <c r="F53" s="4" t="str">
        <f t="shared" si="10"/>
        <v>NOTE</v>
      </c>
      <c r="G53" s="4" t="str">
        <f t="shared" si="2"/>
        <v>6 IN Concrete</v>
      </c>
      <c r="H53" s="2" t="s">
        <v>62</v>
      </c>
      <c r="I53" s="2" t="s">
        <v>61</v>
      </c>
      <c r="N53" s="4">
        <f t="shared" si="3"/>
        <v>1662</v>
      </c>
      <c r="O53" s="5">
        <f t="shared" si="4"/>
        <v>439041.94260000001</v>
      </c>
      <c r="P53" s="5">
        <f t="shared" si="5"/>
        <v>1365504.8173</v>
      </c>
      <c r="Q53" s="5">
        <f t="shared" si="6"/>
        <v>797.78089999999997</v>
      </c>
      <c r="R53" s="4" t="str">
        <f t="shared" si="7"/>
        <v>C1</v>
      </c>
      <c r="S53" s="5" t="str">
        <f t="shared" si="8"/>
        <v>NOTE</v>
      </c>
      <c r="T53" s="4" t="str">
        <f t="shared" si="9"/>
        <v>6 IN Concrete</v>
      </c>
    </row>
    <row r="54" spans="1:20" x14ac:dyDescent="0.25">
      <c r="A54" s="2">
        <v>1663</v>
      </c>
      <c r="B54" s="3">
        <v>439015.84350000002</v>
      </c>
      <c r="C54" s="3">
        <v>1365502.5659</v>
      </c>
      <c r="D54" s="3">
        <v>795.31010000000003</v>
      </c>
      <c r="E54" s="2" t="s">
        <v>26</v>
      </c>
      <c r="F54" s="4" t="str">
        <f t="shared" si="10"/>
        <v>NOTE</v>
      </c>
      <c r="G54" s="4" t="str">
        <f t="shared" si="2"/>
        <v>Asphalt Commercial</v>
      </c>
      <c r="H54" s="2" t="s">
        <v>58</v>
      </c>
      <c r="I54" s="2" t="s">
        <v>213</v>
      </c>
      <c r="N54" s="4">
        <f t="shared" si="3"/>
        <v>1663</v>
      </c>
      <c r="O54" s="5">
        <f t="shared" si="4"/>
        <v>439015.84350000002</v>
      </c>
      <c r="P54" s="5">
        <f t="shared" si="5"/>
        <v>1365502.5659</v>
      </c>
      <c r="Q54" s="5">
        <f t="shared" si="6"/>
        <v>795.31010000000003</v>
      </c>
      <c r="R54" s="4" t="str">
        <f t="shared" si="7"/>
        <v>DR1 1</v>
      </c>
      <c r="S54" s="5" t="str">
        <f t="shared" si="8"/>
        <v>NOTE</v>
      </c>
      <c r="T54" s="4" t="str">
        <f t="shared" si="9"/>
        <v>Asphalt Commercial</v>
      </c>
    </row>
    <row r="55" spans="1:20" x14ac:dyDescent="0.25">
      <c r="A55" s="2">
        <v>1664</v>
      </c>
      <c r="B55" s="3">
        <v>439014.75910000002</v>
      </c>
      <c r="C55" s="3">
        <v>1365503.1581999999</v>
      </c>
      <c r="D55" s="3">
        <v>795.23749999999995</v>
      </c>
      <c r="E55" s="2" t="s">
        <v>24</v>
      </c>
      <c r="F55" s="4" t="str">
        <f t="shared" si="10"/>
        <v>NOTE</v>
      </c>
      <c r="G55" s="4" t="str">
        <f t="shared" si="2"/>
        <v>Asphalt Commercial</v>
      </c>
      <c r="H55" s="2" t="s">
        <v>58</v>
      </c>
      <c r="I55" s="2" t="s">
        <v>213</v>
      </c>
      <c r="N55" s="4">
        <f t="shared" si="3"/>
        <v>1664</v>
      </c>
      <c r="O55" s="5">
        <f t="shared" si="4"/>
        <v>439014.75910000002</v>
      </c>
      <c r="P55" s="5">
        <f t="shared" si="5"/>
        <v>1365503.1581999999</v>
      </c>
      <c r="Q55" s="5">
        <f t="shared" si="6"/>
        <v>795.23749999999995</v>
      </c>
      <c r="R55" s="4" t="str">
        <f t="shared" si="7"/>
        <v>DR1</v>
      </c>
      <c r="S55" s="5" t="str">
        <f t="shared" si="8"/>
        <v>NOTE</v>
      </c>
      <c r="T55" s="4" t="str">
        <f t="shared" si="9"/>
        <v>Asphalt Commercial</v>
      </c>
    </row>
    <row r="56" spans="1:20" x14ac:dyDescent="0.25">
      <c r="A56" s="2">
        <v>1665</v>
      </c>
      <c r="B56" s="3">
        <v>439010.7844</v>
      </c>
      <c r="C56" s="3">
        <v>1365503.2986999999</v>
      </c>
      <c r="D56" s="3">
        <v>794.87249999999995</v>
      </c>
      <c r="E56" s="2" t="s">
        <v>24</v>
      </c>
      <c r="F56" s="4" t="str">
        <f t="shared" si="10"/>
        <v>NOTE</v>
      </c>
      <c r="G56" s="4" t="str">
        <f t="shared" si="2"/>
        <v>Asphalt Commercial</v>
      </c>
      <c r="H56" s="2" t="s">
        <v>58</v>
      </c>
      <c r="I56" s="2" t="s">
        <v>213</v>
      </c>
      <c r="N56" s="4">
        <f t="shared" si="3"/>
        <v>1665</v>
      </c>
      <c r="O56" s="5">
        <f t="shared" si="4"/>
        <v>439010.7844</v>
      </c>
      <c r="P56" s="5">
        <f t="shared" si="5"/>
        <v>1365503.2986999999</v>
      </c>
      <c r="Q56" s="5">
        <f t="shared" si="6"/>
        <v>794.87249999999995</v>
      </c>
      <c r="R56" s="4" t="str">
        <f t="shared" si="7"/>
        <v>DR1</v>
      </c>
      <c r="S56" s="5" t="str">
        <f t="shared" si="8"/>
        <v>NOTE</v>
      </c>
      <c r="T56" s="4" t="str">
        <f t="shared" si="9"/>
        <v>Asphalt Commercial</v>
      </c>
    </row>
    <row r="57" spans="1:20" x14ac:dyDescent="0.25">
      <c r="A57" s="2">
        <v>1666</v>
      </c>
      <c r="B57" s="3">
        <v>439014.51</v>
      </c>
      <c r="C57" s="3">
        <v>1365502.1510999999</v>
      </c>
      <c r="D57" s="3">
        <v>795.2704</v>
      </c>
      <c r="E57" s="2" t="s">
        <v>19</v>
      </c>
      <c r="F57" s="4" t="str">
        <f t="shared" si="10"/>
        <v>NOTE</v>
      </c>
      <c r="G57" s="4" t="str">
        <f t="shared" si="2"/>
        <v>6 IN Concrete</v>
      </c>
      <c r="H57" s="2" t="s">
        <v>62</v>
      </c>
      <c r="I57" s="2" t="s">
        <v>61</v>
      </c>
      <c r="N57" s="4">
        <f t="shared" si="3"/>
        <v>1666</v>
      </c>
      <c r="O57" s="5">
        <f t="shared" si="4"/>
        <v>439014.51</v>
      </c>
      <c r="P57" s="5">
        <f t="shared" si="5"/>
        <v>1365502.1510999999</v>
      </c>
      <c r="Q57" s="5">
        <f t="shared" si="6"/>
        <v>795.2704</v>
      </c>
      <c r="R57" s="4" t="str">
        <f t="shared" si="7"/>
        <v>C1</v>
      </c>
      <c r="S57" s="5" t="str">
        <f t="shared" si="8"/>
        <v>NOTE</v>
      </c>
      <c r="T57" s="4" t="str">
        <f t="shared" si="9"/>
        <v>6 IN Concrete</v>
      </c>
    </row>
    <row r="58" spans="1:20" x14ac:dyDescent="0.25">
      <c r="A58" s="2">
        <v>1667</v>
      </c>
      <c r="B58" s="3">
        <v>439014.5649</v>
      </c>
      <c r="C58" s="3">
        <v>1365501.2154999999</v>
      </c>
      <c r="D58" s="3">
        <v>795.20330000000001</v>
      </c>
      <c r="E58" s="2" t="s">
        <v>182</v>
      </c>
      <c r="F58" s="4" t="str">
        <f t="shared" si="10"/>
        <v/>
      </c>
      <c r="G58" s="4" t="str">
        <f t="shared" si="2"/>
        <v/>
      </c>
      <c r="N58" s="4">
        <f t="shared" si="3"/>
        <v>1667</v>
      </c>
      <c r="O58" s="5">
        <f t="shared" si="4"/>
        <v>439014.5649</v>
      </c>
      <c r="P58" s="5">
        <f t="shared" si="5"/>
        <v>1365501.2154999999</v>
      </c>
      <c r="Q58" s="5">
        <f t="shared" si="6"/>
        <v>795.20330000000001</v>
      </c>
      <c r="R58" s="4" t="str">
        <f t="shared" si="7"/>
        <v>GUT1</v>
      </c>
      <c r="S58" s="5" t="str">
        <f t="shared" si="8"/>
        <v/>
      </c>
      <c r="T58" s="4" t="str">
        <f t="shared" si="9"/>
        <v/>
      </c>
    </row>
    <row r="59" spans="1:20" x14ac:dyDescent="0.25">
      <c r="A59" s="2">
        <v>1668</v>
      </c>
      <c r="B59" s="3">
        <v>439014.75319999998</v>
      </c>
      <c r="C59" s="3">
        <v>1365499.7626</v>
      </c>
      <c r="D59" s="3">
        <v>795.30190000000005</v>
      </c>
      <c r="E59" s="2" t="s">
        <v>10</v>
      </c>
      <c r="F59" s="4" t="str">
        <f t="shared" si="10"/>
        <v>NOTE</v>
      </c>
      <c r="G59" s="4" t="str">
        <f t="shared" si="2"/>
        <v>Asphalt</v>
      </c>
      <c r="H59" s="2" t="s">
        <v>58</v>
      </c>
      <c r="N59" s="4">
        <f t="shared" si="3"/>
        <v>1668</v>
      </c>
      <c r="O59" s="5">
        <f t="shared" si="4"/>
        <v>439014.75319999998</v>
      </c>
      <c r="P59" s="5">
        <f t="shared" si="5"/>
        <v>1365499.7626</v>
      </c>
      <c r="Q59" s="5">
        <f t="shared" si="6"/>
        <v>795.30190000000005</v>
      </c>
      <c r="R59" s="4" t="str">
        <f t="shared" si="7"/>
        <v>EP1</v>
      </c>
      <c r="S59" s="5" t="str">
        <f t="shared" si="8"/>
        <v>NOTE</v>
      </c>
      <c r="T59" s="4" t="str">
        <f t="shared" si="9"/>
        <v>Asphalt</v>
      </c>
    </row>
    <row r="60" spans="1:20" x14ac:dyDescent="0.25">
      <c r="A60" s="2">
        <v>1669</v>
      </c>
      <c r="B60" s="3">
        <v>439014.81180000002</v>
      </c>
      <c r="C60" s="3">
        <v>1365499.4475</v>
      </c>
      <c r="D60" s="3">
        <v>795.34849999999994</v>
      </c>
      <c r="E60" s="2" t="s">
        <v>11</v>
      </c>
      <c r="F60" s="4" t="str">
        <f t="shared" si="10"/>
        <v>NOTE</v>
      </c>
      <c r="G60" s="4" t="str">
        <f t="shared" si="2"/>
        <v>White Solid</v>
      </c>
      <c r="H60" s="2" t="s">
        <v>59</v>
      </c>
      <c r="I60" s="2" t="s">
        <v>60</v>
      </c>
      <c r="N60" s="4">
        <f t="shared" si="3"/>
        <v>1669</v>
      </c>
      <c r="O60" s="5">
        <f t="shared" si="4"/>
        <v>439014.81180000002</v>
      </c>
      <c r="P60" s="5">
        <f t="shared" si="5"/>
        <v>1365499.4475</v>
      </c>
      <c r="Q60" s="5">
        <f t="shared" si="6"/>
        <v>795.34849999999994</v>
      </c>
      <c r="R60" s="4" t="str">
        <f t="shared" si="7"/>
        <v>PAINTL1</v>
      </c>
      <c r="S60" s="5" t="str">
        <f t="shared" si="8"/>
        <v>NOTE</v>
      </c>
      <c r="T60" s="4" t="str">
        <f t="shared" si="9"/>
        <v>White Solid</v>
      </c>
    </row>
    <row r="61" spans="1:20" x14ac:dyDescent="0.25">
      <c r="A61" s="2">
        <v>1670</v>
      </c>
      <c r="B61" s="3">
        <v>439001.12900000002</v>
      </c>
      <c r="C61" s="3">
        <v>1365509.1812</v>
      </c>
      <c r="D61" s="3">
        <v>794.67079999999999</v>
      </c>
      <c r="E61" s="2" t="s">
        <v>24</v>
      </c>
      <c r="F61" s="4" t="str">
        <f t="shared" si="10"/>
        <v>NOTE</v>
      </c>
      <c r="G61" s="4" t="str">
        <f t="shared" si="2"/>
        <v>Asphalt Commercial</v>
      </c>
      <c r="H61" s="2" t="s">
        <v>58</v>
      </c>
      <c r="I61" s="2" t="s">
        <v>213</v>
      </c>
      <c r="N61" s="4">
        <f t="shared" si="3"/>
        <v>1670</v>
      </c>
      <c r="O61" s="5">
        <f t="shared" si="4"/>
        <v>439001.12900000002</v>
      </c>
      <c r="P61" s="5">
        <f t="shared" si="5"/>
        <v>1365509.1812</v>
      </c>
      <c r="Q61" s="5">
        <f t="shared" si="6"/>
        <v>794.67079999999999</v>
      </c>
      <c r="R61" s="4" t="str">
        <f t="shared" si="7"/>
        <v>DR1</v>
      </c>
      <c r="S61" s="5" t="str">
        <f t="shared" si="8"/>
        <v>NOTE</v>
      </c>
      <c r="T61" s="4" t="str">
        <f t="shared" si="9"/>
        <v>Asphalt Commercial</v>
      </c>
    </row>
    <row r="62" spans="1:20" x14ac:dyDescent="0.25">
      <c r="A62" s="2">
        <v>1671</v>
      </c>
      <c r="B62" s="3">
        <v>438993.00760000001</v>
      </c>
      <c r="C62" s="3">
        <v>1365520.1462999999</v>
      </c>
      <c r="D62" s="3">
        <v>796.67619999999999</v>
      </c>
      <c r="E62" s="2" t="s">
        <v>24</v>
      </c>
      <c r="F62" s="4" t="str">
        <f t="shared" si="10"/>
        <v>NOTE</v>
      </c>
      <c r="G62" s="4" t="str">
        <f t="shared" si="2"/>
        <v>Asphalt Commercial</v>
      </c>
      <c r="H62" s="2" t="s">
        <v>58</v>
      </c>
      <c r="I62" s="2" t="s">
        <v>213</v>
      </c>
      <c r="N62" s="4">
        <f t="shared" si="3"/>
        <v>1671</v>
      </c>
      <c r="O62" s="5">
        <f t="shared" si="4"/>
        <v>438993.00760000001</v>
      </c>
      <c r="P62" s="5">
        <f t="shared" si="5"/>
        <v>1365520.1462999999</v>
      </c>
      <c r="Q62" s="5">
        <f t="shared" si="6"/>
        <v>796.67619999999999</v>
      </c>
      <c r="R62" s="4" t="str">
        <f t="shared" si="7"/>
        <v>DR1</v>
      </c>
      <c r="S62" s="5" t="str">
        <f t="shared" si="8"/>
        <v>NOTE</v>
      </c>
      <c r="T62" s="4" t="str">
        <f t="shared" si="9"/>
        <v>Asphalt Commercial</v>
      </c>
    </row>
    <row r="63" spans="1:20" x14ac:dyDescent="0.25">
      <c r="A63" s="2">
        <v>1672</v>
      </c>
      <c r="B63" s="3">
        <v>438987.11619999999</v>
      </c>
      <c r="C63" s="3">
        <v>1365548.3358</v>
      </c>
      <c r="D63" s="3">
        <v>800.67420000000004</v>
      </c>
      <c r="E63" s="2" t="s">
        <v>24</v>
      </c>
      <c r="F63" s="4" t="str">
        <f t="shared" si="10"/>
        <v>NOTE</v>
      </c>
      <c r="G63" s="4" t="str">
        <f t="shared" si="2"/>
        <v>Asphalt Commercial</v>
      </c>
      <c r="H63" s="2" t="s">
        <v>58</v>
      </c>
      <c r="I63" s="2" t="s">
        <v>213</v>
      </c>
      <c r="N63" s="4">
        <f t="shared" si="3"/>
        <v>1672</v>
      </c>
      <c r="O63" s="5">
        <f t="shared" si="4"/>
        <v>438987.11619999999</v>
      </c>
      <c r="P63" s="5">
        <f t="shared" si="5"/>
        <v>1365548.3358</v>
      </c>
      <c r="Q63" s="5">
        <f t="shared" si="6"/>
        <v>800.67420000000004</v>
      </c>
      <c r="R63" s="4" t="str">
        <f t="shared" si="7"/>
        <v>DR1</v>
      </c>
      <c r="S63" s="5" t="str">
        <f t="shared" si="8"/>
        <v>NOTE</v>
      </c>
      <c r="T63" s="4" t="str">
        <f t="shared" si="9"/>
        <v>Asphalt Commercial</v>
      </c>
    </row>
    <row r="64" spans="1:20" x14ac:dyDescent="0.25">
      <c r="A64" s="2">
        <v>1673</v>
      </c>
      <c r="B64" s="3">
        <v>438987.20449999999</v>
      </c>
      <c r="C64" s="3">
        <v>1365573.7101</v>
      </c>
      <c r="D64" s="3">
        <v>801.59270000000004</v>
      </c>
      <c r="E64" s="2" t="s">
        <v>25</v>
      </c>
      <c r="F64" s="4" t="str">
        <f t="shared" si="10"/>
        <v>NOTE</v>
      </c>
      <c r="G64" s="4" t="str">
        <f t="shared" si="2"/>
        <v>Asphalt Commercial</v>
      </c>
      <c r="H64" s="2" t="s">
        <v>58</v>
      </c>
      <c r="I64" s="2" t="s">
        <v>213</v>
      </c>
      <c r="N64" s="4">
        <f t="shared" si="3"/>
        <v>1673</v>
      </c>
      <c r="O64" s="5">
        <f t="shared" si="4"/>
        <v>438987.20449999999</v>
      </c>
      <c r="P64" s="5">
        <f t="shared" si="5"/>
        <v>1365573.7101</v>
      </c>
      <c r="Q64" s="5">
        <f t="shared" si="6"/>
        <v>801.59270000000004</v>
      </c>
      <c r="R64" s="4" t="str">
        <f t="shared" si="7"/>
        <v>DR1 2</v>
      </c>
      <c r="S64" s="5" t="str">
        <f t="shared" si="8"/>
        <v>NOTE</v>
      </c>
      <c r="T64" s="4" t="str">
        <f t="shared" si="9"/>
        <v>Asphalt Commercial</v>
      </c>
    </row>
    <row r="65" spans="1:20" x14ac:dyDescent="0.25">
      <c r="A65" s="2">
        <v>1674</v>
      </c>
      <c r="B65" s="3">
        <v>438973.1876</v>
      </c>
      <c r="C65" s="3">
        <v>1365571.8356000001</v>
      </c>
      <c r="D65" s="3">
        <v>801.0367</v>
      </c>
      <c r="E65" s="2" t="s">
        <v>26</v>
      </c>
      <c r="F65" s="4" t="str">
        <f t="shared" si="10"/>
        <v>NOTE</v>
      </c>
      <c r="G65" s="4" t="str">
        <f t="shared" si="2"/>
        <v>Asphalt Commercial</v>
      </c>
      <c r="H65" s="2" t="s">
        <v>58</v>
      </c>
      <c r="I65" s="2" t="s">
        <v>213</v>
      </c>
      <c r="N65" s="4">
        <f t="shared" si="3"/>
        <v>1674</v>
      </c>
      <c r="O65" s="5">
        <f t="shared" si="4"/>
        <v>438973.1876</v>
      </c>
      <c r="P65" s="5">
        <f t="shared" si="5"/>
        <v>1365571.8356000001</v>
      </c>
      <c r="Q65" s="5">
        <f t="shared" si="6"/>
        <v>801.0367</v>
      </c>
      <c r="R65" s="4" t="str">
        <f t="shared" si="7"/>
        <v>DR1 1</v>
      </c>
      <c r="S65" s="5" t="str">
        <f t="shared" si="8"/>
        <v>NOTE</v>
      </c>
      <c r="T65" s="4" t="str">
        <f t="shared" si="9"/>
        <v>Asphalt Commercial</v>
      </c>
    </row>
    <row r="66" spans="1:20" x14ac:dyDescent="0.25">
      <c r="A66" s="2">
        <v>1675</v>
      </c>
      <c r="B66" s="3">
        <v>438978.22090000001</v>
      </c>
      <c r="C66" s="3">
        <v>1365548.8367999999</v>
      </c>
      <c r="D66" s="3">
        <v>800.56579999999997</v>
      </c>
      <c r="E66" s="2" t="s">
        <v>24</v>
      </c>
      <c r="F66" s="4" t="str">
        <f t="shared" si="10"/>
        <v>NOTE</v>
      </c>
      <c r="G66" s="4" t="str">
        <f t="shared" ref="G66:G129" si="11">IF(OR(H66&gt;0,I66&gt;0,J66&gt;0,K66&gt;0),CONCATENATE(H66,IF(I66&gt;0,CONCATENATE(" ",I66),I66),IF(J66&gt;0,CONCATENATE(" ",J66),J66),IF(K66&gt;0,CONCATENATE(" ",K66),K66),IF(L66&gt;0,CONCATENATE(" ",L66),L66)),"")</f>
        <v>Asphalt Commercial</v>
      </c>
      <c r="H66" s="2" t="s">
        <v>58</v>
      </c>
      <c r="I66" s="2" t="s">
        <v>213</v>
      </c>
      <c r="N66" s="4">
        <f t="shared" ref="N66:N129" si="12">A66</f>
        <v>1675</v>
      </c>
      <c r="O66" s="5">
        <f t="shared" ref="O66:O129" si="13">B66*$M$1</f>
        <v>438978.22090000001</v>
      </c>
      <c r="P66" s="5">
        <f t="shared" ref="P66:P129" si="14">C66*$M$1</f>
        <v>1365548.8367999999</v>
      </c>
      <c r="Q66" s="5">
        <f t="shared" ref="Q66:Q129" si="15">D66</f>
        <v>800.56579999999997</v>
      </c>
      <c r="R66" s="4" t="str">
        <f t="shared" ref="R66:R129" si="16">E66</f>
        <v>DR1</v>
      </c>
      <c r="S66" s="5" t="str">
        <f t="shared" ref="S66:S129" si="17">F66</f>
        <v>NOTE</v>
      </c>
      <c r="T66" s="4" t="str">
        <f t="shared" ref="T66:T129" si="18">G66</f>
        <v>Asphalt Commercial</v>
      </c>
    </row>
    <row r="67" spans="1:20" x14ac:dyDescent="0.25">
      <c r="A67" s="2">
        <v>1676</v>
      </c>
      <c r="B67" s="3">
        <v>438981.53360000002</v>
      </c>
      <c r="C67" s="3">
        <v>1365520.0508000001</v>
      </c>
      <c r="D67" s="3">
        <v>796.54160000000002</v>
      </c>
      <c r="E67" s="2" t="s">
        <v>24</v>
      </c>
      <c r="F67" s="4" t="str">
        <f t="shared" ref="F67:F130" si="19">IF(OR(H67&gt;0,I67&gt;0,J67&gt;0,K67&gt;0,L67&gt;0),"NOTE","")</f>
        <v>NOTE</v>
      </c>
      <c r="G67" s="4" t="str">
        <f t="shared" si="11"/>
        <v>Asphalt Commercial</v>
      </c>
      <c r="H67" s="2" t="s">
        <v>58</v>
      </c>
      <c r="I67" s="2" t="s">
        <v>213</v>
      </c>
      <c r="N67" s="4">
        <f t="shared" si="12"/>
        <v>1676</v>
      </c>
      <c r="O67" s="5">
        <f t="shared" si="13"/>
        <v>438981.53360000002</v>
      </c>
      <c r="P67" s="5">
        <f t="shared" si="14"/>
        <v>1365520.0508000001</v>
      </c>
      <c r="Q67" s="5">
        <f t="shared" si="15"/>
        <v>796.54160000000002</v>
      </c>
      <c r="R67" s="4" t="str">
        <f t="shared" si="16"/>
        <v>DR1</v>
      </c>
      <c r="S67" s="5" t="str">
        <f t="shared" si="17"/>
        <v>NOTE</v>
      </c>
      <c r="T67" s="4" t="str">
        <f t="shared" si="18"/>
        <v>Asphalt Commercial</v>
      </c>
    </row>
    <row r="68" spans="1:20" x14ac:dyDescent="0.25">
      <c r="A68" s="2">
        <v>1677</v>
      </c>
      <c r="B68" s="3">
        <v>438979.3714</v>
      </c>
      <c r="C68" s="3">
        <v>1365507.8670999999</v>
      </c>
      <c r="D68" s="3">
        <v>793.49440000000004</v>
      </c>
      <c r="E68" s="2" t="s">
        <v>24</v>
      </c>
      <c r="F68" s="4" t="str">
        <f t="shared" si="19"/>
        <v>NOTE</v>
      </c>
      <c r="G68" s="4" t="str">
        <f t="shared" si="11"/>
        <v>Asphalt Commercial</v>
      </c>
      <c r="H68" s="2" t="s">
        <v>58</v>
      </c>
      <c r="I68" s="2" t="s">
        <v>213</v>
      </c>
      <c r="N68" s="4">
        <f t="shared" si="12"/>
        <v>1677</v>
      </c>
      <c r="O68" s="5">
        <f t="shared" si="13"/>
        <v>438979.3714</v>
      </c>
      <c r="P68" s="5">
        <f t="shared" si="14"/>
        <v>1365507.8670999999</v>
      </c>
      <c r="Q68" s="5">
        <f t="shared" si="15"/>
        <v>793.49440000000004</v>
      </c>
      <c r="R68" s="4" t="str">
        <f t="shared" si="16"/>
        <v>DR1</v>
      </c>
      <c r="S68" s="5" t="str">
        <f t="shared" si="17"/>
        <v>NOTE</v>
      </c>
      <c r="T68" s="4" t="str">
        <f t="shared" si="18"/>
        <v>Asphalt Commercial</v>
      </c>
    </row>
    <row r="69" spans="1:20" x14ac:dyDescent="0.25">
      <c r="A69" s="2">
        <v>1678</v>
      </c>
      <c r="B69" s="3">
        <v>438973.71629999997</v>
      </c>
      <c r="C69" s="3">
        <v>1365500.3248999999</v>
      </c>
      <c r="D69" s="3">
        <v>791.73059999999998</v>
      </c>
      <c r="E69" s="2" t="s">
        <v>24</v>
      </c>
      <c r="F69" s="4" t="str">
        <f t="shared" si="19"/>
        <v>NOTE</v>
      </c>
      <c r="G69" s="4" t="str">
        <f t="shared" si="11"/>
        <v>Asphalt Commercial</v>
      </c>
      <c r="H69" s="2" t="s">
        <v>58</v>
      </c>
      <c r="I69" s="2" t="s">
        <v>213</v>
      </c>
      <c r="N69" s="4">
        <f t="shared" si="12"/>
        <v>1678</v>
      </c>
      <c r="O69" s="5">
        <f t="shared" si="13"/>
        <v>438973.71629999997</v>
      </c>
      <c r="P69" s="5">
        <f t="shared" si="14"/>
        <v>1365500.3248999999</v>
      </c>
      <c r="Q69" s="5">
        <f t="shared" si="15"/>
        <v>791.73059999999998</v>
      </c>
      <c r="R69" s="4" t="str">
        <f t="shared" si="16"/>
        <v>DR1</v>
      </c>
      <c r="S69" s="5" t="str">
        <f t="shared" si="17"/>
        <v>NOTE</v>
      </c>
      <c r="T69" s="4" t="str">
        <f t="shared" si="18"/>
        <v>Asphalt Commercial</v>
      </c>
    </row>
    <row r="70" spans="1:20" x14ac:dyDescent="0.25">
      <c r="A70" s="2">
        <v>1679</v>
      </c>
      <c r="B70" s="3">
        <v>438969.61910000001</v>
      </c>
      <c r="C70" s="3">
        <v>1365499.0314</v>
      </c>
      <c r="D70" s="3">
        <v>790.94740000000002</v>
      </c>
      <c r="E70" s="2" t="s">
        <v>24</v>
      </c>
      <c r="F70" s="4" t="str">
        <f t="shared" si="19"/>
        <v>NOTE</v>
      </c>
      <c r="G70" s="4" t="str">
        <f t="shared" si="11"/>
        <v>Asphalt Commercial</v>
      </c>
      <c r="H70" s="2" t="s">
        <v>58</v>
      </c>
      <c r="I70" s="2" t="s">
        <v>213</v>
      </c>
      <c r="N70" s="4">
        <f t="shared" si="12"/>
        <v>1679</v>
      </c>
      <c r="O70" s="5">
        <f t="shared" si="13"/>
        <v>438969.61910000001</v>
      </c>
      <c r="P70" s="5">
        <f t="shared" si="14"/>
        <v>1365499.0314</v>
      </c>
      <c r="Q70" s="5">
        <f t="shared" si="15"/>
        <v>790.94740000000002</v>
      </c>
      <c r="R70" s="4" t="str">
        <f t="shared" si="16"/>
        <v>DR1</v>
      </c>
      <c r="S70" s="5" t="str">
        <f t="shared" si="17"/>
        <v>NOTE</v>
      </c>
      <c r="T70" s="4" t="str">
        <f t="shared" si="18"/>
        <v>Asphalt Commercial</v>
      </c>
    </row>
    <row r="71" spans="1:20" x14ac:dyDescent="0.25">
      <c r="A71" s="2">
        <v>1680</v>
      </c>
      <c r="B71" s="3">
        <v>438987.78759999998</v>
      </c>
      <c r="C71" s="3">
        <v>1365499.5463</v>
      </c>
      <c r="D71" s="3">
        <v>792.78150000000005</v>
      </c>
      <c r="E71" s="2" t="s">
        <v>19</v>
      </c>
      <c r="F71" s="4" t="str">
        <f t="shared" si="19"/>
        <v>NOTE</v>
      </c>
      <c r="G71" s="4" t="str">
        <f t="shared" si="11"/>
        <v>6 IN Concrete</v>
      </c>
      <c r="H71" s="2" t="s">
        <v>62</v>
      </c>
      <c r="I71" s="2" t="s">
        <v>61</v>
      </c>
      <c r="N71" s="4">
        <f t="shared" si="12"/>
        <v>1680</v>
      </c>
      <c r="O71" s="5">
        <f t="shared" si="13"/>
        <v>438987.78759999998</v>
      </c>
      <c r="P71" s="5">
        <f t="shared" si="14"/>
        <v>1365499.5463</v>
      </c>
      <c r="Q71" s="5">
        <f t="shared" si="15"/>
        <v>792.78150000000005</v>
      </c>
      <c r="R71" s="4" t="str">
        <f t="shared" si="16"/>
        <v>C1</v>
      </c>
      <c r="S71" s="5" t="str">
        <f t="shared" si="17"/>
        <v>NOTE</v>
      </c>
      <c r="T71" s="4" t="str">
        <f t="shared" si="18"/>
        <v>6 IN Concrete</v>
      </c>
    </row>
    <row r="72" spans="1:20" x14ac:dyDescent="0.25">
      <c r="A72" s="2">
        <v>1681</v>
      </c>
      <c r="B72" s="3">
        <v>438987.80709999998</v>
      </c>
      <c r="C72" s="3">
        <v>1365498.5208999999</v>
      </c>
      <c r="D72" s="3">
        <v>792.72</v>
      </c>
      <c r="E72" s="2" t="s">
        <v>182</v>
      </c>
      <c r="F72" s="4" t="str">
        <f t="shared" si="19"/>
        <v/>
      </c>
      <c r="G72" s="4" t="str">
        <f t="shared" si="11"/>
        <v/>
      </c>
      <c r="N72" s="4">
        <f t="shared" si="12"/>
        <v>1681</v>
      </c>
      <c r="O72" s="5">
        <f t="shared" si="13"/>
        <v>438987.80709999998</v>
      </c>
      <c r="P72" s="5">
        <f t="shared" si="14"/>
        <v>1365498.5208999999</v>
      </c>
      <c r="Q72" s="5">
        <f t="shared" si="15"/>
        <v>792.72</v>
      </c>
      <c r="R72" s="4" t="str">
        <f t="shared" si="16"/>
        <v>GUT1</v>
      </c>
      <c r="S72" s="5" t="str">
        <f t="shared" si="17"/>
        <v/>
      </c>
      <c r="T72" s="4" t="str">
        <f t="shared" si="18"/>
        <v/>
      </c>
    </row>
    <row r="73" spans="1:20" x14ac:dyDescent="0.25">
      <c r="A73" s="2">
        <v>1682</v>
      </c>
      <c r="B73" s="3">
        <v>438987.95010000002</v>
      </c>
      <c r="C73" s="3">
        <v>1365497.04</v>
      </c>
      <c r="D73" s="3">
        <v>792.80089999999996</v>
      </c>
      <c r="E73" s="2" t="s">
        <v>10</v>
      </c>
      <c r="F73" s="4" t="str">
        <f t="shared" si="19"/>
        <v>NOTE</v>
      </c>
      <c r="G73" s="4" t="str">
        <f t="shared" si="11"/>
        <v>Asphalt</v>
      </c>
      <c r="H73" s="2" t="s">
        <v>58</v>
      </c>
      <c r="N73" s="4">
        <f t="shared" si="12"/>
        <v>1682</v>
      </c>
      <c r="O73" s="5">
        <f t="shared" si="13"/>
        <v>438987.95010000002</v>
      </c>
      <c r="P73" s="5">
        <f t="shared" si="14"/>
        <v>1365497.04</v>
      </c>
      <c r="Q73" s="5">
        <f t="shared" si="15"/>
        <v>792.80089999999996</v>
      </c>
      <c r="R73" s="4" t="str">
        <f t="shared" si="16"/>
        <v>EP1</v>
      </c>
      <c r="S73" s="5" t="str">
        <f t="shared" si="17"/>
        <v>NOTE</v>
      </c>
      <c r="T73" s="4" t="str">
        <f t="shared" si="18"/>
        <v>Asphalt</v>
      </c>
    </row>
    <row r="74" spans="1:20" x14ac:dyDescent="0.25">
      <c r="A74" s="2">
        <v>1683</v>
      </c>
      <c r="B74" s="3">
        <v>438987.98210000002</v>
      </c>
      <c r="C74" s="3">
        <v>1365496.8041000001</v>
      </c>
      <c r="D74" s="3">
        <v>792.85239999999999</v>
      </c>
      <c r="E74" s="2" t="s">
        <v>11</v>
      </c>
      <c r="F74" s="4" t="str">
        <f t="shared" si="19"/>
        <v>NOTE</v>
      </c>
      <c r="G74" s="4" t="str">
        <f t="shared" si="11"/>
        <v>White Solid</v>
      </c>
      <c r="H74" s="2" t="s">
        <v>59</v>
      </c>
      <c r="I74" s="2" t="s">
        <v>60</v>
      </c>
      <c r="N74" s="4">
        <f t="shared" si="12"/>
        <v>1683</v>
      </c>
      <c r="O74" s="5">
        <f t="shared" si="13"/>
        <v>438987.98210000002</v>
      </c>
      <c r="P74" s="5">
        <f t="shared" si="14"/>
        <v>1365496.8041000001</v>
      </c>
      <c r="Q74" s="5">
        <f t="shared" si="15"/>
        <v>792.85239999999999</v>
      </c>
      <c r="R74" s="4" t="str">
        <f t="shared" si="16"/>
        <v>PAINTL1</v>
      </c>
      <c r="S74" s="5" t="str">
        <f t="shared" si="17"/>
        <v>NOTE</v>
      </c>
      <c r="T74" s="4" t="str">
        <f t="shared" si="18"/>
        <v>White Solid</v>
      </c>
    </row>
    <row r="75" spans="1:20" x14ac:dyDescent="0.25">
      <c r="A75" s="2">
        <v>1684</v>
      </c>
      <c r="B75" s="3">
        <v>438968.26299999998</v>
      </c>
      <c r="C75" s="3">
        <v>1365497.6144999999</v>
      </c>
      <c r="D75" s="3">
        <v>790.73559999999998</v>
      </c>
      <c r="E75" s="2" t="s">
        <v>28</v>
      </c>
      <c r="F75" s="4" t="str">
        <f t="shared" si="19"/>
        <v>NOTE</v>
      </c>
      <c r="G75" s="4" t="str">
        <f t="shared" si="11"/>
        <v>Asphalt Commercial 6 IN Concrete</v>
      </c>
      <c r="H75" s="2" t="s">
        <v>58</v>
      </c>
      <c r="I75" s="2" t="s">
        <v>213</v>
      </c>
      <c r="K75" s="2" t="s">
        <v>62</v>
      </c>
      <c r="L75" s="2" t="s">
        <v>61</v>
      </c>
      <c r="N75" s="4">
        <f t="shared" si="12"/>
        <v>1684</v>
      </c>
      <c r="O75" s="5">
        <f t="shared" si="13"/>
        <v>438968.26299999998</v>
      </c>
      <c r="P75" s="5">
        <f t="shared" si="14"/>
        <v>1365497.6144999999</v>
      </c>
      <c r="Q75" s="5">
        <f t="shared" si="15"/>
        <v>790.73559999999998</v>
      </c>
      <c r="R75" s="4" t="str">
        <f t="shared" si="16"/>
        <v>DR1 2 C1</v>
      </c>
      <c r="S75" s="5" t="str">
        <f t="shared" si="17"/>
        <v>NOTE</v>
      </c>
      <c r="T75" s="4" t="str">
        <f t="shared" si="18"/>
        <v>Asphalt Commercial 6 IN Concrete</v>
      </c>
    </row>
    <row r="76" spans="1:20" x14ac:dyDescent="0.25">
      <c r="A76" s="2">
        <v>1685</v>
      </c>
      <c r="B76" s="3">
        <v>438961.1287</v>
      </c>
      <c r="C76" s="3">
        <v>1365496.9087</v>
      </c>
      <c r="D76" s="3">
        <v>789.9461</v>
      </c>
      <c r="E76" s="2" t="s">
        <v>19</v>
      </c>
      <c r="F76" s="4" t="str">
        <f t="shared" si="19"/>
        <v>NOTE</v>
      </c>
      <c r="G76" s="4" t="str">
        <f t="shared" si="11"/>
        <v>6 IN Concrete</v>
      </c>
      <c r="H76" s="2" t="s">
        <v>62</v>
      </c>
      <c r="I76" s="2" t="s">
        <v>61</v>
      </c>
      <c r="N76" s="4">
        <f t="shared" si="12"/>
        <v>1685</v>
      </c>
      <c r="O76" s="5">
        <f t="shared" si="13"/>
        <v>438961.1287</v>
      </c>
      <c r="P76" s="5">
        <f t="shared" si="14"/>
        <v>1365496.9087</v>
      </c>
      <c r="Q76" s="5">
        <f t="shared" si="15"/>
        <v>789.9461</v>
      </c>
      <c r="R76" s="4" t="str">
        <f t="shared" si="16"/>
        <v>C1</v>
      </c>
      <c r="S76" s="5" t="str">
        <f t="shared" si="17"/>
        <v>NOTE</v>
      </c>
      <c r="T76" s="4" t="str">
        <f t="shared" si="18"/>
        <v>6 IN Concrete</v>
      </c>
    </row>
    <row r="77" spans="1:20" x14ac:dyDescent="0.25">
      <c r="A77" s="2">
        <v>1686</v>
      </c>
      <c r="B77" s="3">
        <v>438961.23359999998</v>
      </c>
      <c r="C77" s="3">
        <v>1365495.9846999999</v>
      </c>
      <c r="D77" s="3">
        <v>789.78150000000005</v>
      </c>
      <c r="E77" s="2" t="s">
        <v>182</v>
      </c>
      <c r="F77" s="4" t="str">
        <f t="shared" si="19"/>
        <v/>
      </c>
      <c r="G77" s="4" t="str">
        <f t="shared" si="11"/>
        <v/>
      </c>
      <c r="N77" s="4">
        <f t="shared" si="12"/>
        <v>1686</v>
      </c>
      <c r="O77" s="5">
        <f t="shared" si="13"/>
        <v>438961.23359999998</v>
      </c>
      <c r="P77" s="5">
        <f t="shared" si="14"/>
        <v>1365495.9846999999</v>
      </c>
      <c r="Q77" s="5">
        <f t="shared" si="15"/>
        <v>789.78150000000005</v>
      </c>
      <c r="R77" s="4" t="str">
        <f t="shared" si="16"/>
        <v>GUT1</v>
      </c>
      <c r="S77" s="5" t="str">
        <f t="shared" si="17"/>
        <v/>
      </c>
      <c r="T77" s="4" t="str">
        <f t="shared" si="18"/>
        <v/>
      </c>
    </row>
    <row r="78" spans="1:20" x14ac:dyDescent="0.25">
      <c r="A78" s="2">
        <v>1687</v>
      </c>
      <c r="B78" s="3">
        <v>438961.50089999998</v>
      </c>
      <c r="C78" s="3">
        <v>1365494.4304</v>
      </c>
      <c r="D78" s="3">
        <v>789.88869999999997</v>
      </c>
      <c r="E78" s="2" t="s">
        <v>10</v>
      </c>
      <c r="F78" s="4" t="str">
        <f t="shared" si="19"/>
        <v>NOTE</v>
      </c>
      <c r="G78" s="4" t="str">
        <f t="shared" si="11"/>
        <v>Asphalt</v>
      </c>
      <c r="H78" s="2" t="s">
        <v>58</v>
      </c>
      <c r="N78" s="4">
        <f t="shared" si="12"/>
        <v>1687</v>
      </c>
      <c r="O78" s="5">
        <f t="shared" si="13"/>
        <v>438961.50089999998</v>
      </c>
      <c r="P78" s="5">
        <f t="shared" si="14"/>
        <v>1365494.4304</v>
      </c>
      <c r="Q78" s="5">
        <f t="shared" si="15"/>
        <v>789.88869999999997</v>
      </c>
      <c r="R78" s="4" t="str">
        <f t="shared" si="16"/>
        <v>EP1</v>
      </c>
      <c r="S78" s="5" t="str">
        <f t="shared" si="17"/>
        <v>NOTE</v>
      </c>
      <c r="T78" s="4" t="str">
        <f t="shared" si="18"/>
        <v>Asphalt</v>
      </c>
    </row>
    <row r="79" spans="1:20" x14ac:dyDescent="0.25">
      <c r="A79" s="2">
        <v>1688</v>
      </c>
      <c r="B79" s="3">
        <v>438961.50599999999</v>
      </c>
      <c r="C79" s="3">
        <v>1365494.1564</v>
      </c>
      <c r="D79" s="3">
        <v>789.98199999999997</v>
      </c>
      <c r="E79" s="2" t="s">
        <v>11</v>
      </c>
      <c r="F79" s="4" t="str">
        <f t="shared" si="19"/>
        <v>NOTE</v>
      </c>
      <c r="G79" s="4" t="str">
        <f t="shared" si="11"/>
        <v>White Solid</v>
      </c>
      <c r="H79" s="2" t="s">
        <v>59</v>
      </c>
      <c r="I79" s="2" t="s">
        <v>60</v>
      </c>
      <c r="N79" s="4">
        <f t="shared" si="12"/>
        <v>1688</v>
      </c>
      <c r="O79" s="5">
        <f t="shared" si="13"/>
        <v>438961.50599999999</v>
      </c>
      <c r="P79" s="5">
        <f t="shared" si="14"/>
        <v>1365494.1564</v>
      </c>
      <c r="Q79" s="5">
        <f t="shared" si="15"/>
        <v>789.98199999999997</v>
      </c>
      <c r="R79" s="4" t="str">
        <f t="shared" si="16"/>
        <v>PAINTL1</v>
      </c>
      <c r="S79" s="5" t="str">
        <f t="shared" si="17"/>
        <v>NOTE</v>
      </c>
      <c r="T79" s="4" t="str">
        <f t="shared" si="18"/>
        <v>White Solid</v>
      </c>
    </row>
    <row r="80" spans="1:20" x14ac:dyDescent="0.25">
      <c r="A80" s="2">
        <v>1689</v>
      </c>
      <c r="B80" s="3">
        <v>438934.87839999999</v>
      </c>
      <c r="C80" s="3">
        <v>1365491.4648</v>
      </c>
      <c r="D80" s="3">
        <v>786.80129999999997</v>
      </c>
      <c r="E80" s="2" t="s">
        <v>11</v>
      </c>
      <c r="F80" s="4" t="str">
        <f t="shared" si="19"/>
        <v>NOTE</v>
      </c>
      <c r="G80" s="4" t="str">
        <f t="shared" si="11"/>
        <v>White Solid</v>
      </c>
      <c r="H80" s="2" t="s">
        <v>59</v>
      </c>
      <c r="I80" s="2" t="s">
        <v>60</v>
      </c>
      <c r="N80" s="4">
        <f t="shared" si="12"/>
        <v>1689</v>
      </c>
      <c r="O80" s="5">
        <f t="shared" si="13"/>
        <v>438934.87839999999</v>
      </c>
      <c r="P80" s="5">
        <f t="shared" si="14"/>
        <v>1365491.4648</v>
      </c>
      <c r="Q80" s="5">
        <f t="shared" si="15"/>
        <v>786.80129999999997</v>
      </c>
      <c r="R80" s="4" t="str">
        <f t="shared" si="16"/>
        <v>PAINTL1</v>
      </c>
      <c r="S80" s="5" t="str">
        <f t="shared" si="17"/>
        <v>NOTE</v>
      </c>
      <c r="T80" s="4" t="str">
        <f t="shared" si="18"/>
        <v>White Solid</v>
      </c>
    </row>
    <row r="81" spans="1:20" x14ac:dyDescent="0.25">
      <c r="A81" s="2">
        <v>1690</v>
      </c>
      <c r="B81" s="3">
        <v>438934.90210000001</v>
      </c>
      <c r="C81" s="3">
        <v>1365493.2760000001</v>
      </c>
      <c r="D81" s="3">
        <v>786.68979999999999</v>
      </c>
      <c r="E81" s="2" t="s">
        <v>182</v>
      </c>
      <c r="F81" s="4" t="str">
        <f t="shared" si="19"/>
        <v/>
      </c>
      <c r="G81" s="4" t="str">
        <f t="shared" si="11"/>
        <v/>
      </c>
      <c r="N81" s="4">
        <f t="shared" si="12"/>
        <v>1690</v>
      </c>
      <c r="O81" s="5">
        <f t="shared" si="13"/>
        <v>438934.90210000001</v>
      </c>
      <c r="P81" s="5">
        <f t="shared" si="14"/>
        <v>1365493.2760000001</v>
      </c>
      <c r="Q81" s="5">
        <f t="shared" si="15"/>
        <v>786.68979999999999</v>
      </c>
      <c r="R81" s="4" t="str">
        <f t="shared" si="16"/>
        <v>GUT1</v>
      </c>
      <c r="S81" s="5" t="str">
        <f t="shared" si="17"/>
        <v/>
      </c>
      <c r="T81" s="4" t="str">
        <f t="shared" si="18"/>
        <v/>
      </c>
    </row>
    <row r="82" spans="1:20" x14ac:dyDescent="0.25">
      <c r="A82" s="2">
        <v>1691</v>
      </c>
      <c r="B82" s="3">
        <v>438934.9657</v>
      </c>
      <c r="C82" s="3">
        <v>1365491.8681999999</v>
      </c>
      <c r="D82" s="3">
        <v>786.77610000000004</v>
      </c>
      <c r="E82" s="2" t="s">
        <v>10</v>
      </c>
      <c r="F82" s="4" t="str">
        <f t="shared" si="19"/>
        <v>NOTE</v>
      </c>
      <c r="G82" s="4" t="str">
        <f t="shared" si="11"/>
        <v>Asphalt</v>
      </c>
      <c r="H82" s="2" t="s">
        <v>58</v>
      </c>
      <c r="N82" s="4">
        <f t="shared" si="12"/>
        <v>1691</v>
      </c>
      <c r="O82" s="5">
        <f t="shared" si="13"/>
        <v>438934.9657</v>
      </c>
      <c r="P82" s="5">
        <f t="shared" si="14"/>
        <v>1365491.8681999999</v>
      </c>
      <c r="Q82" s="5">
        <f t="shared" si="15"/>
        <v>786.77610000000004</v>
      </c>
      <c r="R82" s="4" t="str">
        <f t="shared" si="16"/>
        <v>EP1</v>
      </c>
      <c r="S82" s="5" t="str">
        <f t="shared" si="17"/>
        <v>NOTE</v>
      </c>
      <c r="T82" s="4" t="str">
        <f t="shared" si="18"/>
        <v>Asphalt</v>
      </c>
    </row>
    <row r="83" spans="1:20" x14ac:dyDescent="0.25">
      <c r="A83" s="2">
        <v>1692</v>
      </c>
      <c r="B83" s="3">
        <v>438934.81579999998</v>
      </c>
      <c r="C83" s="3">
        <v>1365494.1879</v>
      </c>
      <c r="D83" s="3">
        <v>786.88070000000005</v>
      </c>
      <c r="E83" s="2" t="s">
        <v>19</v>
      </c>
      <c r="F83" s="4" t="str">
        <f t="shared" si="19"/>
        <v>NOTE</v>
      </c>
      <c r="G83" s="4" t="str">
        <f t="shared" si="11"/>
        <v>6 IN Concrete</v>
      </c>
      <c r="H83" s="2" t="s">
        <v>62</v>
      </c>
      <c r="I83" s="2" t="s">
        <v>61</v>
      </c>
      <c r="N83" s="4">
        <f t="shared" si="12"/>
        <v>1692</v>
      </c>
      <c r="O83" s="5">
        <f t="shared" si="13"/>
        <v>438934.81579999998</v>
      </c>
      <c r="P83" s="5">
        <f t="shared" si="14"/>
        <v>1365494.1879</v>
      </c>
      <c r="Q83" s="5">
        <f t="shared" si="15"/>
        <v>786.88070000000005</v>
      </c>
      <c r="R83" s="4" t="str">
        <f t="shared" si="16"/>
        <v>C1</v>
      </c>
      <c r="S83" s="5" t="str">
        <f t="shared" si="17"/>
        <v>NOTE</v>
      </c>
      <c r="T83" s="4" t="str">
        <f t="shared" si="18"/>
        <v>6 IN Concrete</v>
      </c>
    </row>
    <row r="84" spans="1:20" x14ac:dyDescent="0.25">
      <c r="A84" s="2">
        <v>1693</v>
      </c>
      <c r="B84" s="3">
        <v>438907.52799999999</v>
      </c>
      <c r="C84" s="3">
        <v>1365491.5257000001</v>
      </c>
      <c r="D84" s="3">
        <v>783.41899999999998</v>
      </c>
      <c r="E84" s="2" t="s">
        <v>23</v>
      </c>
      <c r="F84" s="4" t="str">
        <f t="shared" si="19"/>
        <v>NOTE</v>
      </c>
      <c r="G84" s="4" t="str">
        <f t="shared" si="11"/>
        <v>6 IN Concrete Concrete Residential</v>
      </c>
      <c r="H84" s="2" t="s">
        <v>62</v>
      </c>
      <c r="I84" s="2" t="s">
        <v>61</v>
      </c>
      <c r="K84" s="2" t="s">
        <v>61</v>
      </c>
      <c r="L84" s="2" t="s">
        <v>64</v>
      </c>
      <c r="N84" s="4">
        <f t="shared" si="12"/>
        <v>1693</v>
      </c>
      <c r="O84" s="5">
        <f t="shared" si="13"/>
        <v>438907.52799999999</v>
      </c>
      <c r="P84" s="5">
        <f t="shared" si="14"/>
        <v>1365491.5257000001</v>
      </c>
      <c r="Q84" s="5">
        <f t="shared" si="15"/>
        <v>783.41899999999998</v>
      </c>
      <c r="R84" s="4" t="str">
        <f t="shared" si="16"/>
        <v>C1 DR1 1</v>
      </c>
      <c r="S84" s="5" t="str">
        <f t="shared" si="17"/>
        <v>NOTE</v>
      </c>
      <c r="T84" s="4" t="str">
        <f t="shared" si="18"/>
        <v>6 IN Concrete Concrete Residential</v>
      </c>
    </row>
    <row r="85" spans="1:20" x14ac:dyDescent="0.25">
      <c r="A85" s="2">
        <v>1694</v>
      </c>
      <c r="B85" s="3">
        <v>438907.74699999997</v>
      </c>
      <c r="C85" s="3">
        <v>1365490.4820000001</v>
      </c>
      <c r="D85" s="3">
        <v>783.23159999999996</v>
      </c>
      <c r="E85" s="2" t="s">
        <v>182</v>
      </c>
      <c r="F85" s="4" t="str">
        <f t="shared" si="19"/>
        <v/>
      </c>
      <c r="G85" s="4" t="str">
        <f t="shared" si="11"/>
        <v/>
      </c>
      <c r="N85" s="4">
        <f t="shared" si="12"/>
        <v>1694</v>
      </c>
      <c r="O85" s="5">
        <f t="shared" si="13"/>
        <v>438907.74699999997</v>
      </c>
      <c r="P85" s="5">
        <f t="shared" si="14"/>
        <v>1365490.4820000001</v>
      </c>
      <c r="Q85" s="5">
        <f t="shared" si="15"/>
        <v>783.23159999999996</v>
      </c>
      <c r="R85" s="4" t="str">
        <f t="shared" si="16"/>
        <v>GUT1</v>
      </c>
      <c r="S85" s="5" t="str">
        <f t="shared" si="17"/>
        <v/>
      </c>
      <c r="T85" s="4" t="str">
        <f t="shared" si="18"/>
        <v/>
      </c>
    </row>
    <row r="86" spans="1:20" x14ac:dyDescent="0.25">
      <c r="A86" s="2">
        <v>1695</v>
      </c>
      <c r="B86" s="3">
        <v>438907.97080000001</v>
      </c>
      <c r="C86" s="3">
        <v>1365489.0845999999</v>
      </c>
      <c r="D86" s="3">
        <v>783.34059999999999</v>
      </c>
      <c r="E86" s="2" t="s">
        <v>10</v>
      </c>
      <c r="F86" s="4" t="str">
        <f t="shared" si="19"/>
        <v>NOTE</v>
      </c>
      <c r="G86" s="4" t="str">
        <f t="shared" si="11"/>
        <v>Asphalt</v>
      </c>
      <c r="H86" s="2" t="s">
        <v>58</v>
      </c>
      <c r="N86" s="4">
        <f t="shared" si="12"/>
        <v>1695</v>
      </c>
      <c r="O86" s="5">
        <f t="shared" si="13"/>
        <v>438907.97080000001</v>
      </c>
      <c r="P86" s="5">
        <f t="shared" si="14"/>
        <v>1365489.0845999999</v>
      </c>
      <c r="Q86" s="5">
        <f t="shared" si="15"/>
        <v>783.34059999999999</v>
      </c>
      <c r="R86" s="4" t="str">
        <f t="shared" si="16"/>
        <v>EP1</v>
      </c>
      <c r="S86" s="5" t="str">
        <f t="shared" si="17"/>
        <v>NOTE</v>
      </c>
      <c r="T86" s="4" t="str">
        <f t="shared" si="18"/>
        <v>Asphalt</v>
      </c>
    </row>
    <row r="87" spans="1:20" x14ac:dyDescent="0.25">
      <c r="A87" s="2">
        <v>1696</v>
      </c>
      <c r="B87" s="3">
        <v>438908.02590000001</v>
      </c>
      <c r="C87" s="3">
        <v>1365488.8665</v>
      </c>
      <c r="D87" s="3">
        <v>783.38699999999994</v>
      </c>
      <c r="E87" s="2" t="s">
        <v>11</v>
      </c>
      <c r="F87" s="4" t="str">
        <f t="shared" si="19"/>
        <v>NOTE</v>
      </c>
      <c r="G87" s="4" t="str">
        <f t="shared" si="11"/>
        <v>White Solid</v>
      </c>
      <c r="H87" s="2" t="s">
        <v>59</v>
      </c>
      <c r="I87" s="2" t="s">
        <v>60</v>
      </c>
      <c r="N87" s="4">
        <f t="shared" si="12"/>
        <v>1696</v>
      </c>
      <c r="O87" s="5">
        <f t="shared" si="13"/>
        <v>438908.02590000001</v>
      </c>
      <c r="P87" s="5">
        <f t="shared" si="14"/>
        <v>1365488.8665</v>
      </c>
      <c r="Q87" s="5">
        <f t="shared" si="15"/>
        <v>783.38699999999994</v>
      </c>
      <c r="R87" s="4" t="str">
        <f t="shared" si="16"/>
        <v>PAINTL1</v>
      </c>
      <c r="S87" s="5" t="str">
        <f t="shared" si="17"/>
        <v>NOTE</v>
      </c>
      <c r="T87" s="4" t="str">
        <f t="shared" si="18"/>
        <v>White Solid</v>
      </c>
    </row>
    <row r="88" spans="1:20" x14ac:dyDescent="0.25">
      <c r="A88" s="2">
        <v>1697</v>
      </c>
      <c r="B88" s="3">
        <v>438899.4007</v>
      </c>
      <c r="C88" s="3">
        <v>1365499.0926000001</v>
      </c>
      <c r="D88" s="3">
        <v>782.625</v>
      </c>
      <c r="E88" s="2" t="s">
        <v>24</v>
      </c>
      <c r="F88" s="4" t="str">
        <f t="shared" si="19"/>
        <v>NOTE</v>
      </c>
      <c r="G88" s="4" t="str">
        <f t="shared" si="11"/>
        <v>Concrete Residential</v>
      </c>
      <c r="H88" s="2" t="s">
        <v>61</v>
      </c>
      <c r="I88" s="2" t="s">
        <v>64</v>
      </c>
      <c r="N88" s="4">
        <f t="shared" si="12"/>
        <v>1697</v>
      </c>
      <c r="O88" s="5">
        <f t="shared" si="13"/>
        <v>438899.4007</v>
      </c>
      <c r="P88" s="5">
        <f t="shared" si="14"/>
        <v>1365499.0926000001</v>
      </c>
      <c r="Q88" s="5">
        <f t="shared" si="15"/>
        <v>782.625</v>
      </c>
      <c r="R88" s="4" t="str">
        <f t="shared" si="16"/>
        <v>DR1</v>
      </c>
      <c r="S88" s="5" t="str">
        <f t="shared" si="17"/>
        <v>NOTE</v>
      </c>
      <c r="T88" s="4" t="str">
        <f t="shared" si="18"/>
        <v>Concrete Residential</v>
      </c>
    </row>
    <row r="89" spans="1:20" x14ac:dyDescent="0.25">
      <c r="A89" s="2">
        <v>1698</v>
      </c>
      <c r="B89" s="3">
        <v>438893.55200000003</v>
      </c>
      <c r="C89" s="3">
        <v>1365509.6675</v>
      </c>
      <c r="D89" s="3">
        <v>782.56489999999997</v>
      </c>
      <c r="E89" s="2" t="s">
        <v>24</v>
      </c>
      <c r="F89" s="4" t="str">
        <f t="shared" si="19"/>
        <v>NOTE</v>
      </c>
      <c r="G89" s="4" t="str">
        <f t="shared" si="11"/>
        <v>Concrete Residential</v>
      </c>
      <c r="H89" s="2" t="s">
        <v>61</v>
      </c>
      <c r="I89" s="2" t="s">
        <v>64</v>
      </c>
      <c r="N89" s="4">
        <f t="shared" si="12"/>
        <v>1698</v>
      </c>
      <c r="O89" s="5">
        <f t="shared" si="13"/>
        <v>438893.55200000003</v>
      </c>
      <c r="P89" s="5">
        <f t="shared" si="14"/>
        <v>1365509.6675</v>
      </c>
      <c r="Q89" s="5">
        <f t="shared" si="15"/>
        <v>782.56489999999997</v>
      </c>
      <c r="R89" s="4" t="str">
        <f t="shared" si="16"/>
        <v>DR1</v>
      </c>
      <c r="S89" s="5" t="str">
        <f t="shared" si="17"/>
        <v>NOTE</v>
      </c>
      <c r="T89" s="4" t="str">
        <f t="shared" si="18"/>
        <v>Concrete Residential</v>
      </c>
    </row>
    <row r="90" spans="1:20" x14ac:dyDescent="0.25">
      <c r="A90" s="2">
        <v>1699</v>
      </c>
      <c r="B90" s="3">
        <v>438891.19329999998</v>
      </c>
      <c r="C90" s="3">
        <v>1365518.6516</v>
      </c>
      <c r="D90" s="3">
        <v>783.12260000000003</v>
      </c>
      <c r="E90" s="2" t="s">
        <v>24</v>
      </c>
      <c r="F90" s="4" t="str">
        <f t="shared" si="19"/>
        <v>NOTE</v>
      </c>
      <c r="G90" s="4" t="str">
        <f t="shared" si="11"/>
        <v>Concrete Residential</v>
      </c>
      <c r="H90" s="2" t="s">
        <v>61</v>
      </c>
      <c r="I90" s="2" t="s">
        <v>64</v>
      </c>
      <c r="N90" s="4">
        <f t="shared" si="12"/>
        <v>1699</v>
      </c>
      <c r="O90" s="5">
        <f t="shared" si="13"/>
        <v>438891.19329999998</v>
      </c>
      <c r="P90" s="5">
        <f t="shared" si="14"/>
        <v>1365518.6516</v>
      </c>
      <c r="Q90" s="5">
        <f t="shared" si="15"/>
        <v>783.12260000000003</v>
      </c>
      <c r="R90" s="4" t="str">
        <f t="shared" si="16"/>
        <v>DR1</v>
      </c>
      <c r="S90" s="5" t="str">
        <f t="shared" si="17"/>
        <v>NOTE</v>
      </c>
      <c r="T90" s="4" t="str">
        <f t="shared" si="18"/>
        <v>Concrete Residential</v>
      </c>
    </row>
    <row r="91" spans="1:20" x14ac:dyDescent="0.25">
      <c r="A91" s="2">
        <v>1700</v>
      </c>
      <c r="B91" s="3">
        <v>438892.6728</v>
      </c>
      <c r="C91" s="3">
        <v>1365524.9183</v>
      </c>
      <c r="D91" s="3">
        <v>783.82069999999999</v>
      </c>
      <c r="E91" s="2" t="s">
        <v>24</v>
      </c>
      <c r="F91" s="4" t="str">
        <f t="shared" si="19"/>
        <v>NOTE</v>
      </c>
      <c r="G91" s="4" t="str">
        <f t="shared" si="11"/>
        <v>Concrete Residential</v>
      </c>
      <c r="H91" s="2" t="s">
        <v>61</v>
      </c>
      <c r="I91" s="2" t="s">
        <v>64</v>
      </c>
      <c r="N91" s="4">
        <f t="shared" si="12"/>
        <v>1700</v>
      </c>
      <c r="O91" s="5">
        <f t="shared" si="13"/>
        <v>438892.6728</v>
      </c>
      <c r="P91" s="5">
        <f t="shared" si="14"/>
        <v>1365524.9183</v>
      </c>
      <c r="Q91" s="5">
        <f t="shared" si="15"/>
        <v>783.82069999999999</v>
      </c>
      <c r="R91" s="4" t="str">
        <f t="shared" si="16"/>
        <v>DR1</v>
      </c>
      <c r="S91" s="5" t="str">
        <f t="shared" si="17"/>
        <v>NOTE</v>
      </c>
      <c r="T91" s="4" t="str">
        <f t="shared" si="18"/>
        <v>Concrete Residential</v>
      </c>
    </row>
    <row r="92" spans="1:20" x14ac:dyDescent="0.25">
      <c r="A92" s="2">
        <v>1701</v>
      </c>
      <c r="B92" s="3">
        <v>438904.4437</v>
      </c>
      <c r="C92" s="3">
        <v>1365529.7287000001</v>
      </c>
      <c r="D92" s="3">
        <v>785.30870000000004</v>
      </c>
      <c r="E92" s="2" t="s">
        <v>184</v>
      </c>
      <c r="F92" s="4" t="str">
        <f t="shared" si="19"/>
        <v>NOTE</v>
      </c>
      <c r="G92" s="4" t="str">
        <f t="shared" si="11"/>
        <v>Concrete Residential</v>
      </c>
      <c r="H92" s="2" t="s">
        <v>61</v>
      </c>
      <c r="I92" s="2" t="s">
        <v>64</v>
      </c>
      <c r="N92" s="4">
        <f t="shared" si="12"/>
        <v>1701</v>
      </c>
      <c r="O92" s="5">
        <f t="shared" si="13"/>
        <v>438904.4437</v>
      </c>
      <c r="P92" s="5">
        <f t="shared" si="14"/>
        <v>1365529.7287000001</v>
      </c>
      <c r="Q92" s="5">
        <f t="shared" si="15"/>
        <v>785.30870000000004</v>
      </c>
      <c r="R92" s="4" t="str">
        <f t="shared" si="16"/>
        <v>DR1 GUT3 1</v>
      </c>
      <c r="S92" s="5" t="str">
        <f t="shared" si="17"/>
        <v>NOTE</v>
      </c>
      <c r="T92" s="4" t="str">
        <f t="shared" si="18"/>
        <v>Concrete Residential</v>
      </c>
    </row>
    <row r="93" spans="1:20" x14ac:dyDescent="0.25">
      <c r="A93" s="2">
        <v>1702</v>
      </c>
      <c r="B93" s="3">
        <v>438904.39610000001</v>
      </c>
      <c r="C93" s="3">
        <v>1365530.5396</v>
      </c>
      <c r="D93" s="3">
        <v>785.56719999999996</v>
      </c>
      <c r="E93" s="2" t="s">
        <v>24</v>
      </c>
      <c r="F93" s="4" t="str">
        <f t="shared" si="19"/>
        <v>NOTE</v>
      </c>
      <c r="G93" s="4" t="str">
        <f t="shared" si="11"/>
        <v>Concrete Residential</v>
      </c>
      <c r="H93" s="2" t="s">
        <v>61</v>
      </c>
      <c r="I93" s="2" t="s">
        <v>64</v>
      </c>
      <c r="N93" s="4">
        <f t="shared" si="12"/>
        <v>1702</v>
      </c>
      <c r="O93" s="5">
        <f t="shared" si="13"/>
        <v>438904.39610000001</v>
      </c>
      <c r="P93" s="5">
        <f t="shared" si="14"/>
        <v>1365530.5396</v>
      </c>
      <c r="Q93" s="5">
        <f t="shared" si="15"/>
        <v>785.56719999999996</v>
      </c>
      <c r="R93" s="4" t="str">
        <f t="shared" si="16"/>
        <v>DR1</v>
      </c>
      <c r="S93" s="5" t="str">
        <f t="shared" si="17"/>
        <v>NOTE</v>
      </c>
      <c r="T93" s="4" t="str">
        <f t="shared" si="18"/>
        <v>Concrete Residential</v>
      </c>
    </row>
    <row r="94" spans="1:20" x14ac:dyDescent="0.25">
      <c r="A94" s="2">
        <v>1703</v>
      </c>
      <c r="B94" s="3">
        <v>438903.51730000001</v>
      </c>
      <c r="C94" s="3">
        <v>1365530.4841</v>
      </c>
      <c r="D94" s="3">
        <v>785.19129999999996</v>
      </c>
      <c r="E94" s="2" t="s">
        <v>185</v>
      </c>
      <c r="F94" s="4" t="str">
        <f t="shared" si="19"/>
        <v/>
      </c>
      <c r="G94" s="4" t="str">
        <f t="shared" si="11"/>
        <v/>
      </c>
      <c r="N94" s="4">
        <f t="shared" si="12"/>
        <v>1703</v>
      </c>
      <c r="O94" s="5">
        <f t="shared" si="13"/>
        <v>438903.51730000001</v>
      </c>
      <c r="P94" s="5">
        <f t="shared" si="14"/>
        <v>1365530.4841</v>
      </c>
      <c r="Q94" s="5">
        <f t="shared" si="15"/>
        <v>785.19129999999996</v>
      </c>
      <c r="R94" s="4" t="str">
        <f t="shared" si="16"/>
        <v>GUT3</v>
      </c>
      <c r="S94" s="5" t="str">
        <f t="shared" si="17"/>
        <v/>
      </c>
      <c r="T94" s="4" t="str">
        <f t="shared" si="18"/>
        <v/>
      </c>
    </row>
    <row r="95" spans="1:20" x14ac:dyDescent="0.25">
      <c r="A95" s="2">
        <v>1704</v>
      </c>
      <c r="B95" s="3">
        <v>438902.57280000002</v>
      </c>
      <c r="C95" s="3">
        <v>1365538.8289999999</v>
      </c>
      <c r="D95" s="3">
        <v>785.92750000000001</v>
      </c>
      <c r="E95" s="2" t="s">
        <v>185</v>
      </c>
      <c r="F95" s="4" t="str">
        <f t="shared" si="19"/>
        <v/>
      </c>
      <c r="G95" s="4" t="str">
        <f t="shared" si="11"/>
        <v/>
      </c>
      <c r="N95" s="4">
        <f t="shared" si="12"/>
        <v>1704</v>
      </c>
      <c r="O95" s="5">
        <f t="shared" si="13"/>
        <v>438902.57280000002</v>
      </c>
      <c r="P95" s="5">
        <f t="shared" si="14"/>
        <v>1365538.8289999999</v>
      </c>
      <c r="Q95" s="5">
        <f t="shared" si="15"/>
        <v>785.92750000000001</v>
      </c>
      <c r="R95" s="4" t="str">
        <f t="shared" si="16"/>
        <v>GUT3</v>
      </c>
      <c r="S95" s="5" t="str">
        <f t="shared" si="17"/>
        <v/>
      </c>
      <c r="T95" s="4" t="str">
        <f t="shared" si="18"/>
        <v/>
      </c>
    </row>
    <row r="96" spans="1:20" x14ac:dyDescent="0.25">
      <c r="A96" s="2">
        <v>1705</v>
      </c>
      <c r="B96" s="3">
        <v>438903.47889999999</v>
      </c>
      <c r="C96" s="3">
        <v>1365539.0452000001</v>
      </c>
      <c r="D96" s="3">
        <v>786.37779999999998</v>
      </c>
      <c r="E96" s="2" t="s">
        <v>24</v>
      </c>
      <c r="F96" s="4" t="str">
        <f t="shared" si="19"/>
        <v>NOTE</v>
      </c>
      <c r="G96" s="4" t="str">
        <f t="shared" si="11"/>
        <v>Concrete Residential</v>
      </c>
      <c r="H96" s="2" t="s">
        <v>61</v>
      </c>
      <c r="I96" s="2" t="s">
        <v>64</v>
      </c>
      <c r="N96" s="4">
        <f t="shared" si="12"/>
        <v>1705</v>
      </c>
      <c r="O96" s="5">
        <f t="shared" si="13"/>
        <v>438903.47889999999</v>
      </c>
      <c r="P96" s="5">
        <f t="shared" si="14"/>
        <v>1365539.0452000001</v>
      </c>
      <c r="Q96" s="5">
        <f t="shared" si="15"/>
        <v>786.37779999999998</v>
      </c>
      <c r="R96" s="4" t="str">
        <f t="shared" si="16"/>
        <v>DR1</v>
      </c>
      <c r="S96" s="5" t="str">
        <f t="shared" si="17"/>
        <v>NOTE</v>
      </c>
      <c r="T96" s="4" t="str">
        <f t="shared" si="18"/>
        <v>Concrete Residential</v>
      </c>
    </row>
    <row r="97" spans="1:20" x14ac:dyDescent="0.25">
      <c r="A97" s="2">
        <v>1706</v>
      </c>
      <c r="B97" s="3">
        <v>438903.33419999998</v>
      </c>
      <c r="C97" s="3">
        <v>1365539.9193</v>
      </c>
      <c r="D97" s="3">
        <v>786.20799999999997</v>
      </c>
      <c r="E97" s="2" t="s">
        <v>186</v>
      </c>
      <c r="F97" s="4" t="str">
        <f t="shared" si="19"/>
        <v>NOTE</v>
      </c>
      <c r="G97" s="4" t="str">
        <f t="shared" si="11"/>
        <v>Concrete Residential</v>
      </c>
      <c r="H97" s="2" t="s">
        <v>61</v>
      </c>
      <c r="I97" s="2" t="s">
        <v>64</v>
      </c>
      <c r="N97" s="4">
        <f t="shared" si="12"/>
        <v>1706</v>
      </c>
      <c r="O97" s="5">
        <f t="shared" si="13"/>
        <v>438903.33419999998</v>
      </c>
      <c r="P97" s="5">
        <f t="shared" si="14"/>
        <v>1365539.9193</v>
      </c>
      <c r="Q97" s="5">
        <f t="shared" si="15"/>
        <v>786.20799999999997</v>
      </c>
      <c r="R97" s="4" t="str">
        <f t="shared" si="16"/>
        <v>DR1 GUT3 2</v>
      </c>
      <c r="S97" s="5" t="str">
        <f t="shared" si="17"/>
        <v>NOTE</v>
      </c>
      <c r="T97" s="4" t="str">
        <f t="shared" si="18"/>
        <v>Concrete Residential</v>
      </c>
    </row>
    <row r="98" spans="1:20" x14ac:dyDescent="0.25">
      <c r="A98" s="2">
        <v>1707</v>
      </c>
      <c r="B98" s="3">
        <v>438895.17869999999</v>
      </c>
      <c r="C98" s="3">
        <v>1365540.683</v>
      </c>
      <c r="D98" s="3">
        <v>785.35919999999999</v>
      </c>
      <c r="E98" s="2" t="s">
        <v>24</v>
      </c>
      <c r="F98" s="4" t="str">
        <f t="shared" si="19"/>
        <v>NOTE</v>
      </c>
      <c r="G98" s="4" t="str">
        <f t="shared" si="11"/>
        <v>Concrete Residential</v>
      </c>
      <c r="H98" s="2" t="s">
        <v>61</v>
      </c>
      <c r="I98" s="2" t="s">
        <v>64</v>
      </c>
      <c r="N98" s="4">
        <f t="shared" si="12"/>
        <v>1707</v>
      </c>
      <c r="O98" s="5">
        <f t="shared" si="13"/>
        <v>438895.17869999999</v>
      </c>
      <c r="P98" s="5">
        <f t="shared" si="14"/>
        <v>1365540.683</v>
      </c>
      <c r="Q98" s="5">
        <f t="shared" si="15"/>
        <v>785.35919999999999</v>
      </c>
      <c r="R98" s="4" t="str">
        <f t="shared" si="16"/>
        <v>DR1</v>
      </c>
      <c r="S98" s="5" t="str">
        <f t="shared" si="17"/>
        <v>NOTE</v>
      </c>
      <c r="T98" s="4" t="str">
        <f t="shared" si="18"/>
        <v>Concrete Residential</v>
      </c>
    </row>
    <row r="99" spans="1:20" x14ac:dyDescent="0.25">
      <c r="A99" s="2">
        <v>1708</v>
      </c>
      <c r="B99" s="3">
        <v>438887.67379999999</v>
      </c>
      <c r="C99" s="3">
        <v>1365543.8134999999</v>
      </c>
      <c r="D99" s="3">
        <v>785.22879999999998</v>
      </c>
      <c r="E99" s="2" t="s">
        <v>24</v>
      </c>
      <c r="F99" s="4" t="str">
        <f t="shared" si="19"/>
        <v>NOTE</v>
      </c>
      <c r="G99" s="4" t="str">
        <f t="shared" si="11"/>
        <v>Concrete Residential</v>
      </c>
      <c r="H99" s="2" t="s">
        <v>61</v>
      </c>
      <c r="I99" s="2" t="s">
        <v>64</v>
      </c>
      <c r="N99" s="4">
        <f t="shared" si="12"/>
        <v>1708</v>
      </c>
      <c r="O99" s="5">
        <f t="shared" si="13"/>
        <v>438887.67379999999</v>
      </c>
      <c r="P99" s="5">
        <f t="shared" si="14"/>
        <v>1365543.8134999999</v>
      </c>
      <c r="Q99" s="5">
        <f t="shared" si="15"/>
        <v>785.22879999999998</v>
      </c>
      <c r="R99" s="4" t="str">
        <f t="shared" si="16"/>
        <v>DR1</v>
      </c>
      <c r="S99" s="5" t="str">
        <f t="shared" si="17"/>
        <v>NOTE</v>
      </c>
      <c r="T99" s="4" t="str">
        <f t="shared" si="18"/>
        <v>Concrete Residential</v>
      </c>
    </row>
    <row r="100" spans="1:20" x14ac:dyDescent="0.25">
      <c r="A100" s="2">
        <v>1709</v>
      </c>
      <c r="B100" s="3">
        <v>438883.53289999999</v>
      </c>
      <c r="C100" s="3">
        <v>1365548.8213</v>
      </c>
      <c r="D100" s="3">
        <v>785.51869999999997</v>
      </c>
      <c r="E100" s="2" t="s">
        <v>24</v>
      </c>
      <c r="F100" s="4" t="str">
        <f t="shared" si="19"/>
        <v>NOTE</v>
      </c>
      <c r="G100" s="4" t="str">
        <f t="shared" si="11"/>
        <v>Concrete Residential</v>
      </c>
      <c r="H100" s="2" t="s">
        <v>61</v>
      </c>
      <c r="I100" s="2" t="s">
        <v>64</v>
      </c>
      <c r="N100" s="4">
        <f t="shared" si="12"/>
        <v>1709</v>
      </c>
      <c r="O100" s="5">
        <f t="shared" si="13"/>
        <v>438883.53289999999</v>
      </c>
      <c r="P100" s="5">
        <f t="shared" si="14"/>
        <v>1365548.8213</v>
      </c>
      <c r="Q100" s="5">
        <f t="shared" si="15"/>
        <v>785.51869999999997</v>
      </c>
      <c r="R100" s="4" t="str">
        <f t="shared" si="16"/>
        <v>DR1</v>
      </c>
      <c r="S100" s="5" t="str">
        <f t="shared" si="17"/>
        <v>NOTE</v>
      </c>
      <c r="T100" s="4" t="str">
        <f t="shared" si="18"/>
        <v>Concrete Residential</v>
      </c>
    </row>
    <row r="101" spans="1:20" x14ac:dyDescent="0.25">
      <c r="A101" s="2">
        <v>1710</v>
      </c>
      <c r="B101" s="3">
        <v>438881.75410000002</v>
      </c>
      <c r="C101" s="3">
        <v>1365570.1757</v>
      </c>
      <c r="D101" s="3">
        <v>786.78710000000001</v>
      </c>
      <c r="E101" s="2" t="s">
        <v>25</v>
      </c>
      <c r="F101" s="4" t="str">
        <f t="shared" si="19"/>
        <v>NOTE</v>
      </c>
      <c r="G101" s="4" t="str">
        <f t="shared" si="11"/>
        <v>Concrete Residential</v>
      </c>
      <c r="H101" s="2" t="s">
        <v>61</v>
      </c>
      <c r="I101" s="2" t="s">
        <v>64</v>
      </c>
      <c r="N101" s="4">
        <f t="shared" si="12"/>
        <v>1710</v>
      </c>
      <c r="O101" s="5">
        <f t="shared" si="13"/>
        <v>438881.75410000002</v>
      </c>
      <c r="P101" s="5">
        <f t="shared" si="14"/>
        <v>1365570.1757</v>
      </c>
      <c r="Q101" s="5">
        <f t="shared" si="15"/>
        <v>786.78710000000001</v>
      </c>
      <c r="R101" s="4" t="str">
        <f t="shared" si="16"/>
        <v>DR1 2</v>
      </c>
      <c r="S101" s="5" t="str">
        <f t="shared" si="17"/>
        <v>NOTE</v>
      </c>
      <c r="T101" s="4" t="str">
        <f t="shared" si="18"/>
        <v>Concrete Residential</v>
      </c>
    </row>
    <row r="102" spans="1:20" x14ac:dyDescent="0.25">
      <c r="A102" s="2">
        <v>1711</v>
      </c>
      <c r="B102" s="3">
        <v>438896.62609999999</v>
      </c>
      <c r="C102" s="3">
        <v>1365571.8896000001</v>
      </c>
      <c r="D102" s="3">
        <v>787.85019999999997</v>
      </c>
      <c r="E102" s="2" t="s">
        <v>187</v>
      </c>
      <c r="F102" s="4" t="str">
        <f t="shared" si="19"/>
        <v/>
      </c>
      <c r="G102" s="4" t="str">
        <f t="shared" si="11"/>
        <v/>
      </c>
      <c r="N102" s="4">
        <f t="shared" si="12"/>
        <v>1711</v>
      </c>
      <c r="O102" s="5">
        <f t="shared" si="13"/>
        <v>438896.62609999999</v>
      </c>
      <c r="P102" s="5">
        <f t="shared" si="14"/>
        <v>1365571.8896000001</v>
      </c>
      <c r="Q102" s="5">
        <f t="shared" si="15"/>
        <v>787.85019999999997</v>
      </c>
      <c r="R102" s="4" t="str">
        <f t="shared" si="16"/>
        <v>B3 1</v>
      </c>
      <c r="S102" s="5" t="str">
        <f t="shared" si="17"/>
        <v/>
      </c>
      <c r="T102" s="4" t="str">
        <f t="shared" si="18"/>
        <v/>
      </c>
    </row>
    <row r="103" spans="1:20" x14ac:dyDescent="0.25">
      <c r="A103" s="2">
        <v>1712</v>
      </c>
      <c r="B103" s="3">
        <v>438908.07140000002</v>
      </c>
      <c r="C103" s="3">
        <v>1365574.2342999999</v>
      </c>
      <c r="D103" s="3">
        <v>792.37559999999996</v>
      </c>
      <c r="E103" s="2" t="s">
        <v>131</v>
      </c>
      <c r="F103" s="4" t="str">
        <f t="shared" si="19"/>
        <v/>
      </c>
      <c r="G103" s="4" t="str">
        <f t="shared" si="11"/>
        <v/>
      </c>
      <c r="N103" s="4">
        <f t="shared" si="12"/>
        <v>1712</v>
      </c>
      <c r="O103" s="5">
        <f t="shared" si="13"/>
        <v>438908.07140000002</v>
      </c>
      <c r="P103" s="5">
        <f t="shared" si="14"/>
        <v>1365574.2342999999</v>
      </c>
      <c r="Q103" s="5">
        <f t="shared" si="15"/>
        <v>792.37559999999996</v>
      </c>
      <c r="R103" s="4" t="str">
        <f t="shared" si="16"/>
        <v>TB1 1</v>
      </c>
      <c r="S103" s="5" t="str">
        <f t="shared" si="17"/>
        <v/>
      </c>
      <c r="T103" s="4" t="str">
        <f t="shared" si="18"/>
        <v/>
      </c>
    </row>
    <row r="104" spans="1:20" x14ac:dyDescent="0.25">
      <c r="A104" s="2">
        <v>1713</v>
      </c>
      <c r="B104" s="3">
        <v>438911.94189999998</v>
      </c>
      <c r="C104" s="3">
        <v>1365549.2889</v>
      </c>
      <c r="D104" s="3">
        <v>790.84870000000001</v>
      </c>
      <c r="E104" s="2" t="s">
        <v>92</v>
      </c>
      <c r="F104" s="4" t="str">
        <f t="shared" si="19"/>
        <v/>
      </c>
      <c r="G104" s="4" t="str">
        <f t="shared" si="11"/>
        <v/>
      </c>
      <c r="N104" s="4">
        <f t="shared" si="12"/>
        <v>1713</v>
      </c>
      <c r="O104" s="5">
        <f t="shared" si="13"/>
        <v>438911.94189999998</v>
      </c>
      <c r="P104" s="5">
        <f t="shared" si="14"/>
        <v>1365549.2889</v>
      </c>
      <c r="Q104" s="5">
        <f t="shared" si="15"/>
        <v>790.84870000000001</v>
      </c>
      <c r="R104" s="4" t="str">
        <f t="shared" si="16"/>
        <v>TB1</v>
      </c>
      <c r="S104" s="5" t="str">
        <f t="shared" si="17"/>
        <v/>
      </c>
      <c r="T104" s="4" t="str">
        <f t="shared" si="18"/>
        <v/>
      </c>
    </row>
    <row r="105" spans="1:20" x14ac:dyDescent="0.25">
      <c r="A105" s="2">
        <v>1714</v>
      </c>
      <c r="B105" s="3">
        <v>438902.46659999999</v>
      </c>
      <c r="C105" s="3">
        <v>1365547.1235</v>
      </c>
      <c r="D105" s="3">
        <v>786.72439999999995</v>
      </c>
      <c r="E105" s="2" t="s">
        <v>188</v>
      </c>
      <c r="F105" s="4" t="str">
        <f t="shared" si="19"/>
        <v/>
      </c>
      <c r="G105" s="4" t="str">
        <f t="shared" si="11"/>
        <v/>
      </c>
      <c r="N105" s="4">
        <f t="shared" si="12"/>
        <v>1714</v>
      </c>
      <c r="O105" s="5">
        <f t="shared" si="13"/>
        <v>438902.46659999999</v>
      </c>
      <c r="P105" s="5">
        <f t="shared" si="14"/>
        <v>1365547.1235</v>
      </c>
      <c r="Q105" s="5">
        <f t="shared" si="15"/>
        <v>786.72439999999995</v>
      </c>
      <c r="R105" s="4" t="str">
        <f t="shared" si="16"/>
        <v>B3</v>
      </c>
      <c r="S105" s="5" t="str">
        <f t="shared" si="17"/>
        <v/>
      </c>
      <c r="T105" s="4" t="str">
        <f t="shared" si="18"/>
        <v/>
      </c>
    </row>
    <row r="106" spans="1:20" x14ac:dyDescent="0.25">
      <c r="A106" s="2">
        <v>1715</v>
      </c>
      <c r="B106" s="3">
        <v>438905.00630000001</v>
      </c>
      <c r="C106" s="3">
        <v>1365528.6554</v>
      </c>
      <c r="D106" s="3">
        <v>785.43899999999996</v>
      </c>
      <c r="E106" s="2" t="s">
        <v>189</v>
      </c>
      <c r="F106" s="4" t="str">
        <f t="shared" si="19"/>
        <v/>
      </c>
      <c r="G106" s="4" t="str">
        <f t="shared" si="11"/>
        <v/>
      </c>
      <c r="N106" s="4">
        <f t="shared" si="12"/>
        <v>1715</v>
      </c>
      <c r="O106" s="5">
        <f t="shared" si="13"/>
        <v>438905.00630000001</v>
      </c>
      <c r="P106" s="5">
        <f t="shared" si="14"/>
        <v>1365528.6554</v>
      </c>
      <c r="Q106" s="5">
        <f t="shared" si="15"/>
        <v>785.43899999999996</v>
      </c>
      <c r="R106" s="4" t="str">
        <f t="shared" si="16"/>
        <v>B3 2</v>
      </c>
      <c r="S106" s="5" t="str">
        <f t="shared" si="17"/>
        <v/>
      </c>
      <c r="T106" s="4" t="str">
        <f t="shared" si="18"/>
        <v/>
      </c>
    </row>
    <row r="107" spans="1:20" x14ac:dyDescent="0.25">
      <c r="A107" s="2">
        <v>1716</v>
      </c>
      <c r="B107" s="3">
        <v>438914.67879999999</v>
      </c>
      <c r="C107" s="3">
        <v>1365529.8918999999</v>
      </c>
      <c r="D107" s="3">
        <v>788.64200000000005</v>
      </c>
      <c r="E107" s="2" t="s">
        <v>92</v>
      </c>
      <c r="F107" s="4" t="str">
        <f t="shared" si="19"/>
        <v/>
      </c>
      <c r="G107" s="4" t="str">
        <f t="shared" si="11"/>
        <v/>
      </c>
      <c r="N107" s="4">
        <f t="shared" si="12"/>
        <v>1716</v>
      </c>
      <c r="O107" s="5">
        <f t="shared" si="13"/>
        <v>438914.67879999999</v>
      </c>
      <c r="P107" s="5">
        <f t="shared" si="14"/>
        <v>1365529.8918999999</v>
      </c>
      <c r="Q107" s="5">
        <f t="shared" si="15"/>
        <v>788.64200000000005</v>
      </c>
      <c r="R107" s="4" t="str">
        <f t="shared" si="16"/>
        <v>TB1</v>
      </c>
      <c r="S107" s="5" t="str">
        <f t="shared" si="17"/>
        <v/>
      </c>
      <c r="T107" s="4" t="str">
        <f t="shared" si="18"/>
        <v/>
      </c>
    </row>
    <row r="108" spans="1:20" x14ac:dyDescent="0.25">
      <c r="A108" s="2">
        <v>1717</v>
      </c>
      <c r="B108" s="3">
        <v>438915.93219999998</v>
      </c>
      <c r="C108" s="3">
        <v>1365511.24</v>
      </c>
      <c r="D108" s="3">
        <v>786.15449999999998</v>
      </c>
      <c r="E108" s="2" t="s">
        <v>93</v>
      </c>
      <c r="F108" s="4" t="str">
        <f t="shared" si="19"/>
        <v/>
      </c>
      <c r="G108" s="4" t="str">
        <f t="shared" si="11"/>
        <v/>
      </c>
      <c r="N108" s="4">
        <f t="shared" si="12"/>
        <v>1717</v>
      </c>
      <c r="O108" s="5">
        <f t="shared" si="13"/>
        <v>438915.93219999998</v>
      </c>
      <c r="P108" s="5">
        <f t="shared" si="14"/>
        <v>1365511.24</v>
      </c>
      <c r="Q108" s="5">
        <f t="shared" si="15"/>
        <v>786.15449999999998</v>
      </c>
      <c r="R108" s="4" t="str">
        <f t="shared" si="16"/>
        <v>TB1 2</v>
      </c>
      <c r="S108" s="5" t="str">
        <f t="shared" si="17"/>
        <v/>
      </c>
      <c r="T108" s="4" t="str">
        <f t="shared" si="18"/>
        <v/>
      </c>
    </row>
    <row r="109" spans="1:20" x14ac:dyDescent="0.25">
      <c r="A109" s="2">
        <v>1718</v>
      </c>
      <c r="B109" s="3">
        <v>438897.66979999997</v>
      </c>
      <c r="C109" s="3">
        <v>1365516.3122</v>
      </c>
      <c r="D109" s="3">
        <v>783.49390000000005</v>
      </c>
      <c r="E109" s="2" t="s">
        <v>90</v>
      </c>
      <c r="F109" s="4" t="str">
        <f t="shared" si="19"/>
        <v/>
      </c>
      <c r="G109" s="4" t="str">
        <f t="shared" si="11"/>
        <v/>
      </c>
      <c r="N109" s="4">
        <f t="shared" si="12"/>
        <v>1718</v>
      </c>
      <c r="O109" s="5">
        <f t="shared" si="13"/>
        <v>438897.66979999997</v>
      </c>
      <c r="P109" s="5">
        <f t="shared" si="14"/>
        <v>1365516.3122</v>
      </c>
      <c r="Q109" s="5">
        <f t="shared" si="15"/>
        <v>783.49390000000005</v>
      </c>
      <c r="R109" s="4" t="str">
        <f t="shared" si="16"/>
        <v>X</v>
      </c>
      <c r="S109" s="5" t="str">
        <f t="shared" si="17"/>
        <v/>
      </c>
      <c r="T109" s="4" t="str">
        <f t="shared" si="18"/>
        <v/>
      </c>
    </row>
    <row r="110" spans="1:20" x14ac:dyDescent="0.25">
      <c r="A110" s="2">
        <v>1719</v>
      </c>
      <c r="B110" s="3">
        <v>438912.23070000001</v>
      </c>
      <c r="C110" s="3">
        <v>1365494.8313</v>
      </c>
      <c r="D110" s="3">
        <v>784.30179999999996</v>
      </c>
      <c r="E110" s="2" t="s">
        <v>91</v>
      </c>
      <c r="F110" s="4" t="str">
        <f t="shared" si="19"/>
        <v>NOTE</v>
      </c>
      <c r="G110" s="4" t="str">
        <f t="shared" si="11"/>
        <v>Plastic 4 FT</v>
      </c>
      <c r="H110" s="2" t="s">
        <v>113</v>
      </c>
      <c r="I110" s="2" t="s">
        <v>163</v>
      </c>
      <c r="N110" s="4">
        <f t="shared" si="12"/>
        <v>1719</v>
      </c>
      <c r="O110" s="5">
        <f t="shared" si="13"/>
        <v>438912.23070000001</v>
      </c>
      <c r="P110" s="5">
        <f t="shared" si="14"/>
        <v>1365494.8313</v>
      </c>
      <c r="Q110" s="5">
        <f t="shared" si="15"/>
        <v>784.30179999999996</v>
      </c>
      <c r="R110" s="4" t="str">
        <f t="shared" si="16"/>
        <v>MB</v>
      </c>
      <c r="S110" s="5" t="str">
        <f t="shared" si="17"/>
        <v>NOTE</v>
      </c>
      <c r="T110" s="4" t="str">
        <f t="shared" si="18"/>
        <v>Plastic 4 FT</v>
      </c>
    </row>
    <row r="111" spans="1:20" x14ac:dyDescent="0.25">
      <c r="A111" s="2">
        <v>1720</v>
      </c>
      <c r="B111" s="3">
        <v>438923.9792</v>
      </c>
      <c r="C111" s="3">
        <v>1365499.5146000001</v>
      </c>
      <c r="D111" s="3">
        <v>785.84389999999996</v>
      </c>
      <c r="E111" s="2" t="s">
        <v>190</v>
      </c>
      <c r="F111" s="4" t="str">
        <f t="shared" si="19"/>
        <v/>
      </c>
      <c r="G111" s="4" t="str">
        <f t="shared" si="11"/>
        <v/>
      </c>
      <c r="N111" s="4">
        <f t="shared" si="12"/>
        <v>1720</v>
      </c>
      <c r="O111" s="5">
        <f t="shared" si="13"/>
        <v>438923.9792</v>
      </c>
      <c r="P111" s="5">
        <f t="shared" si="14"/>
        <v>1365499.5146000001</v>
      </c>
      <c r="Q111" s="5">
        <f t="shared" si="15"/>
        <v>785.84389999999996</v>
      </c>
      <c r="R111" s="4" t="str">
        <f t="shared" si="16"/>
        <v>FH</v>
      </c>
      <c r="S111" s="5" t="str">
        <f t="shared" si="17"/>
        <v/>
      </c>
      <c r="T111" s="4" t="str">
        <f t="shared" si="18"/>
        <v/>
      </c>
    </row>
    <row r="112" spans="1:20" x14ac:dyDescent="0.25">
      <c r="A112" s="2">
        <v>1721</v>
      </c>
      <c r="B112" s="3">
        <v>438932.9068</v>
      </c>
      <c r="C112" s="3">
        <v>1365514.1858000001</v>
      </c>
      <c r="D112" s="3">
        <v>789.69839999999999</v>
      </c>
      <c r="E112" s="2" t="s">
        <v>131</v>
      </c>
      <c r="F112" s="4" t="str">
        <f t="shared" si="19"/>
        <v/>
      </c>
      <c r="G112" s="4" t="str">
        <f t="shared" si="11"/>
        <v/>
      </c>
      <c r="N112" s="4">
        <f t="shared" si="12"/>
        <v>1721</v>
      </c>
      <c r="O112" s="5">
        <f t="shared" si="13"/>
        <v>438932.9068</v>
      </c>
      <c r="P112" s="5">
        <f t="shared" si="14"/>
        <v>1365514.1858000001</v>
      </c>
      <c r="Q112" s="5">
        <f t="shared" si="15"/>
        <v>789.69839999999999</v>
      </c>
      <c r="R112" s="4" t="str">
        <f t="shared" si="16"/>
        <v>TB1 1</v>
      </c>
      <c r="S112" s="5" t="str">
        <f t="shared" si="17"/>
        <v/>
      </c>
      <c r="T112" s="4" t="str">
        <f t="shared" si="18"/>
        <v/>
      </c>
    </row>
    <row r="113" spans="1:20" x14ac:dyDescent="0.25">
      <c r="A113" s="2">
        <v>1722</v>
      </c>
      <c r="B113" s="3">
        <v>438928.94579999999</v>
      </c>
      <c r="C113" s="3">
        <v>1365541.1791000001</v>
      </c>
      <c r="D113" s="3">
        <v>792.04330000000004</v>
      </c>
      <c r="E113" s="2" t="s">
        <v>90</v>
      </c>
      <c r="F113" s="4" t="str">
        <f t="shared" si="19"/>
        <v/>
      </c>
      <c r="G113" s="4" t="str">
        <f t="shared" si="11"/>
        <v/>
      </c>
      <c r="N113" s="4">
        <f t="shared" si="12"/>
        <v>1722</v>
      </c>
      <c r="O113" s="5">
        <f t="shared" si="13"/>
        <v>438928.94579999999</v>
      </c>
      <c r="P113" s="5">
        <f t="shared" si="14"/>
        <v>1365541.1791000001</v>
      </c>
      <c r="Q113" s="5">
        <f t="shared" si="15"/>
        <v>792.04330000000004</v>
      </c>
      <c r="R113" s="4" t="str">
        <f t="shared" si="16"/>
        <v>X</v>
      </c>
      <c r="S113" s="5" t="str">
        <f t="shared" si="17"/>
        <v/>
      </c>
      <c r="T113" s="4" t="str">
        <f t="shared" si="18"/>
        <v/>
      </c>
    </row>
    <row r="114" spans="1:20" x14ac:dyDescent="0.25">
      <c r="A114" s="2">
        <v>1723</v>
      </c>
      <c r="B114" s="3">
        <v>438925.46639999998</v>
      </c>
      <c r="C114" s="3">
        <v>1365570.8918999999</v>
      </c>
      <c r="D114" s="3">
        <v>794.423</v>
      </c>
      <c r="E114" s="2" t="s">
        <v>90</v>
      </c>
      <c r="F114" s="4" t="str">
        <f t="shared" si="19"/>
        <v/>
      </c>
      <c r="G114" s="4" t="str">
        <f t="shared" si="11"/>
        <v/>
      </c>
      <c r="N114" s="4">
        <f t="shared" si="12"/>
        <v>1723</v>
      </c>
      <c r="O114" s="5">
        <f t="shared" si="13"/>
        <v>438925.46639999998</v>
      </c>
      <c r="P114" s="5">
        <f t="shared" si="14"/>
        <v>1365570.8918999999</v>
      </c>
      <c r="Q114" s="5">
        <f t="shared" si="15"/>
        <v>794.423</v>
      </c>
      <c r="R114" s="4" t="str">
        <f t="shared" si="16"/>
        <v>X</v>
      </c>
      <c r="S114" s="5" t="str">
        <f t="shared" si="17"/>
        <v/>
      </c>
      <c r="T114" s="4" t="str">
        <f t="shared" si="18"/>
        <v/>
      </c>
    </row>
    <row r="115" spans="1:20" x14ac:dyDescent="0.25">
      <c r="A115" s="2">
        <v>1724</v>
      </c>
      <c r="B115" s="3">
        <v>438953.18849999999</v>
      </c>
      <c r="C115" s="3">
        <v>1365574.0717</v>
      </c>
      <c r="D115" s="3">
        <v>797.5865</v>
      </c>
      <c r="E115" s="2" t="s">
        <v>90</v>
      </c>
      <c r="F115" s="4" t="str">
        <f t="shared" si="19"/>
        <v/>
      </c>
      <c r="G115" s="4" t="str">
        <f t="shared" si="11"/>
        <v/>
      </c>
      <c r="N115" s="4">
        <f t="shared" si="12"/>
        <v>1724</v>
      </c>
      <c r="O115" s="5">
        <f t="shared" si="13"/>
        <v>438953.18849999999</v>
      </c>
      <c r="P115" s="5">
        <f t="shared" si="14"/>
        <v>1365574.0717</v>
      </c>
      <c r="Q115" s="5">
        <f t="shared" si="15"/>
        <v>797.5865</v>
      </c>
      <c r="R115" s="4" t="str">
        <f t="shared" si="16"/>
        <v>X</v>
      </c>
      <c r="S115" s="5" t="str">
        <f t="shared" si="17"/>
        <v/>
      </c>
      <c r="T115" s="4" t="str">
        <f t="shared" si="18"/>
        <v/>
      </c>
    </row>
    <row r="116" spans="1:20" x14ac:dyDescent="0.25">
      <c r="A116" s="2">
        <v>1725</v>
      </c>
      <c r="B116" s="3">
        <v>438957.1778</v>
      </c>
      <c r="C116" s="3">
        <v>1365545.3395</v>
      </c>
      <c r="D116" s="3">
        <v>795.95510000000002</v>
      </c>
      <c r="E116" s="2" t="s">
        <v>90</v>
      </c>
      <c r="F116" s="4" t="str">
        <f t="shared" si="19"/>
        <v/>
      </c>
      <c r="G116" s="4" t="str">
        <f t="shared" si="11"/>
        <v/>
      </c>
      <c r="N116" s="4">
        <f t="shared" si="12"/>
        <v>1725</v>
      </c>
      <c r="O116" s="5">
        <f t="shared" si="13"/>
        <v>438957.1778</v>
      </c>
      <c r="P116" s="5">
        <f t="shared" si="14"/>
        <v>1365545.3395</v>
      </c>
      <c r="Q116" s="5">
        <f t="shared" si="15"/>
        <v>795.95510000000002</v>
      </c>
      <c r="R116" s="4" t="str">
        <f t="shared" si="16"/>
        <v>X</v>
      </c>
      <c r="S116" s="5" t="str">
        <f t="shared" si="17"/>
        <v/>
      </c>
      <c r="T116" s="4" t="str">
        <f t="shared" si="18"/>
        <v/>
      </c>
    </row>
    <row r="117" spans="1:20" x14ac:dyDescent="0.25">
      <c r="A117" s="2">
        <v>1726</v>
      </c>
      <c r="B117" s="3">
        <v>438960.11459999997</v>
      </c>
      <c r="C117" s="3">
        <v>1365518.1913000001</v>
      </c>
      <c r="D117" s="3">
        <v>793.88440000000003</v>
      </c>
      <c r="E117" s="2" t="s">
        <v>92</v>
      </c>
      <c r="F117" s="4" t="str">
        <f t="shared" si="19"/>
        <v/>
      </c>
      <c r="G117" s="4" t="str">
        <f t="shared" si="11"/>
        <v/>
      </c>
      <c r="N117" s="4">
        <f t="shared" si="12"/>
        <v>1726</v>
      </c>
      <c r="O117" s="5">
        <f t="shared" si="13"/>
        <v>438960.11459999997</v>
      </c>
      <c r="P117" s="5">
        <f t="shared" si="14"/>
        <v>1365518.1913000001</v>
      </c>
      <c r="Q117" s="5">
        <f t="shared" si="15"/>
        <v>793.88440000000003</v>
      </c>
      <c r="R117" s="4" t="str">
        <f t="shared" si="16"/>
        <v>TB1</v>
      </c>
      <c r="S117" s="5" t="str">
        <f t="shared" si="17"/>
        <v/>
      </c>
      <c r="T117" s="4" t="str">
        <f t="shared" si="18"/>
        <v/>
      </c>
    </row>
    <row r="118" spans="1:20" x14ac:dyDescent="0.25">
      <c r="A118" s="2">
        <v>1727</v>
      </c>
      <c r="B118" s="3">
        <v>438964.43859999999</v>
      </c>
      <c r="C118" s="3">
        <v>1365511.1388000001</v>
      </c>
      <c r="D118" s="3">
        <v>792.95709999999997</v>
      </c>
      <c r="E118" s="2" t="s">
        <v>87</v>
      </c>
      <c r="F118" s="4" t="str">
        <f t="shared" si="19"/>
        <v/>
      </c>
      <c r="G118" s="4" t="str">
        <f t="shared" si="11"/>
        <v/>
      </c>
      <c r="N118" s="4">
        <f t="shared" si="12"/>
        <v>1727</v>
      </c>
      <c r="O118" s="5">
        <f t="shared" si="13"/>
        <v>438964.43859999999</v>
      </c>
      <c r="P118" s="5">
        <f t="shared" si="14"/>
        <v>1365511.1388000001</v>
      </c>
      <c r="Q118" s="5">
        <f t="shared" si="15"/>
        <v>792.95709999999997</v>
      </c>
      <c r="R118" s="4" t="str">
        <f t="shared" si="16"/>
        <v>SSMH</v>
      </c>
      <c r="S118" s="5" t="str">
        <f t="shared" si="17"/>
        <v/>
      </c>
      <c r="T118" s="4" t="str">
        <f t="shared" si="18"/>
        <v/>
      </c>
    </row>
    <row r="119" spans="1:20" x14ac:dyDescent="0.25">
      <c r="A119" s="2">
        <v>1728</v>
      </c>
      <c r="B119" s="3">
        <v>438973.9474</v>
      </c>
      <c r="C119" s="3">
        <v>1365521.7997000001</v>
      </c>
      <c r="D119" s="3">
        <v>796.4742</v>
      </c>
      <c r="E119" s="2" t="s">
        <v>92</v>
      </c>
      <c r="F119" s="4" t="str">
        <f t="shared" si="19"/>
        <v/>
      </c>
      <c r="G119" s="4" t="str">
        <f t="shared" si="11"/>
        <v/>
      </c>
      <c r="N119" s="4">
        <f t="shared" si="12"/>
        <v>1728</v>
      </c>
      <c r="O119" s="5">
        <f t="shared" si="13"/>
        <v>438973.9474</v>
      </c>
      <c r="P119" s="5">
        <f t="shared" si="14"/>
        <v>1365521.7997000001</v>
      </c>
      <c r="Q119" s="5">
        <f t="shared" si="15"/>
        <v>796.4742</v>
      </c>
      <c r="R119" s="4" t="str">
        <f t="shared" si="16"/>
        <v>TB1</v>
      </c>
      <c r="S119" s="5" t="str">
        <f t="shared" si="17"/>
        <v/>
      </c>
      <c r="T119" s="4" t="str">
        <f t="shared" si="18"/>
        <v/>
      </c>
    </row>
    <row r="120" spans="1:20" x14ac:dyDescent="0.25">
      <c r="A120" s="2">
        <v>1729</v>
      </c>
      <c r="B120" s="3">
        <v>438975.92420000001</v>
      </c>
      <c r="C120" s="3">
        <v>1365550.537</v>
      </c>
      <c r="D120" s="3">
        <v>800.31989999999996</v>
      </c>
      <c r="E120" s="2" t="s">
        <v>92</v>
      </c>
      <c r="F120" s="4" t="str">
        <f t="shared" si="19"/>
        <v/>
      </c>
      <c r="G120" s="4" t="str">
        <f t="shared" si="11"/>
        <v/>
      </c>
      <c r="N120" s="4">
        <f t="shared" si="12"/>
        <v>1729</v>
      </c>
      <c r="O120" s="5">
        <f t="shared" si="13"/>
        <v>438975.92420000001</v>
      </c>
      <c r="P120" s="5">
        <f t="shared" si="14"/>
        <v>1365550.537</v>
      </c>
      <c r="Q120" s="5">
        <f t="shared" si="15"/>
        <v>800.31989999999996</v>
      </c>
      <c r="R120" s="4" t="str">
        <f t="shared" si="16"/>
        <v>TB1</v>
      </c>
      <c r="S120" s="5" t="str">
        <f t="shared" si="17"/>
        <v/>
      </c>
      <c r="T120" s="4" t="str">
        <f t="shared" si="18"/>
        <v/>
      </c>
    </row>
    <row r="121" spans="1:20" x14ac:dyDescent="0.25">
      <c r="A121" s="2">
        <v>1730</v>
      </c>
      <c r="B121" s="3">
        <v>438970.17629999999</v>
      </c>
      <c r="C121" s="3">
        <v>1365576.7557999999</v>
      </c>
      <c r="D121" s="3">
        <v>800.55409999999995</v>
      </c>
      <c r="E121" s="2" t="s">
        <v>92</v>
      </c>
      <c r="F121" s="4" t="str">
        <f t="shared" si="19"/>
        <v/>
      </c>
      <c r="G121" s="4" t="str">
        <f t="shared" si="11"/>
        <v/>
      </c>
      <c r="N121" s="4">
        <f t="shared" si="12"/>
        <v>1730</v>
      </c>
      <c r="O121" s="5">
        <f t="shared" si="13"/>
        <v>438970.17629999999</v>
      </c>
      <c r="P121" s="5">
        <f t="shared" si="14"/>
        <v>1365576.7557999999</v>
      </c>
      <c r="Q121" s="5">
        <f t="shared" si="15"/>
        <v>800.55409999999995</v>
      </c>
      <c r="R121" s="4" t="str">
        <f t="shared" si="16"/>
        <v>TB1</v>
      </c>
      <c r="S121" s="5" t="str">
        <f t="shared" si="17"/>
        <v/>
      </c>
      <c r="T121" s="4" t="str">
        <f t="shared" si="18"/>
        <v/>
      </c>
    </row>
    <row r="122" spans="1:20" x14ac:dyDescent="0.25">
      <c r="A122" s="2">
        <v>1731</v>
      </c>
      <c r="B122" s="3">
        <v>438987.20750000002</v>
      </c>
      <c r="C122" s="3">
        <v>1365563.3502</v>
      </c>
      <c r="D122" s="3">
        <v>801.18190000000004</v>
      </c>
      <c r="E122" s="2" t="s">
        <v>22</v>
      </c>
      <c r="F122" s="4" t="str">
        <f t="shared" si="19"/>
        <v>NOTE</v>
      </c>
      <c r="G122" s="4" t="str">
        <f t="shared" si="11"/>
        <v>Concrete</v>
      </c>
      <c r="H122" s="2" t="s">
        <v>61</v>
      </c>
      <c r="N122" s="4">
        <f t="shared" si="12"/>
        <v>1731</v>
      </c>
      <c r="O122" s="5">
        <f t="shared" si="13"/>
        <v>438987.20750000002</v>
      </c>
      <c r="P122" s="5">
        <f t="shared" si="14"/>
        <v>1365563.3502</v>
      </c>
      <c r="Q122" s="5">
        <f t="shared" si="15"/>
        <v>801.18190000000004</v>
      </c>
      <c r="R122" s="4" t="str">
        <f t="shared" si="16"/>
        <v>WALK2 1</v>
      </c>
      <c r="S122" s="5" t="str">
        <f t="shared" si="17"/>
        <v>NOTE</v>
      </c>
      <c r="T122" s="4" t="str">
        <f t="shared" si="18"/>
        <v>Concrete</v>
      </c>
    </row>
    <row r="123" spans="1:20" x14ac:dyDescent="0.25">
      <c r="A123" s="2">
        <v>1732</v>
      </c>
      <c r="B123" s="3">
        <v>438987.32780000003</v>
      </c>
      <c r="C123" s="3">
        <v>1365563.3798</v>
      </c>
      <c r="D123" s="3">
        <v>801.51400000000001</v>
      </c>
      <c r="E123" s="2" t="s">
        <v>8</v>
      </c>
      <c r="F123" s="4" t="str">
        <f t="shared" si="19"/>
        <v>NOTE</v>
      </c>
      <c r="G123" s="4" t="str">
        <f t="shared" si="11"/>
        <v>Concrete</v>
      </c>
      <c r="H123" s="2" t="s">
        <v>61</v>
      </c>
      <c r="N123" s="4">
        <f t="shared" si="12"/>
        <v>1732</v>
      </c>
      <c r="O123" s="5">
        <f t="shared" si="13"/>
        <v>438987.32780000003</v>
      </c>
      <c r="P123" s="5">
        <f t="shared" si="14"/>
        <v>1365563.3798</v>
      </c>
      <c r="Q123" s="5">
        <f t="shared" si="15"/>
        <v>801.51400000000001</v>
      </c>
      <c r="R123" s="4" t="str">
        <f t="shared" si="16"/>
        <v>WALK2</v>
      </c>
      <c r="S123" s="5" t="str">
        <f t="shared" si="17"/>
        <v>NOTE</v>
      </c>
      <c r="T123" s="4" t="str">
        <f t="shared" si="18"/>
        <v>Concrete</v>
      </c>
    </row>
    <row r="124" spans="1:20" x14ac:dyDescent="0.25">
      <c r="A124" s="2">
        <v>1733</v>
      </c>
      <c r="B124" s="3">
        <v>438988.82939999999</v>
      </c>
      <c r="C124" s="3">
        <v>1365563.5893000001</v>
      </c>
      <c r="D124" s="3">
        <v>801.53139999999996</v>
      </c>
      <c r="E124" s="2" t="s">
        <v>8</v>
      </c>
      <c r="F124" s="4" t="str">
        <f t="shared" si="19"/>
        <v>NOTE</v>
      </c>
      <c r="G124" s="4" t="str">
        <f t="shared" si="11"/>
        <v>Concrete</v>
      </c>
      <c r="H124" s="2" t="s">
        <v>61</v>
      </c>
      <c r="N124" s="4">
        <f t="shared" si="12"/>
        <v>1733</v>
      </c>
      <c r="O124" s="5">
        <f t="shared" si="13"/>
        <v>438988.82939999999</v>
      </c>
      <c r="P124" s="5">
        <f t="shared" si="14"/>
        <v>1365563.5893000001</v>
      </c>
      <c r="Q124" s="5">
        <f t="shared" si="15"/>
        <v>801.53139999999996</v>
      </c>
      <c r="R124" s="4" t="str">
        <f t="shared" si="16"/>
        <v>WALK2</v>
      </c>
      <c r="S124" s="5" t="str">
        <f t="shared" si="17"/>
        <v>NOTE</v>
      </c>
      <c r="T124" s="4" t="str">
        <f t="shared" si="18"/>
        <v>Concrete</v>
      </c>
    </row>
    <row r="125" spans="1:20" x14ac:dyDescent="0.25">
      <c r="A125" s="2">
        <v>1734</v>
      </c>
      <c r="B125" s="3">
        <v>438988.87670000002</v>
      </c>
      <c r="C125" s="3">
        <v>1365563.5833999999</v>
      </c>
      <c r="D125" s="3">
        <v>801.96169999999995</v>
      </c>
      <c r="E125" s="2" t="s">
        <v>8</v>
      </c>
      <c r="F125" s="4" t="str">
        <f t="shared" si="19"/>
        <v>NOTE</v>
      </c>
      <c r="G125" s="4" t="str">
        <f t="shared" si="11"/>
        <v>Concrete</v>
      </c>
      <c r="H125" s="2" t="s">
        <v>61</v>
      </c>
      <c r="N125" s="4">
        <f t="shared" si="12"/>
        <v>1734</v>
      </c>
      <c r="O125" s="5">
        <f t="shared" si="13"/>
        <v>438988.87670000002</v>
      </c>
      <c r="P125" s="5">
        <f t="shared" si="14"/>
        <v>1365563.5833999999</v>
      </c>
      <c r="Q125" s="5">
        <f t="shared" si="15"/>
        <v>801.96169999999995</v>
      </c>
      <c r="R125" s="4" t="str">
        <f t="shared" si="16"/>
        <v>WALK2</v>
      </c>
      <c r="S125" s="5" t="str">
        <f t="shared" si="17"/>
        <v>NOTE</v>
      </c>
      <c r="T125" s="4" t="str">
        <f t="shared" si="18"/>
        <v>Concrete</v>
      </c>
    </row>
    <row r="126" spans="1:20" x14ac:dyDescent="0.25">
      <c r="A126" s="2">
        <v>1735</v>
      </c>
      <c r="B126" s="3">
        <v>438990.46139999997</v>
      </c>
      <c r="C126" s="3">
        <v>1365563.7164</v>
      </c>
      <c r="D126" s="3">
        <v>801.99689999999998</v>
      </c>
      <c r="E126" s="2" t="s">
        <v>8</v>
      </c>
      <c r="F126" s="4" t="str">
        <f t="shared" si="19"/>
        <v>NOTE</v>
      </c>
      <c r="G126" s="4" t="str">
        <f t="shared" si="11"/>
        <v>Concrete</v>
      </c>
      <c r="H126" s="2" t="s">
        <v>61</v>
      </c>
      <c r="N126" s="4">
        <f t="shared" si="12"/>
        <v>1735</v>
      </c>
      <c r="O126" s="5">
        <f t="shared" si="13"/>
        <v>438990.46139999997</v>
      </c>
      <c r="P126" s="5">
        <f t="shared" si="14"/>
        <v>1365563.7164</v>
      </c>
      <c r="Q126" s="5">
        <f t="shared" si="15"/>
        <v>801.99689999999998</v>
      </c>
      <c r="R126" s="4" t="str">
        <f t="shared" si="16"/>
        <v>WALK2</v>
      </c>
      <c r="S126" s="5" t="str">
        <f t="shared" si="17"/>
        <v>NOTE</v>
      </c>
      <c r="T126" s="4" t="str">
        <f t="shared" si="18"/>
        <v>Concrete</v>
      </c>
    </row>
    <row r="127" spans="1:20" x14ac:dyDescent="0.25">
      <c r="A127" s="2">
        <v>1736</v>
      </c>
      <c r="B127" s="3">
        <v>438990.53570000001</v>
      </c>
      <c r="C127" s="3">
        <v>1365563.7908999999</v>
      </c>
      <c r="D127" s="3">
        <v>802.43439999999998</v>
      </c>
      <c r="E127" s="2" t="s">
        <v>8</v>
      </c>
      <c r="F127" s="4" t="str">
        <f t="shared" si="19"/>
        <v>NOTE</v>
      </c>
      <c r="G127" s="4" t="str">
        <f t="shared" si="11"/>
        <v>Concrete</v>
      </c>
      <c r="H127" s="2" t="s">
        <v>61</v>
      </c>
      <c r="N127" s="4">
        <f t="shared" si="12"/>
        <v>1736</v>
      </c>
      <c r="O127" s="5">
        <f t="shared" si="13"/>
        <v>438990.53570000001</v>
      </c>
      <c r="P127" s="5">
        <f t="shared" si="14"/>
        <v>1365563.7908999999</v>
      </c>
      <c r="Q127" s="5">
        <f t="shared" si="15"/>
        <v>802.43439999999998</v>
      </c>
      <c r="R127" s="4" t="str">
        <f t="shared" si="16"/>
        <v>WALK2</v>
      </c>
      <c r="S127" s="5" t="str">
        <f t="shared" si="17"/>
        <v>NOTE</v>
      </c>
      <c r="T127" s="4" t="str">
        <f t="shared" si="18"/>
        <v>Concrete</v>
      </c>
    </row>
    <row r="128" spans="1:20" x14ac:dyDescent="0.25">
      <c r="A128" s="2">
        <v>1737</v>
      </c>
      <c r="B128" s="3">
        <v>438992.09720000002</v>
      </c>
      <c r="C128" s="3">
        <v>1365563.9720999999</v>
      </c>
      <c r="D128" s="3">
        <v>802.46780000000001</v>
      </c>
      <c r="E128" s="2" t="s">
        <v>8</v>
      </c>
      <c r="F128" s="4" t="str">
        <f t="shared" si="19"/>
        <v>NOTE</v>
      </c>
      <c r="G128" s="4" t="str">
        <f t="shared" si="11"/>
        <v>Concrete</v>
      </c>
      <c r="H128" s="2" t="s">
        <v>61</v>
      </c>
      <c r="N128" s="4">
        <f t="shared" si="12"/>
        <v>1737</v>
      </c>
      <c r="O128" s="5">
        <f t="shared" si="13"/>
        <v>438992.09720000002</v>
      </c>
      <c r="P128" s="5">
        <f t="shared" si="14"/>
        <v>1365563.9720999999</v>
      </c>
      <c r="Q128" s="5">
        <f t="shared" si="15"/>
        <v>802.46780000000001</v>
      </c>
      <c r="R128" s="4" t="str">
        <f t="shared" si="16"/>
        <v>WALK2</v>
      </c>
      <c r="S128" s="5" t="str">
        <f t="shared" si="17"/>
        <v>NOTE</v>
      </c>
      <c r="T128" s="4" t="str">
        <f t="shared" si="18"/>
        <v>Concrete</v>
      </c>
    </row>
    <row r="129" spans="1:20" x14ac:dyDescent="0.25">
      <c r="A129" s="2">
        <v>1738</v>
      </c>
      <c r="B129" s="3">
        <v>438992.15970000002</v>
      </c>
      <c r="C129" s="3">
        <v>1365563.9187</v>
      </c>
      <c r="D129" s="3">
        <v>802.88160000000005</v>
      </c>
      <c r="E129" s="2" t="s">
        <v>8</v>
      </c>
      <c r="F129" s="4" t="str">
        <f t="shared" si="19"/>
        <v>NOTE</v>
      </c>
      <c r="G129" s="4" t="str">
        <f t="shared" si="11"/>
        <v>Concrete</v>
      </c>
      <c r="H129" s="2" t="s">
        <v>61</v>
      </c>
      <c r="N129" s="4">
        <f t="shared" si="12"/>
        <v>1738</v>
      </c>
      <c r="O129" s="5">
        <f t="shared" si="13"/>
        <v>438992.15970000002</v>
      </c>
      <c r="P129" s="5">
        <f t="shared" si="14"/>
        <v>1365563.9187</v>
      </c>
      <c r="Q129" s="5">
        <f t="shared" si="15"/>
        <v>802.88160000000005</v>
      </c>
      <c r="R129" s="4" t="str">
        <f t="shared" si="16"/>
        <v>WALK2</v>
      </c>
      <c r="S129" s="5" t="str">
        <f t="shared" si="17"/>
        <v>NOTE</v>
      </c>
      <c r="T129" s="4" t="str">
        <f t="shared" si="18"/>
        <v>Concrete</v>
      </c>
    </row>
    <row r="130" spans="1:20" x14ac:dyDescent="0.25">
      <c r="A130" s="2">
        <v>1739</v>
      </c>
      <c r="B130" s="3">
        <v>438993.68290000001</v>
      </c>
      <c r="C130" s="3">
        <v>1365564.1714000001</v>
      </c>
      <c r="D130" s="3">
        <v>802.91859999999997</v>
      </c>
      <c r="E130" s="2" t="s">
        <v>8</v>
      </c>
      <c r="F130" s="4" t="str">
        <f t="shared" si="19"/>
        <v>NOTE</v>
      </c>
      <c r="G130" s="4" t="str">
        <f t="shared" ref="G130:G193" si="20">IF(OR(H130&gt;0,I130&gt;0,J130&gt;0,K130&gt;0),CONCATENATE(H130,IF(I130&gt;0,CONCATENATE(" ",I130),I130),IF(J130&gt;0,CONCATENATE(" ",J130),J130),IF(K130&gt;0,CONCATENATE(" ",K130),K130),IF(L130&gt;0,CONCATENATE(" ",L130),L130)),"")</f>
        <v>Concrete</v>
      </c>
      <c r="H130" s="2" t="s">
        <v>61</v>
      </c>
      <c r="N130" s="4">
        <f t="shared" ref="N130:N193" si="21">A130</f>
        <v>1739</v>
      </c>
      <c r="O130" s="5">
        <f t="shared" ref="O130:O193" si="22">B130*$M$1</f>
        <v>438993.68290000001</v>
      </c>
      <c r="P130" s="5">
        <f t="shared" ref="P130:P193" si="23">C130*$M$1</f>
        <v>1365564.1714000001</v>
      </c>
      <c r="Q130" s="5">
        <f t="shared" ref="Q130:Q193" si="24">D130</f>
        <v>802.91859999999997</v>
      </c>
      <c r="R130" s="4" t="str">
        <f t="shared" ref="R130:R193" si="25">E130</f>
        <v>WALK2</v>
      </c>
      <c r="S130" s="5" t="str">
        <f t="shared" ref="S130:S193" si="26">F130</f>
        <v>NOTE</v>
      </c>
      <c r="T130" s="4" t="str">
        <f t="shared" ref="T130:T193" si="27">G130</f>
        <v>Concrete</v>
      </c>
    </row>
    <row r="131" spans="1:20" x14ac:dyDescent="0.25">
      <c r="A131" s="2">
        <v>1740</v>
      </c>
      <c r="B131" s="3">
        <v>438993.77789999999</v>
      </c>
      <c r="C131" s="3">
        <v>1365564.1856</v>
      </c>
      <c r="D131" s="3">
        <v>803.3347</v>
      </c>
      <c r="E131" s="2" t="s">
        <v>8</v>
      </c>
      <c r="F131" s="4" t="str">
        <f t="shared" ref="F131:F194" si="28">IF(OR(H131&gt;0,I131&gt;0,J131&gt;0,K131&gt;0,L131&gt;0),"NOTE","")</f>
        <v>NOTE</v>
      </c>
      <c r="G131" s="4" t="str">
        <f t="shared" si="20"/>
        <v>Concrete</v>
      </c>
      <c r="H131" s="2" t="s">
        <v>61</v>
      </c>
      <c r="N131" s="4">
        <f t="shared" si="21"/>
        <v>1740</v>
      </c>
      <c r="O131" s="5">
        <f t="shared" si="22"/>
        <v>438993.77789999999</v>
      </c>
      <c r="P131" s="5">
        <f t="shared" si="23"/>
        <v>1365564.1856</v>
      </c>
      <c r="Q131" s="5">
        <f t="shared" si="24"/>
        <v>803.3347</v>
      </c>
      <c r="R131" s="4" t="str">
        <f t="shared" si="25"/>
        <v>WALK2</v>
      </c>
      <c r="S131" s="5" t="str">
        <f t="shared" si="26"/>
        <v>NOTE</v>
      </c>
      <c r="T131" s="4" t="str">
        <f t="shared" si="27"/>
        <v>Concrete</v>
      </c>
    </row>
    <row r="132" spans="1:20" x14ac:dyDescent="0.25">
      <c r="A132" s="2">
        <v>1741</v>
      </c>
      <c r="B132" s="3">
        <v>438995.37180000002</v>
      </c>
      <c r="C132" s="3">
        <v>1365564.3521</v>
      </c>
      <c r="D132" s="3">
        <v>803.36429999999996</v>
      </c>
      <c r="E132" s="2" t="s">
        <v>8</v>
      </c>
      <c r="F132" s="4" t="str">
        <f t="shared" si="28"/>
        <v>NOTE</v>
      </c>
      <c r="G132" s="4" t="str">
        <f t="shared" si="20"/>
        <v>Concrete</v>
      </c>
      <c r="H132" s="2" t="s">
        <v>61</v>
      </c>
      <c r="N132" s="4">
        <f t="shared" si="21"/>
        <v>1741</v>
      </c>
      <c r="O132" s="5">
        <f t="shared" si="22"/>
        <v>438995.37180000002</v>
      </c>
      <c r="P132" s="5">
        <f t="shared" si="23"/>
        <v>1365564.3521</v>
      </c>
      <c r="Q132" s="5">
        <f t="shared" si="24"/>
        <v>803.36429999999996</v>
      </c>
      <c r="R132" s="4" t="str">
        <f t="shared" si="25"/>
        <v>WALK2</v>
      </c>
      <c r="S132" s="5" t="str">
        <f t="shared" si="26"/>
        <v>NOTE</v>
      </c>
      <c r="T132" s="4" t="str">
        <f t="shared" si="27"/>
        <v>Concrete</v>
      </c>
    </row>
    <row r="133" spans="1:20" x14ac:dyDescent="0.25">
      <c r="A133" s="2">
        <v>1742</v>
      </c>
      <c r="B133" s="3">
        <v>438995.42940000002</v>
      </c>
      <c r="C133" s="3">
        <v>1365564.3529000001</v>
      </c>
      <c r="D133" s="3">
        <v>803.77769999999998</v>
      </c>
      <c r="E133" s="2" t="s">
        <v>8</v>
      </c>
      <c r="F133" s="4" t="str">
        <f t="shared" si="28"/>
        <v>NOTE</v>
      </c>
      <c r="G133" s="4" t="str">
        <f t="shared" si="20"/>
        <v>Concrete</v>
      </c>
      <c r="H133" s="2" t="s">
        <v>61</v>
      </c>
      <c r="N133" s="4">
        <f t="shared" si="21"/>
        <v>1742</v>
      </c>
      <c r="O133" s="5">
        <f t="shared" si="22"/>
        <v>438995.42940000002</v>
      </c>
      <c r="P133" s="5">
        <f t="shared" si="23"/>
        <v>1365564.3529000001</v>
      </c>
      <c r="Q133" s="5">
        <f t="shared" si="24"/>
        <v>803.77769999999998</v>
      </c>
      <c r="R133" s="4" t="str">
        <f t="shared" si="25"/>
        <v>WALK2</v>
      </c>
      <c r="S133" s="5" t="str">
        <f t="shared" si="26"/>
        <v>NOTE</v>
      </c>
      <c r="T133" s="4" t="str">
        <f t="shared" si="27"/>
        <v>Concrete</v>
      </c>
    </row>
    <row r="134" spans="1:20" x14ac:dyDescent="0.25">
      <c r="A134" s="2">
        <v>1743</v>
      </c>
      <c r="B134" s="3">
        <v>438996.9804</v>
      </c>
      <c r="C134" s="3">
        <v>1365564.5231999999</v>
      </c>
      <c r="D134" s="3">
        <v>803.80510000000004</v>
      </c>
      <c r="E134" s="2" t="s">
        <v>8</v>
      </c>
      <c r="F134" s="4" t="str">
        <f t="shared" si="28"/>
        <v>NOTE</v>
      </c>
      <c r="G134" s="4" t="str">
        <f t="shared" si="20"/>
        <v>Concrete</v>
      </c>
      <c r="H134" s="2" t="s">
        <v>61</v>
      </c>
      <c r="N134" s="4">
        <f t="shared" si="21"/>
        <v>1743</v>
      </c>
      <c r="O134" s="5">
        <f t="shared" si="22"/>
        <v>438996.9804</v>
      </c>
      <c r="P134" s="5">
        <f t="shared" si="23"/>
        <v>1365564.5231999999</v>
      </c>
      <c r="Q134" s="5">
        <f t="shared" si="24"/>
        <v>803.80510000000004</v>
      </c>
      <c r="R134" s="4" t="str">
        <f t="shared" si="25"/>
        <v>WALK2</v>
      </c>
      <c r="S134" s="5" t="str">
        <f t="shared" si="26"/>
        <v>NOTE</v>
      </c>
      <c r="T134" s="4" t="str">
        <f t="shared" si="27"/>
        <v>Concrete</v>
      </c>
    </row>
    <row r="135" spans="1:20" x14ac:dyDescent="0.25">
      <c r="A135" s="2">
        <v>1744</v>
      </c>
      <c r="B135" s="3">
        <v>438997.07400000002</v>
      </c>
      <c r="C135" s="3">
        <v>1365564.5719999999</v>
      </c>
      <c r="D135" s="3">
        <v>804.22050000000002</v>
      </c>
      <c r="E135" s="2" t="s">
        <v>8</v>
      </c>
      <c r="F135" s="4" t="str">
        <f t="shared" si="28"/>
        <v>NOTE</v>
      </c>
      <c r="G135" s="4" t="str">
        <f t="shared" si="20"/>
        <v>Concrete</v>
      </c>
      <c r="H135" s="2" t="s">
        <v>61</v>
      </c>
      <c r="N135" s="4">
        <f t="shared" si="21"/>
        <v>1744</v>
      </c>
      <c r="O135" s="5">
        <f t="shared" si="22"/>
        <v>438997.07400000002</v>
      </c>
      <c r="P135" s="5">
        <f t="shared" si="23"/>
        <v>1365564.5719999999</v>
      </c>
      <c r="Q135" s="5">
        <f t="shared" si="24"/>
        <v>804.22050000000002</v>
      </c>
      <c r="R135" s="4" t="str">
        <f t="shared" si="25"/>
        <v>WALK2</v>
      </c>
      <c r="S135" s="5" t="str">
        <f t="shared" si="26"/>
        <v>NOTE</v>
      </c>
      <c r="T135" s="4" t="str">
        <f t="shared" si="27"/>
        <v>Concrete</v>
      </c>
    </row>
    <row r="136" spans="1:20" x14ac:dyDescent="0.25">
      <c r="A136" s="2">
        <v>1745</v>
      </c>
      <c r="B136" s="3">
        <v>438998.31170000002</v>
      </c>
      <c r="C136" s="3">
        <v>1365564.7183999999</v>
      </c>
      <c r="D136" s="3">
        <v>804.25199999999995</v>
      </c>
      <c r="E136" s="2" t="s">
        <v>8</v>
      </c>
      <c r="F136" s="4" t="str">
        <f t="shared" si="28"/>
        <v>NOTE</v>
      </c>
      <c r="G136" s="4" t="str">
        <f t="shared" si="20"/>
        <v>Concrete</v>
      </c>
      <c r="H136" s="2" t="s">
        <v>61</v>
      </c>
      <c r="N136" s="4">
        <f t="shared" si="21"/>
        <v>1745</v>
      </c>
      <c r="O136" s="5">
        <f t="shared" si="22"/>
        <v>438998.31170000002</v>
      </c>
      <c r="P136" s="5">
        <f t="shared" si="23"/>
        <v>1365564.7183999999</v>
      </c>
      <c r="Q136" s="5">
        <f t="shared" si="24"/>
        <v>804.25199999999995</v>
      </c>
      <c r="R136" s="4" t="str">
        <f t="shared" si="25"/>
        <v>WALK2</v>
      </c>
      <c r="S136" s="5" t="str">
        <f t="shared" si="26"/>
        <v>NOTE</v>
      </c>
      <c r="T136" s="4" t="str">
        <f t="shared" si="27"/>
        <v>Concrete</v>
      </c>
    </row>
    <row r="137" spans="1:20" x14ac:dyDescent="0.25">
      <c r="A137" s="2">
        <v>1746</v>
      </c>
      <c r="B137" s="3">
        <v>438998.50540000002</v>
      </c>
      <c r="C137" s="3">
        <v>1365564.8639</v>
      </c>
      <c r="D137" s="3">
        <v>804.68730000000005</v>
      </c>
      <c r="E137" s="2" t="s">
        <v>33</v>
      </c>
      <c r="F137" s="4" t="str">
        <f t="shared" si="28"/>
        <v>NOTE</v>
      </c>
      <c r="G137" s="4" t="str">
        <f t="shared" si="20"/>
        <v>Concrete</v>
      </c>
      <c r="H137" s="2" t="s">
        <v>61</v>
      </c>
      <c r="N137" s="4">
        <f t="shared" si="21"/>
        <v>1746</v>
      </c>
      <c r="O137" s="5">
        <f t="shared" si="22"/>
        <v>438998.50540000002</v>
      </c>
      <c r="P137" s="5">
        <f t="shared" si="23"/>
        <v>1365564.8639</v>
      </c>
      <c r="Q137" s="5">
        <f t="shared" si="24"/>
        <v>804.68730000000005</v>
      </c>
      <c r="R137" s="4" t="str">
        <f t="shared" si="25"/>
        <v>WALK2 2</v>
      </c>
      <c r="S137" s="5" t="str">
        <f t="shared" si="26"/>
        <v>NOTE</v>
      </c>
      <c r="T137" s="4" t="str">
        <f t="shared" si="27"/>
        <v>Concrete</v>
      </c>
    </row>
    <row r="138" spans="1:20" x14ac:dyDescent="0.25">
      <c r="A138" s="2">
        <v>1747</v>
      </c>
      <c r="B138" s="3">
        <v>439003.36739999999</v>
      </c>
      <c r="C138" s="3">
        <v>1365565.3659000001</v>
      </c>
      <c r="D138" s="3">
        <v>805.38810000000001</v>
      </c>
      <c r="E138" s="2" t="s">
        <v>22</v>
      </c>
      <c r="F138" s="4" t="str">
        <f t="shared" si="28"/>
        <v>NOTE</v>
      </c>
      <c r="G138" s="4" t="str">
        <f t="shared" si="20"/>
        <v>Concrete</v>
      </c>
      <c r="H138" s="2" t="s">
        <v>61</v>
      </c>
      <c r="N138" s="4">
        <f t="shared" si="21"/>
        <v>1747</v>
      </c>
      <c r="O138" s="5">
        <f t="shared" si="22"/>
        <v>439003.36739999999</v>
      </c>
      <c r="P138" s="5">
        <f t="shared" si="23"/>
        <v>1365565.3659000001</v>
      </c>
      <c r="Q138" s="5">
        <f t="shared" si="24"/>
        <v>805.38810000000001</v>
      </c>
      <c r="R138" s="4" t="str">
        <f t="shared" si="25"/>
        <v>WALK2 1</v>
      </c>
      <c r="S138" s="5" t="str">
        <f t="shared" si="26"/>
        <v>NOTE</v>
      </c>
      <c r="T138" s="4" t="str">
        <f t="shared" si="27"/>
        <v>Concrete</v>
      </c>
    </row>
    <row r="139" spans="1:20" x14ac:dyDescent="0.25">
      <c r="A139" s="2">
        <v>1748</v>
      </c>
      <c r="B139" s="3">
        <v>439019.71059999999</v>
      </c>
      <c r="C139" s="3">
        <v>1365567.3093999999</v>
      </c>
      <c r="D139" s="3">
        <v>806.75139999999999</v>
      </c>
      <c r="E139" s="2" t="s">
        <v>8</v>
      </c>
      <c r="F139" s="4" t="str">
        <f t="shared" si="28"/>
        <v>NOTE</v>
      </c>
      <c r="G139" s="4" t="str">
        <f t="shared" si="20"/>
        <v>Concrete</v>
      </c>
      <c r="H139" s="2" t="s">
        <v>61</v>
      </c>
      <c r="N139" s="4">
        <f t="shared" si="21"/>
        <v>1748</v>
      </c>
      <c r="O139" s="5">
        <f t="shared" si="22"/>
        <v>439019.71059999999</v>
      </c>
      <c r="P139" s="5">
        <f t="shared" si="23"/>
        <v>1365567.3093999999</v>
      </c>
      <c r="Q139" s="5">
        <f t="shared" si="24"/>
        <v>806.75139999999999</v>
      </c>
      <c r="R139" s="4" t="str">
        <f t="shared" si="25"/>
        <v>WALK2</v>
      </c>
      <c r="S139" s="5" t="str">
        <f t="shared" si="26"/>
        <v>NOTE</v>
      </c>
      <c r="T139" s="4" t="str">
        <f t="shared" si="27"/>
        <v>Concrete</v>
      </c>
    </row>
    <row r="140" spans="1:20" x14ac:dyDescent="0.25">
      <c r="A140" s="2">
        <v>1749</v>
      </c>
      <c r="B140" s="3">
        <v>439019.27360000001</v>
      </c>
      <c r="C140" s="3">
        <v>1365571.7962</v>
      </c>
      <c r="D140" s="3">
        <v>806.80679999999995</v>
      </c>
      <c r="E140" s="2" t="s">
        <v>33</v>
      </c>
      <c r="F140" s="4" t="str">
        <f t="shared" si="28"/>
        <v>NOTE</v>
      </c>
      <c r="G140" s="4" t="str">
        <f t="shared" si="20"/>
        <v>Concrete</v>
      </c>
      <c r="H140" s="2" t="s">
        <v>61</v>
      </c>
      <c r="N140" s="4">
        <f t="shared" si="21"/>
        <v>1749</v>
      </c>
      <c r="O140" s="5">
        <f t="shared" si="22"/>
        <v>439019.27360000001</v>
      </c>
      <c r="P140" s="5">
        <f t="shared" si="23"/>
        <v>1365571.7962</v>
      </c>
      <c r="Q140" s="5">
        <f t="shared" si="24"/>
        <v>806.80679999999995</v>
      </c>
      <c r="R140" s="4" t="str">
        <f t="shared" si="25"/>
        <v>WALK2 2</v>
      </c>
      <c r="S140" s="5" t="str">
        <f t="shared" si="26"/>
        <v>NOTE</v>
      </c>
      <c r="T140" s="4" t="str">
        <f t="shared" si="27"/>
        <v>Concrete</v>
      </c>
    </row>
    <row r="141" spans="1:20" x14ac:dyDescent="0.25">
      <c r="A141" s="2">
        <v>1750</v>
      </c>
      <c r="B141" s="3">
        <v>439023.58500000002</v>
      </c>
      <c r="C141" s="3">
        <v>1365572.4240999999</v>
      </c>
      <c r="D141" s="3">
        <v>806.86410000000001</v>
      </c>
      <c r="E141" s="2" t="s">
        <v>7</v>
      </c>
      <c r="F141" s="4" t="str">
        <f t="shared" si="28"/>
        <v>NOTE</v>
      </c>
      <c r="G141" s="4" t="str">
        <f t="shared" si="20"/>
        <v>Concrete</v>
      </c>
      <c r="H141" s="2" t="s">
        <v>61</v>
      </c>
      <c r="N141" s="4">
        <f t="shared" si="21"/>
        <v>1750</v>
      </c>
      <c r="O141" s="5">
        <f t="shared" si="22"/>
        <v>439023.58500000002</v>
      </c>
      <c r="P141" s="5">
        <f t="shared" si="23"/>
        <v>1365572.4240999999</v>
      </c>
      <c r="Q141" s="5">
        <f t="shared" si="24"/>
        <v>806.86410000000001</v>
      </c>
      <c r="R141" s="4" t="str">
        <f t="shared" si="25"/>
        <v>WALK1 1</v>
      </c>
      <c r="S141" s="5" t="str">
        <f t="shared" si="26"/>
        <v>NOTE</v>
      </c>
      <c r="T141" s="4" t="str">
        <f t="shared" si="27"/>
        <v>Concrete</v>
      </c>
    </row>
    <row r="142" spans="1:20" x14ac:dyDescent="0.25">
      <c r="A142" s="2">
        <v>1751</v>
      </c>
      <c r="B142" s="3">
        <v>439024.51500000001</v>
      </c>
      <c r="C142" s="3">
        <v>1365563.8858</v>
      </c>
      <c r="D142" s="3">
        <v>806.96510000000001</v>
      </c>
      <c r="E142" s="2" t="s">
        <v>9</v>
      </c>
      <c r="F142" s="4" t="str">
        <f t="shared" si="28"/>
        <v>NOTE</v>
      </c>
      <c r="G142" s="4" t="str">
        <f t="shared" si="20"/>
        <v>Concrete</v>
      </c>
      <c r="H142" s="2" t="s">
        <v>61</v>
      </c>
      <c r="N142" s="4">
        <f t="shared" si="21"/>
        <v>1751</v>
      </c>
      <c r="O142" s="5">
        <f t="shared" si="22"/>
        <v>439024.51500000001</v>
      </c>
      <c r="P142" s="5">
        <f t="shared" si="23"/>
        <v>1365563.8858</v>
      </c>
      <c r="Q142" s="5">
        <f t="shared" si="24"/>
        <v>806.96510000000001</v>
      </c>
      <c r="R142" s="4" t="str">
        <f t="shared" si="25"/>
        <v>WALK1</v>
      </c>
      <c r="S142" s="5" t="str">
        <f t="shared" si="26"/>
        <v>NOTE</v>
      </c>
      <c r="T142" s="4" t="str">
        <f t="shared" si="27"/>
        <v>Concrete</v>
      </c>
    </row>
    <row r="143" spans="1:20" x14ac:dyDescent="0.25">
      <c r="A143" s="2">
        <v>1752</v>
      </c>
      <c r="B143" s="3">
        <v>439000.80979999999</v>
      </c>
      <c r="C143" s="3">
        <v>1365561.0789999999</v>
      </c>
      <c r="D143" s="3">
        <v>805.14160000000004</v>
      </c>
      <c r="E143" s="2" t="s">
        <v>9</v>
      </c>
      <c r="F143" s="4" t="str">
        <f t="shared" si="28"/>
        <v>NOTE</v>
      </c>
      <c r="G143" s="4" t="str">
        <f t="shared" si="20"/>
        <v>Concrete</v>
      </c>
      <c r="H143" s="2" t="s">
        <v>61</v>
      </c>
      <c r="N143" s="4">
        <f t="shared" si="21"/>
        <v>1752</v>
      </c>
      <c r="O143" s="5">
        <f t="shared" si="22"/>
        <v>439000.80979999999</v>
      </c>
      <c r="P143" s="5">
        <f t="shared" si="23"/>
        <v>1365561.0789999999</v>
      </c>
      <c r="Q143" s="5">
        <f t="shared" si="24"/>
        <v>805.14160000000004</v>
      </c>
      <c r="R143" s="4" t="str">
        <f t="shared" si="25"/>
        <v>WALK1</v>
      </c>
      <c r="S143" s="5" t="str">
        <f t="shared" si="26"/>
        <v>NOTE</v>
      </c>
      <c r="T143" s="4" t="str">
        <f t="shared" si="27"/>
        <v>Concrete</v>
      </c>
    </row>
    <row r="144" spans="1:20" x14ac:dyDescent="0.25">
      <c r="A144" s="2">
        <v>1753</v>
      </c>
      <c r="B144" s="3">
        <v>439000.74449999997</v>
      </c>
      <c r="C144" s="3">
        <v>1365561.0663000001</v>
      </c>
      <c r="D144" s="3">
        <v>804.71259999999995</v>
      </c>
      <c r="E144" s="2" t="s">
        <v>21</v>
      </c>
      <c r="F144" s="4" t="str">
        <f t="shared" si="28"/>
        <v>NOTE</v>
      </c>
      <c r="G144" s="4" t="str">
        <f t="shared" si="20"/>
        <v>Concrete</v>
      </c>
      <c r="H144" s="2" t="s">
        <v>61</v>
      </c>
      <c r="N144" s="4">
        <f t="shared" si="21"/>
        <v>1753</v>
      </c>
      <c r="O144" s="5">
        <f t="shared" si="22"/>
        <v>439000.74449999997</v>
      </c>
      <c r="P144" s="5">
        <f t="shared" si="23"/>
        <v>1365561.0663000001</v>
      </c>
      <c r="Q144" s="5">
        <f t="shared" si="24"/>
        <v>804.71259999999995</v>
      </c>
      <c r="R144" s="4" t="str">
        <f t="shared" si="25"/>
        <v>WALK1 2</v>
      </c>
      <c r="S144" s="5" t="str">
        <f t="shared" si="26"/>
        <v>NOTE</v>
      </c>
      <c r="T144" s="4" t="str">
        <f t="shared" si="27"/>
        <v>Concrete</v>
      </c>
    </row>
    <row r="145" spans="1:20" x14ac:dyDescent="0.25">
      <c r="A145" s="2">
        <v>1754</v>
      </c>
      <c r="B145" s="3">
        <v>438994.27990000002</v>
      </c>
      <c r="C145" s="3">
        <v>1365560.2226</v>
      </c>
      <c r="D145" s="3">
        <v>803.3623</v>
      </c>
      <c r="E145" s="2" t="s">
        <v>7</v>
      </c>
      <c r="F145" s="4" t="str">
        <f t="shared" si="28"/>
        <v>NOTE</v>
      </c>
      <c r="G145" s="4" t="str">
        <f t="shared" si="20"/>
        <v>Concrete</v>
      </c>
      <c r="H145" s="2" t="s">
        <v>61</v>
      </c>
      <c r="N145" s="4">
        <f t="shared" si="21"/>
        <v>1754</v>
      </c>
      <c r="O145" s="5">
        <f t="shared" si="22"/>
        <v>438994.27990000002</v>
      </c>
      <c r="P145" s="5">
        <f t="shared" si="23"/>
        <v>1365560.2226</v>
      </c>
      <c r="Q145" s="5">
        <f t="shared" si="24"/>
        <v>803.3623</v>
      </c>
      <c r="R145" s="4" t="str">
        <f t="shared" si="25"/>
        <v>WALK1 1</v>
      </c>
      <c r="S145" s="5" t="str">
        <f t="shared" si="26"/>
        <v>NOTE</v>
      </c>
      <c r="T145" s="4" t="str">
        <f t="shared" si="27"/>
        <v>Concrete</v>
      </c>
    </row>
    <row r="146" spans="1:20" x14ac:dyDescent="0.25">
      <c r="A146" s="2">
        <v>1755</v>
      </c>
      <c r="B146" s="3">
        <v>438994.16749999998</v>
      </c>
      <c r="C146" s="3">
        <v>1365560.2493</v>
      </c>
      <c r="D146" s="3">
        <v>802.9357</v>
      </c>
      <c r="E146" s="2" t="s">
        <v>9</v>
      </c>
      <c r="F146" s="4" t="str">
        <f t="shared" si="28"/>
        <v>NOTE</v>
      </c>
      <c r="G146" s="4" t="str">
        <f t="shared" si="20"/>
        <v>Concrete</v>
      </c>
      <c r="H146" s="2" t="s">
        <v>61</v>
      </c>
      <c r="N146" s="4">
        <f t="shared" si="21"/>
        <v>1755</v>
      </c>
      <c r="O146" s="5">
        <f t="shared" si="22"/>
        <v>438994.16749999998</v>
      </c>
      <c r="P146" s="5">
        <f t="shared" si="23"/>
        <v>1365560.2493</v>
      </c>
      <c r="Q146" s="5">
        <f t="shared" si="24"/>
        <v>802.9357</v>
      </c>
      <c r="R146" s="4" t="str">
        <f t="shared" si="25"/>
        <v>WALK1</v>
      </c>
      <c r="S146" s="5" t="str">
        <f t="shared" si="26"/>
        <v>NOTE</v>
      </c>
      <c r="T146" s="4" t="str">
        <f t="shared" si="27"/>
        <v>Concrete</v>
      </c>
    </row>
    <row r="147" spans="1:20" x14ac:dyDescent="0.25">
      <c r="A147" s="2">
        <v>1756</v>
      </c>
      <c r="B147" s="3">
        <v>438992.64289999998</v>
      </c>
      <c r="C147" s="3">
        <v>1365560.0496</v>
      </c>
      <c r="D147" s="3">
        <v>802.90520000000004</v>
      </c>
      <c r="E147" s="2" t="s">
        <v>9</v>
      </c>
      <c r="F147" s="4" t="str">
        <f t="shared" si="28"/>
        <v>NOTE</v>
      </c>
      <c r="G147" s="4" t="str">
        <f t="shared" si="20"/>
        <v>Concrete</v>
      </c>
      <c r="H147" s="2" t="s">
        <v>61</v>
      </c>
      <c r="N147" s="4">
        <f t="shared" si="21"/>
        <v>1756</v>
      </c>
      <c r="O147" s="5">
        <f t="shared" si="22"/>
        <v>438992.64289999998</v>
      </c>
      <c r="P147" s="5">
        <f t="shared" si="23"/>
        <v>1365560.0496</v>
      </c>
      <c r="Q147" s="5">
        <f t="shared" si="24"/>
        <v>802.90520000000004</v>
      </c>
      <c r="R147" s="4" t="str">
        <f t="shared" si="25"/>
        <v>WALK1</v>
      </c>
      <c r="S147" s="5" t="str">
        <f t="shared" si="26"/>
        <v>NOTE</v>
      </c>
      <c r="T147" s="4" t="str">
        <f t="shared" si="27"/>
        <v>Concrete</v>
      </c>
    </row>
    <row r="148" spans="1:20" x14ac:dyDescent="0.25">
      <c r="A148" s="2">
        <v>1757</v>
      </c>
      <c r="B148" s="3">
        <v>438992.55680000002</v>
      </c>
      <c r="C148" s="3">
        <v>1365559.9990000001</v>
      </c>
      <c r="D148" s="3">
        <v>802.51229999999998</v>
      </c>
      <c r="E148" s="2" t="s">
        <v>9</v>
      </c>
      <c r="F148" s="4" t="str">
        <f t="shared" si="28"/>
        <v>NOTE</v>
      </c>
      <c r="G148" s="4" t="str">
        <f t="shared" si="20"/>
        <v>Concrete</v>
      </c>
      <c r="H148" s="2" t="s">
        <v>61</v>
      </c>
      <c r="N148" s="4">
        <f t="shared" si="21"/>
        <v>1757</v>
      </c>
      <c r="O148" s="5">
        <f t="shared" si="22"/>
        <v>438992.55680000002</v>
      </c>
      <c r="P148" s="5">
        <f t="shared" si="23"/>
        <v>1365559.9990000001</v>
      </c>
      <c r="Q148" s="5">
        <f t="shared" si="24"/>
        <v>802.51229999999998</v>
      </c>
      <c r="R148" s="4" t="str">
        <f t="shared" si="25"/>
        <v>WALK1</v>
      </c>
      <c r="S148" s="5" t="str">
        <f t="shared" si="26"/>
        <v>NOTE</v>
      </c>
      <c r="T148" s="4" t="str">
        <f t="shared" si="27"/>
        <v>Concrete</v>
      </c>
    </row>
    <row r="149" spans="1:20" x14ac:dyDescent="0.25">
      <c r="A149" s="2">
        <v>1758</v>
      </c>
      <c r="B149" s="3">
        <v>438991.0184</v>
      </c>
      <c r="C149" s="3">
        <v>1365559.8247</v>
      </c>
      <c r="D149" s="3">
        <v>802.47379999999998</v>
      </c>
      <c r="E149" s="2" t="s">
        <v>9</v>
      </c>
      <c r="F149" s="4" t="str">
        <f t="shared" si="28"/>
        <v>NOTE</v>
      </c>
      <c r="G149" s="4" t="str">
        <f t="shared" si="20"/>
        <v>Concrete</v>
      </c>
      <c r="H149" s="2" t="s">
        <v>61</v>
      </c>
      <c r="N149" s="4">
        <f t="shared" si="21"/>
        <v>1758</v>
      </c>
      <c r="O149" s="5">
        <f t="shared" si="22"/>
        <v>438991.0184</v>
      </c>
      <c r="P149" s="5">
        <f t="shared" si="23"/>
        <v>1365559.8247</v>
      </c>
      <c r="Q149" s="5">
        <f t="shared" si="24"/>
        <v>802.47379999999998</v>
      </c>
      <c r="R149" s="4" t="str">
        <f t="shared" si="25"/>
        <v>WALK1</v>
      </c>
      <c r="S149" s="5" t="str">
        <f t="shared" si="26"/>
        <v>NOTE</v>
      </c>
      <c r="T149" s="4" t="str">
        <f t="shared" si="27"/>
        <v>Concrete</v>
      </c>
    </row>
    <row r="150" spans="1:20" x14ac:dyDescent="0.25">
      <c r="A150" s="2">
        <v>1759</v>
      </c>
      <c r="B150" s="3">
        <v>438990.96010000003</v>
      </c>
      <c r="C150" s="3">
        <v>1365559.8722999999</v>
      </c>
      <c r="D150" s="3">
        <v>802.01700000000005</v>
      </c>
      <c r="E150" s="2" t="s">
        <v>9</v>
      </c>
      <c r="F150" s="4" t="str">
        <f t="shared" si="28"/>
        <v>NOTE</v>
      </c>
      <c r="G150" s="4" t="str">
        <f t="shared" si="20"/>
        <v>Concrete</v>
      </c>
      <c r="H150" s="2" t="s">
        <v>61</v>
      </c>
      <c r="N150" s="4">
        <f t="shared" si="21"/>
        <v>1759</v>
      </c>
      <c r="O150" s="5">
        <f t="shared" si="22"/>
        <v>438990.96010000003</v>
      </c>
      <c r="P150" s="5">
        <f t="shared" si="23"/>
        <v>1365559.8722999999</v>
      </c>
      <c r="Q150" s="5">
        <f t="shared" si="24"/>
        <v>802.01700000000005</v>
      </c>
      <c r="R150" s="4" t="str">
        <f t="shared" si="25"/>
        <v>WALK1</v>
      </c>
      <c r="S150" s="5" t="str">
        <f t="shared" si="26"/>
        <v>NOTE</v>
      </c>
      <c r="T150" s="4" t="str">
        <f t="shared" si="27"/>
        <v>Concrete</v>
      </c>
    </row>
    <row r="151" spans="1:20" x14ac:dyDescent="0.25">
      <c r="A151" s="2">
        <v>1760</v>
      </c>
      <c r="B151" s="3">
        <v>438989.42810000002</v>
      </c>
      <c r="C151" s="3">
        <v>1365559.6995999999</v>
      </c>
      <c r="D151" s="3">
        <v>801.98820000000001</v>
      </c>
      <c r="E151" s="2" t="s">
        <v>9</v>
      </c>
      <c r="F151" s="4" t="str">
        <f t="shared" si="28"/>
        <v>NOTE</v>
      </c>
      <c r="G151" s="4" t="str">
        <f t="shared" si="20"/>
        <v>Concrete</v>
      </c>
      <c r="H151" s="2" t="s">
        <v>61</v>
      </c>
      <c r="N151" s="4">
        <f t="shared" si="21"/>
        <v>1760</v>
      </c>
      <c r="O151" s="5">
        <f t="shared" si="22"/>
        <v>438989.42810000002</v>
      </c>
      <c r="P151" s="5">
        <f t="shared" si="23"/>
        <v>1365559.6995999999</v>
      </c>
      <c r="Q151" s="5">
        <f t="shared" si="24"/>
        <v>801.98820000000001</v>
      </c>
      <c r="R151" s="4" t="str">
        <f t="shared" si="25"/>
        <v>WALK1</v>
      </c>
      <c r="S151" s="5" t="str">
        <f t="shared" si="26"/>
        <v>NOTE</v>
      </c>
      <c r="T151" s="4" t="str">
        <f t="shared" si="27"/>
        <v>Concrete</v>
      </c>
    </row>
    <row r="152" spans="1:20" x14ac:dyDescent="0.25">
      <c r="A152" s="2">
        <v>1761</v>
      </c>
      <c r="B152" s="3">
        <v>438989.29070000001</v>
      </c>
      <c r="C152" s="3">
        <v>1365559.6638</v>
      </c>
      <c r="D152" s="3">
        <v>801.56330000000003</v>
      </c>
      <c r="E152" s="2" t="s">
        <v>9</v>
      </c>
      <c r="F152" s="4" t="str">
        <f t="shared" si="28"/>
        <v>NOTE</v>
      </c>
      <c r="G152" s="4" t="str">
        <f t="shared" si="20"/>
        <v>Concrete</v>
      </c>
      <c r="H152" s="2" t="s">
        <v>61</v>
      </c>
      <c r="N152" s="4">
        <f t="shared" si="21"/>
        <v>1761</v>
      </c>
      <c r="O152" s="5">
        <f t="shared" si="22"/>
        <v>438989.29070000001</v>
      </c>
      <c r="P152" s="5">
        <f t="shared" si="23"/>
        <v>1365559.6638</v>
      </c>
      <c r="Q152" s="5">
        <f t="shared" si="24"/>
        <v>801.56330000000003</v>
      </c>
      <c r="R152" s="4" t="str">
        <f t="shared" si="25"/>
        <v>WALK1</v>
      </c>
      <c r="S152" s="5" t="str">
        <f t="shared" si="26"/>
        <v>NOTE</v>
      </c>
      <c r="T152" s="4" t="str">
        <f t="shared" si="27"/>
        <v>Concrete</v>
      </c>
    </row>
    <row r="153" spans="1:20" x14ac:dyDescent="0.25">
      <c r="A153" s="2">
        <v>1762</v>
      </c>
      <c r="B153" s="3">
        <v>438987.82539999997</v>
      </c>
      <c r="C153" s="3">
        <v>1365559.4114000001</v>
      </c>
      <c r="D153" s="3">
        <v>801.51</v>
      </c>
      <c r="E153" s="2" t="s">
        <v>9</v>
      </c>
      <c r="F153" s="4" t="str">
        <f t="shared" si="28"/>
        <v>NOTE</v>
      </c>
      <c r="G153" s="4" t="str">
        <f t="shared" si="20"/>
        <v>Concrete</v>
      </c>
      <c r="H153" s="2" t="s">
        <v>61</v>
      </c>
      <c r="N153" s="4">
        <f t="shared" si="21"/>
        <v>1762</v>
      </c>
      <c r="O153" s="5">
        <f t="shared" si="22"/>
        <v>438987.82539999997</v>
      </c>
      <c r="P153" s="5">
        <f t="shared" si="23"/>
        <v>1365559.4114000001</v>
      </c>
      <c r="Q153" s="5">
        <f t="shared" si="24"/>
        <v>801.51</v>
      </c>
      <c r="R153" s="4" t="str">
        <f t="shared" si="25"/>
        <v>WALK1</v>
      </c>
      <c r="S153" s="5" t="str">
        <f t="shared" si="26"/>
        <v>NOTE</v>
      </c>
      <c r="T153" s="4" t="str">
        <f t="shared" si="27"/>
        <v>Concrete</v>
      </c>
    </row>
    <row r="154" spans="1:20" x14ac:dyDescent="0.25">
      <c r="A154" s="2">
        <v>1763</v>
      </c>
      <c r="B154" s="3">
        <v>438987.71269999997</v>
      </c>
      <c r="C154" s="3">
        <v>1365559.4465000001</v>
      </c>
      <c r="D154" s="3">
        <v>801.11829999999998</v>
      </c>
      <c r="E154" s="2" t="s">
        <v>21</v>
      </c>
      <c r="F154" s="4" t="str">
        <f t="shared" si="28"/>
        <v>NOTE</v>
      </c>
      <c r="G154" s="4" t="str">
        <f t="shared" si="20"/>
        <v>Concrete</v>
      </c>
      <c r="H154" s="2" t="s">
        <v>61</v>
      </c>
      <c r="N154" s="4">
        <f t="shared" si="21"/>
        <v>1763</v>
      </c>
      <c r="O154" s="5">
        <f t="shared" si="22"/>
        <v>438987.71269999997</v>
      </c>
      <c r="P154" s="5">
        <f t="shared" si="23"/>
        <v>1365559.4465000001</v>
      </c>
      <c r="Q154" s="5">
        <f t="shared" si="24"/>
        <v>801.11829999999998</v>
      </c>
      <c r="R154" s="4" t="str">
        <f t="shared" si="25"/>
        <v>WALK1 2</v>
      </c>
      <c r="S154" s="5" t="str">
        <f t="shared" si="26"/>
        <v>NOTE</v>
      </c>
      <c r="T154" s="4" t="str">
        <f t="shared" si="27"/>
        <v>Concrete</v>
      </c>
    </row>
    <row r="155" spans="1:20" x14ac:dyDescent="0.25">
      <c r="A155" s="2">
        <v>1764</v>
      </c>
      <c r="B155" s="3">
        <v>438972.62729999999</v>
      </c>
      <c r="C155" s="3">
        <v>1365524.9166999999</v>
      </c>
      <c r="D155" s="3">
        <v>796.60979999999995</v>
      </c>
      <c r="E155" s="2" t="s">
        <v>89</v>
      </c>
      <c r="F155" s="4" t="str">
        <f t="shared" si="28"/>
        <v>NOTE</v>
      </c>
      <c r="G155" s="4" t="str">
        <f t="shared" si="20"/>
        <v>Wood H11652RE  114-2E  UNDERGROUND UTILITIES</v>
      </c>
      <c r="H155" s="2" t="s">
        <v>103</v>
      </c>
      <c r="J155" s="2" t="s">
        <v>214</v>
      </c>
      <c r="K155" s="2" t="s">
        <v>215</v>
      </c>
      <c r="L155" s="2" t="s">
        <v>216</v>
      </c>
      <c r="N155" s="4">
        <f t="shared" si="21"/>
        <v>1764</v>
      </c>
      <c r="O155" s="5">
        <f t="shared" si="22"/>
        <v>438972.62729999999</v>
      </c>
      <c r="P155" s="5">
        <f t="shared" si="23"/>
        <v>1365524.9166999999</v>
      </c>
      <c r="Q155" s="5">
        <f t="shared" si="24"/>
        <v>796.60979999999995</v>
      </c>
      <c r="R155" s="4" t="str">
        <f t="shared" si="25"/>
        <v>TPP</v>
      </c>
      <c r="S155" s="5" t="str">
        <f t="shared" si="26"/>
        <v>NOTE</v>
      </c>
      <c r="T155" s="4" t="str">
        <f t="shared" si="27"/>
        <v>Wood H11652RE  114-2E  UNDERGROUND UTILITIES</v>
      </c>
    </row>
    <row r="156" spans="1:20" x14ac:dyDescent="0.25">
      <c r="A156" s="2">
        <v>1765</v>
      </c>
      <c r="B156" s="3">
        <v>439000.41200000001</v>
      </c>
      <c r="C156" s="3">
        <v>1365558.8196</v>
      </c>
      <c r="D156" s="3">
        <v>804.60760000000005</v>
      </c>
      <c r="E156" s="2" t="s">
        <v>131</v>
      </c>
      <c r="F156" s="4" t="str">
        <f t="shared" si="28"/>
        <v/>
      </c>
      <c r="G156" s="4" t="str">
        <f t="shared" si="20"/>
        <v/>
      </c>
      <c r="N156" s="4">
        <f t="shared" si="21"/>
        <v>1765</v>
      </c>
      <c r="O156" s="5">
        <f t="shared" si="22"/>
        <v>439000.41200000001</v>
      </c>
      <c r="P156" s="5">
        <f t="shared" si="23"/>
        <v>1365558.8196</v>
      </c>
      <c r="Q156" s="5">
        <f t="shared" si="24"/>
        <v>804.60760000000005</v>
      </c>
      <c r="R156" s="4" t="str">
        <f t="shared" si="25"/>
        <v>TB1 1</v>
      </c>
      <c r="S156" s="5" t="str">
        <f t="shared" si="26"/>
        <v/>
      </c>
      <c r="T156" s="4" t="str">
        <f t="shared" si="27"/>
        <v/>
      </c>
    </row>
    <row r="157" spans="1:20" x14ac:dyDescent="0.25">
      <c r="A157" s="2">
        <v>1766</v>
      </c>
      <c r="B157" s="3">
        <v>439001.27610000002</v>
      </c>
      <c r="C157" s="3">
        <v>1365536.5504000001</v>
      </c>
      <c r="D157" s="3">
        <v>802.40449999999998</v>
      </c>
      <c r="E157" s="2" t="s">
        <v>92</v>
      </c>
      <c r="F157" s="4" t="str">
        <f t="shared" si="28"/>
        <v/>
      </c>
      <c r="G157" s="4" t="str">
        <f t="shared" si="20"/>
        <v/>
      </c>
      <c r="N157" s="4">
        <f t="shared" si="21"/>
        <v>1766</v>
      </c>
      <c r="O157" s="5">
        <f t="shared" si="22"/>
        <v>439001.27610000002</v>
      </c>
      <c r="P157" s="5">
        <f t="shared" si="23"/>
        <v>1365536.5504000001</v>
      </c>
      <c r="Q157" s="5">
        <f t="shared" si="24"/>
        <v>802.40449999999998</v>
      </c>
      <c r="R157" s="4" t="str">
        <f t="shared" si="25"/>
        <v>TB1</v>
      </c>
      <c r="S157" s="5" t="str">
        <f t="shared" si="26"/>
        <v/>
      </c>
      <c r="T157" s="4" t="str">
        <f t="shared" si="27"/>
        <v/>
      </c>
    </row>
    <row r="158" spans="1:20" x14ac:dyDescent="0.25">
      <c r="A158" s="2">
        <v>1767</v>
      </c>
      <c r="B158" s="3">
        <v>439011.65509999997</v>
      </c>
      <c r="C158" s="3">
        <v>1365520.2305999999</v>
      </c>
      <c r="D158" s="3">
        <v>800.05160000000001</v>
      </c>
      <c r="E158" s="2" t="s">
        <v>92</v>
      </c>
      <c r="F158" s="4" t="str">
        <f t="shared" si="28"/>
        <v/>
      </c>
      <c r="G158" s="4" t="str">
        <f t="shared" si="20"/>
        <v/>
      </c>
      <c r="N158" s="4">
        <f t="shared" si="21"/>
        <v>1767</v>
      </c>
      <c r="O158" s="5">
        <f t="shared" si="22"/>
        <v>439011.65509999997</v>
      </c>
      <c r="P158" s="5">
        <f t="shared" si="23"/>
        <v>1365520.2305999999</v>
      </c>
      <c r="Q158" s="5">
        <f t="shared" si="24"/>
        <v>800.05160000000001</v>
      </c>
      <c r="R158" s="4" t="str">
        <f t="shared" si="25"/>
        <v>TB1</v>
      </c>
      <c r="S158" s="5" t="str">
        <f t="shared" si="26"/>
        <v/>
      </c>
      <c r="T158" s="4" t="str">
        <f t="shared" si="27"/>
        <v/>
      </c>
    </row>
    <row r="159" spans="1:20" x14ac:dyDescent="0.25">
      <c r="A159" s="2">
        <v>1768</v>
      </c>
      <c r="B159" s="3">
        <v>439039.11050000001</v>
      </c>
      <c r="C159" s="3">
        <v>1365528.5419000001</v>
      </c>
      <c r="D159" s="3">
        <v>805.13720000000001</v>
      </c>
      <c r="E159" s="2" t="s">
        <v>92</v>
      </c>
      <c r="F159" s="4" t="str">
        <f t="shared" si="28"/>
        <v/>
      </c>
      <c r="G159" s="4" t="str">
        <f t="shared" si="20"/>
        <v/>
      </c>
      <c r="N159" s="4">
        <f t="shared" si="21"/>
        <v>1768</v>
      </c>
      <c r="O159" s="5">
        <f t="shared" si="22"/>
        <v>439039.11050000001</v>
      </c>
      <c r="P159" s="5">
        <f t="shared" si="23"/>
        <v>1365528.5419000001</v>
      </c>
      <c r="Q159" s="5">
        <f t="shared" si="24"/>
        <v>805.13720000000001</v>
      </c>
      <c r="R159" s="4" t="str">
        <f t="shared" si="25"/>
        <v>TB1</v>
      </c>
      <c r="S159" s="5" t="str">
        <f t="shared" si="26"/>
        <v/>
      </c>
      <c r="T159" s="4" t="str">
        <f t="shared" si="27"/>
        <v/>
      </c>
    </row>
    <row r="160" spans="1:20" x14ac:dyDescent="0.25">
      <c r="A160" s="2">
        <v>1769</v>
      </c>
      <c r="B160" s="3">
        <v>439066.68099999998</v>
      </c>
      <c r="C160" s="3">
        <v>1365531.2157000001</v>
      </c>
      <c r="D160" s="3">
        <v>807.1771</v>
      </c>
      <c r="E160" s="2" t="s">
        <v>92</v>
      </c>
      <c r="F160" s="4" t="str">
        <f t="shared" si="28"/>
        <v/>
      </c>
      <c r="G160" s="4" t="str">
        <f t="shared" si="20"/>
        <v/>
      </c>
      <c r="N160" s="4">
        <f t="shared" si="21"/>
        <v>1769</v>
      </c>
      <c r="O160" s="5">
        <f t="shared" si="22"/>
        <v>439066.68099999998</v>
      </c>
      <c r="P160" s="5">
        <f t="shared" si="23"/>
        <v>1365531.2157000001</v>
      </c>
      <c r="Q160" s="5">
        <f t="shared" si="24"/>
        <v>807.1771</v>
      </c>
      <c r="R160" s="4" t="str">
        <f t="shared" si="25"/>
        <v>TB1</v>
      </c>
      <c r="S160" s="5" t="str">
        <f t="shared" si="26"/>
        <v/>
      </c>
      <c r="T160" s="4" t="str">
        <f t="shared" si="27"/>
        <v/>
      </c>
    </row>
    <row r="161" spans="1:20" x14ac:dyDescent="0.25">
      <c r="A161" s="2">
        <v>1770</v>
      </c>
      <c r="B161" s="3">
        <v>439094.99479999999</v>
      </c>
      <c r="C161" s="3">
        <v>1365542.2054999999</v>
      </c>
      <c r="D161" s="3">
        <v>809.69820000000004</v>
      </c>
      <c r="E161" s="2" t="s">
        <v>92</v>
      </c>
      <c r="F161" s="4" t="str">
        <f t="shared" si="28"/>
        <v/>
      </c>
      <c r="G161" s="4" t="str">
        <f t="shared" si="20"/>
        <v/>
      </c>
      <c r="N161" s="4">
        <f t="shared" si="21"/>
        <v>1770</v>
      </c>
      <c r="O161" s="5">
        <f t="shared" si="22"/>
        <v>439094.99479999999</v>
      </c>
      <c r="P161" s="5">
        <f t="shared" si="23"/>
        <v>1365542.2054999999</v>
      </c>
      <c r="Q161" s="5">
        <f t="shared" si="24"/>
        <v>809.69820000000004</v>
      </c>
      <c r="R161" s="4" t="str">
        <f t="shared" si="25"/>
        <v>TB1</v>
      </c>
      <c r="S161" s="5" t="str">
        <f t="shared" si="26"/>
        <v/>
      </c>
      <c r="T161" s="4" t="str">
        <f t="shared" si="27"/>
        <v/>
      </c>
    </row>
    <row r="162" spans="1:20" x14ac:dyDescent="0.25">
      <c r="A162" s="2">
        <v>1771</v>
      </c>
      <c r="B162" s="3">
        <v>439113.11</v>
      </c>
      <c r="C162" s="3">
        <v>1365562.1592999999</v>
      </c>
      <c r="D162" s="3">
        <v>812.20669999999996</v>
      </c>
      <c r="E162" s="2" t="s">
        <v>92</v>
      </c>
      <c r="F162" s="4" t="str">
        <f t="shared" si="28"/>
        <v/>
      </c>
      <c r="G162" s="4" t="str">
        <f t="shared" si="20"/>
        <v/>
      </c>
      <c r="N162" s="4">
        <f t="shared" si="21"/>
        <v>1771</v>
      </c>
      <c r="O162" s="5">
        <f t="shared" si="22"/>
        <v>439113.11</v>
      </c>
      <c r="P162" s="5">
        <f t="shared" si="23"/>
        <v>1365562.1592999999</v>
      </c>
      <c r="Q162" s="5">
        <f t="shared" si="24"/>
        <v>812.20669999999996</v>
      </c>
      <c r="R162" s="4" t="str">
        <f t="shared" si="25"/>
        <v>TB1</v>
      </c>
      <c r="S162" s="5" t="str">
        <f t="shared" si="26"/>
        <v/>
      </c>
      <c r="T162" s="4" t="str">
        <f t="shared" si="27"/>
        <v/>
      </c>
    </row>
    <row r="163" spans="1:20" x14ac:dyDescent="0.25">
      <c r="A163" s="2">
        <v>1772</v>
      </c>
      <c r="B163" s="3">
        <v>439118.95069999999</v>
      </c>
      <c r="C163" s="3">
        <v>1365572.4154999999</v>
      </c>
      <c r="D163" s="3">
        <v>812.298</v>
      </c>
      <c r="E163" s="2" t="s">
        <v>92</v>
      </c>
      <c r="F163" s="4" t="str">
        <f t="shared" si="28"/>
        <v/>
      </c>
      <c r="G163" s="4" t="str">
        <f t="shared" si="20"/>
        <v/>
      </c>
      <c r="N163" s="4">
        <f t="shared" si="21"/>
        <v>1772</v>
      </c>
      <c r="O163" s="5">
        <f t="shared" si="22"/>
        <v>439118.95069999999</v>
      </c>
      <c r="P163" s="5">
        <f t="shared" si="23"/>
        <v>1365572.4154999999</v>
      </c>
      <c r="Q163" s="5">
        <f t="shared" si="24"/>
        <v>812.298</v>
      </c>
      <c r="R163" s="4" t="str">
        <f t="shared" si="25"/>
        <v>TB1</v>
      </c>
      <c r="S163" s="5" t="str">
        <f t="shared" si="26"/>
        <v/>
      </c>
      <c r="T163" s="4" t="str">
        <f t="shared" si="27"/>
        <v/>
      </c>
    </row>
    <row r="164" spans="1:20" x14ac:dyDescent="0.25">
      <c r="A164" s="2">
        <v>1773</v>
      </c>
      <c r="B164" s="3">
        <v>439114.08380000002</v>
      </c>
      <c r="C164" s="3">
        <v>1365597.0615999999</v>
      </c>
      <c r="D164" s="3">
        <v>813.56100000000004</v>
      </c>
      <c r="E164" s="2" t="s">
        <v>92</v>
      </c>
      <c r="F164" s="4" t="str">
        <f t="shared" si="28"/>
        <v/>
      </c>
      <c r="G164" s="4" t="str">
        <f t="shared" si="20"/>
        <v/>
      </c>
      <c r="N164" s="4">
        <f t="shared" si="21"/>
        <v>1773</v>
      </c>
      <c r="O164" s="5">
        <f t="shared" si="22"/>
        <v>439114.08380000002</v>
      </c>
      <c r="P164" s="5">
        <f t="shared" si="23"/>
        <v>1365597.0615999999</v>
      </c>
      <c r="Q164" s="5">
        <f t="shared" si="24"/>
        <v>813.56100000000004</v>
      </c>
      <c r="R164" s="4" t="str">
        <f t="shared" si="25"/>
        <v>TB1</v>
      </c>
      <c r="S164" s="5" t="str">
        <f t="shared" si="26"/>
        <v/>
      </c>
      <c r="T164" s="4" t="str">
        <f t="shared" si="27"/>
        <v/>
      </c>
    </row>
    <row r="165" spans="1:20" x14ac:dyDescent="0.25">
      <c r="A165" s="2">
        <v>1774</v>
      </c>
      <c r="B165" s="3">
        <v>439108.62809999997</v>
      </c>
      <c r="C165" s="3">
        <v>1365617.3576</v>
      </c>
      <c r="D165" s="3">
        <v>813.74749999999995</v>
      </c>
      <c r="E165" s="2" t="s">
        <v>93</v>
      </c>
      <c r="F165" s="4" t="str">
        <f t="shared" si="28"/>
        <v/>
      </c>
      <c r="G165" s="4" t="str">
        <f t="shared" si="20"/>
        <v/>
      </c>
      <c r="N165" s="4">
        <f t="shared" si="21"/>
        <v>1774</v>
      </c>
      <c r="O165" s="5">
        <f t="shared" si="22"/>
        <v>439108.62809999997</v>
      </c>
      <c r="P165" s="5">
        <f t="shared" si="23"/>
        <v>1365617.3576</v>
      </c>
      <c r="Q165" s="5">
        <f t="shared" si="24"/>
        <v>813.74749999999995</v>
      </c>
      <c r="R165" s="4" t="str">
        <f t="shared" si="25"/>
        <v>TB1 2</v>
      </c>
      <c r="S165" s="5" t="str">
        <f t="shared" si="26"/>
        <v/>
      </c>
      <c r="T165" s="4" t="str">
        <f t="shared" si="27"/>
        <v/>
      </c>
    </row>
    <row r="166" spans="1:20" x14ac:dyDescent="0.25">
      <c r="A166" s="2">
        <v>1775</v>
      </c>
      <c r="B166" s="3">
        <v>439107.53850000002</v>
      </c>
      <c r="C166" s="3">
        <v>1365590.2142</v>
      </c>
      <c r="D166" s="3">
        <v>813.12890000000004</v>
      </c>
      <c r="E166" s="2" t="s">
        <v>82</v>
      </c>
      <c r="F166" s="4" t="str">
        <f t="shared" si="28"/>
        <v/>
      </c>
      <c r="G166" s="4" t="str">
        <f t="shared" si="20"/>
        <v/>
      </c>
      <c r="N166" s="4">
        <f t="shared" si="21"/>
        <v>1775</v>
      </c>
      <c r="O166" s="5">
        <f t="shared" si="22"/>
        <v>439107.53850000002</v>
      </c>
      <c r="P166" s="5">
        <f t="shared" si="23"/>
        <v>1365590.2142</v>
      </c>
      <c r="Q166" s="5">
        <f t="shared" si="24"/>
        <v>813.12890000000004</v>
      </c>
      <c r="R166" s="4" t="str">
        <f t="shared" si="25"/>
        <v>DM</v>
      </c>
      <c r="S166" s="5" t="str">
        <f t="shared" si="26"/>
        <v/>
      </c>
      <c r="T166" s="4" t="str">
        <f t="shared" si="27"/>
        <v/>
      </c>
    </row>
    <row r="167" spans="1:20" x14ac:dyDescent="0.25">
      <c r="A167" s="2">
        <v>1776</v>
      </c>
      <c r="B167" s="3">
        <v>439088.62579999998</v>
      </c>
      <c r="C167" s="3">
        <v>1365557.6777999999</v>
      </c>
      <c r="D167" s="3">
        <v>811.17650000000003</v>
      </c>
      <c r="E167" s="2" t="s">
        <v>82</v>
      </c>
      <c r="F167" s="4" t="str">
        <f t="shared" si="28"/>
        <v/>
      </c>
      <c r="G167" s="4" t="str">
        <f t="shared" si="20"/>
        <v/>
      </c>
      <c r="N167" s="4">
        <f t="shared" si="21"/>
        <v>1776</v>
      </c>
      <c r="O167" s="5">
        <f t="shared" si="22"/>
        <v>439088.62579999998</v>
      </c>
      <c r="P167" s="5">
        <f t="shared" si="23"/>
        <v>1365557.6777999999</v>
      </c>
      <c r="Q167" s="5">
        <f t="shared" si="24"/>
        <v>811.17650000000003</v>
      </c>
      <c r="R167" s="4" t="str">
        <f t="shared" si="25"/>
        <v>DM</v>
      </c>
      <c r="S167" s="5" t="str">
        <f t="shared" si="26"/>
        <v/>
      </c>
      <c r="T167" s="4" t="str">
        <f t="shared" si="27"/>
        <v/>
      </c>
    </row>
    <row r="168" spans="1:20" x14ac:dyDescent="0.25">
      <c r="A168" s="2">
        <v>1777</v>
      </c>
      <c r="B168" s="3">
        <v>439091.63650000002</v>
      </c>
      <c r="C168" s="3">
        <v>1365558.1414000001</v>
      </c>
      <c r="D168" s="3">
        <v>811.48699999999997</v>
      </c>
      <c r="E168" s="2" t="s">
        <v>82</v>
      </c>
      <c r="F168" s="4" t="str">
        <f t="shared" si="28"/>
        <v/>
      </c>
      <c r="G168" s="4" t="str">
        <f t="shared" si="20"/>
        <v/>
      </c>
      <c r="N168" s="4">
        <f t="shared" si="21"/>
        <v>1777</v>
      </c>
      <c r="O168" s="5">
        <f t="shared" si="22"/>
        <v>439091.63650000002</v>
      </c>
      <c r="P168" s="5">
        <f t="shared" si="23"/>
        <v>1365558.1414000001</v>
      </c>
      <c r="Q168" s="5">
        <f t="shared" si="24"/>
        <v>811.48699999999997</v>
      </c>
      <c r="R168" s="4" t="str">
        <f t="shared" si="25"/>
        <v>DM</v>
      </c>
      <c r="S168" s="5" t="str">
        <f t="shared" si="26"/>
        <v/>
      </c>
      <c r="T168" s="4" t="str">
        <f t="shared" si="27"/>
        <v/>
      </c>
    </row>
    <row r="169" spans="1:20" x14ac:dyDescent="0.25">
      <c r="A169" s="2">
        <v>1778</v>
      </c>
      <c r="B169" s="3">
        <v>439111.69140000001</v>
      </c>
      <c r="C169" s="3">
        <v>1365560.0992000001</v>
      </c>
      <c r="D169" s="3">
        <v>812.35019999999997</v>
      </c>
      <c r="E169" s="2" t="s">
        <v>89</v>
      </c>
      <c r="F169" s="4" t="str">
        <f t="shared" si="28"/>
        <v>NOTE</v>
      </c>
      <c r="G169" s="4" t="str">
        <f t="shared" si="20"/>
        <v>Wood 792A  114-3E</v>
      </c>
      <c r="H169" s="2" t="s">
        <v>103</v>
      </c>
      <c r="J169" s="2" t="s">
        <v>217</v>
      </c>
      <c r="K169" s="2" t="s">
        <v>218</v>
      </c>
      <c r="N169" s="4">
        <f t="shared" si="21"/>
        <v>1778</v>
      </c>
      <c r="O169" s="5">
        <f t="shared" si="22"/>
        <v>439111.69140000001</v>
      </c>
      <c r="P169" s="5">
        <f t="shared" si="23"/>
        <v>1365560.0992000001</v>
      </c>
      <c r="Q169" s="5">
        <f t="shared" si="24"/>
        <v>812.35019999999997</v>
      </c>
      <c r="R169" s="4" t="str">
        <f t="shared" si="25"/>
        <v>TPP</v>
      </c>
      <c r="S169" s="5" t="str">
        <f t="shared" si="26"/>
        <v>NOTE</v>
      </c>
      <c r="T169" s="4" t="str">
        <f t="shared" si="27"/>
        <v>Wood 792A  114-3E</v>
      </c>
    </row>
    <row r="170" spans="1:20" x14ac:dyDescent="0.25">
      <c r="A170" s="2">
        <v>1779</v>
      </c>
      <c r="B170" s="3">
        <v>439094.28519999998</v>
      </c>
      <c r="C170" s="3">
        <v>1365573.3976</v>
      </c>
      <c r="D170" s="3">
        <v>812.60130000000004</v>
      </c>
      <c r="E170" s="2" t="s">
        <v>90</v>
      </c>
      <c r="F170" s="4" t="str">
        <f t="shared" si="28"/>
        <v/>
      </c>
      <c r="G170" s="4" t="str">
        <f t="shared" si="20"/>
        <v/>
      </c>
      <c r="N170" s="4">
        <f t="shared" si="21"/>
        <v>1779</v>
      </c>
      <c r="O170" s="5">
        <f t="shared" si="22"/>
        <v>439094.28519999998</v>
      </c>
      <c r="P170" s="5">
        <f t="shared" si="23"/>
        <v>1365573.3976</v>
      </c>
      <c r="Q170" s="5">
        <f t="shared" si="24"/>
        <v>812.60130000000004</v>
      </c>
      <c r="R170" s="4" t="str">
        <f t="shared" si="25"/>
        <v>X</v>
      </c>
      <c r="S170" s="5" t="str">
        <f t="shared" si="26"/>
        <v/>
      </c>
      <c r="T170" s="4" t="str">
        <f t="shared" si="27"/>
        <v/>
      </c>
    </row>
    <row r="171" spans="1:20" x14ac:dyDescent="0.25">
      <c r="A171" s="2">
        <v>1780</v>
      </c>
      <c r="B171" s="3">
        <v>439093.44939999998</v>
      </c>
      <c r="C171" s="3">
        <v>1365591.2967999999</v>
      </c>
      <c r="D171" s="3">
        <v>812.94600000000003</v>
      </c>
      <c r="E171" s="2" t="s">
        <v>90</v>
      </c>
      <c r="F171" s="4" t="str">
        <f t="shared" si="28"/>
        <v/>
      </c>
      <c r="G171" s="4" t="str">
        <f t="shared" si="20"/>
        <v/>
      </c>
      <c r="N171" s="4">
        <f t="shared" si="21"/>
        <v>1780</v>
      </c>
      <c r="O171" s="5">
        <f t="shared" si="22"/>
        <v>439093.44939999998</v>
      </c>
      <c r="P171" s="5">
        <f t="shared" si="23"/>
        <v>1365591.2967999999</v>
      </c>
      <c r="Q171" s="5">
        <f t="shared" si="24"/>
        <v>812.94600000000003</v>
      </c>
      <c r="R171" s="4" t="str">
        <f t="shared" si="25"/>
        <v>X</v>
      </c>
      <c r="S171" s="5" t="str">
        <f t="shared" si="26"/>
        <v/>
      </c>
      <c r="T171" s="4" t="str">
        <f t="shared" si="27"/>
        <v/>
      </c>
    </row>
    <row r="172" spans="1:20" x14ac:dyDescent="0.25">
      <c r="A172" s="2">
        <v>1781</v>
      </c>
      <c r="B172" s="3">
        <v>439065.34080000001</v>
      </c>
      <c r="C172" s="3">
        <v>1365586.0168999999</v>
      </c>
      <c r="D172" s="3">
        <v>810.61329999999998</v>
      </c>
      <c r="E172" s="2" t="s">
        <v>90</v>
      </c>
      <c r="F172" s="4" t="str">
        <f t="shared" si="28"/>
        <v/>
      </c>
      <c r="G172" s="4" t="str">
        <f t="shared" si="20"/>
        <v/>
      </c>
      <c r="N172" s="4">
        <f t="shared" si="21"/>
        <v>1781</v>
      </c>
      <c r="O172" s="5">
        <f t="shared" si="22"/>
        <v>439065.34080000001</v>
      </c>
      <c r="P172" s="5">
        <f t="shared" si="23"/>
        <v>1365586.0168999999</v>
      </c>
      <c r="Q172" s="5">
        <f t="shared" si="24"/>
        <v>810.61329999999998</v>
      </c>
      <c r="R172" s="4" t="str">
        <f t="shared" si="25"/>
        <v>X</v>
      </c>
      <c r="S172" s="5" t="str">
        <f t="shared" si="26"/>
        <v/>
      </c>
      <c r="T172" s="4" t="str">
        <f t="shared" si="27"/>
        <v/>
      </c>
    </row>
    <row r="173" spans="1:20" x14ac:dyDescent="0.25">
      <c r="A173" s="2">
        <v>1782</v>
      </c>
      <c r="B173" s="3">
        <v>439065.44809999998</v>
      </c>
      <c r="C173" s="3">
        <v>1365557.4002</v>
      </c>
      <c r="D173" s="3">
        <v>809.81349999999998</v>
      </c>
      <c r="E173" s="2" t="s">
        <v>90</v>
      </c>
      <c r="F173" s="4" t="str">
        <f t="shared" si="28"/>
        <v/>
      </c>
      <c r="G173" s="4" t="str">
        <f t="shared" si="20"/>
        <v/>
      </c>
      <c r="N173" s="4">
        <f t="shared" si="21"/>
        <v>1782</v>
      </c>
      <c r="O173" s="5">
        <f t="shared" si="22"/>
        <v>439065.44809999998</v>
      </c>
      <c r="P173" s="5">
        <f t="shared" si="23"/>
        <v>1365557.4002</v>
      </c>
      <c r="Q173" s="5">
        <f t="shared" si="24"/>
        <v>809.81349999999998</v>
      </c>
      <c r="R173" s="4" t="str">
        <f t="shared" si="25"/>
        <v>X</v>
      </c>
      <c r="S173" s="5" t="str">
        <f t="shared" si="26"/>
        <v/>
      </c>
      <c r="T173" s="4" t="str">
        <f t="shared" si="27"/>
        <v/>
      </c>
    </row>
    <row r="174" spans="1:20" x14ac:dyDescent="0.25">
      <c r="A174" s="2">
        <v>1783</v>
      </c>
      <c r="B174" s="3">
        <v>439037.55440000002</v>
      </c>
      <c r="C174" s="3">
        <v>1365557.0525</v>
      </c>
      <c r="D174" s="3">
        <v>807.61009999999999</v>
      </c>
      <c r="E174" s="2" t="s">
        <v>90</v>
      </c>
      <c r="F174" s="4" t="str">
        <f t="shared" si="28"/>
        <v/>
      </c>
      <c r="G174" s="4" t="str">
        <f t="shared" si="20"/>
        <v/>
      </c>
      <c r="N174" s="4">
        <f t="shared" si="21"/>
        <v>1783</v>
      </c>
      <c r="O174" s="5">
        <f t="shared" si="22"/>
        <v>439037.55440000002</v>
      </c>
      <c r="P174" s="5">
        <f t="shared" si="23"/>
        <v>1365557.0525</v>
      </c>
      <c r="Q174" s="5">
        <f t="shared" si="24"/>
        <v>807.61009999999999</v>
      </c>
      <c r="R174" s="4" t="str">
        <f t="shared" si="25"/>
        <v>X</v>
      </c>
      <c r="S174" s="5" t="str">
        <f t="shared" si="26"/>
        <v/>
      </c>
      <c r="T174" s="4" t="str">
        <f t="shared" si="27"/>
        <v/>
      </c>
    </row>
    <row r="175" spans="1:20" x14ac:dyDescent="0.25">
      <c r="A175" s="2">
        <v>1784</v>
      </c>
      <c r="B175" s="3">
        <v>439035.85019999999</v>
      </c>
      <c r="C175" s="3">
        <v>1365579.6869000001</v>
      </c>
      <c r="D175" s="3">
        <v>807.47670000000005</v>
      </c>
      <c r="E175" s="2" t="s">
        <v>90</v>
      </c>
      <c r="F175" s="4" t="str">
        <f t="shared" si="28"/>
        <v/>
      </c>
      <c r="G175" s="4" t="str">
        <f t="shared" si="20"/>
        <v/>
      </c>
      <c r="N175" s="4">
        <f t="shared" si="21"/>
        <v>1784</v>
      </c>
      <c r="O175" s="5">
        <f t="shared" si="22"/>
        <v>439035.85019999999</v>
      </c>
      <c r="P175" s="5">
        <f t="shared" si="23"/>
        <v>1365579.6869000001</v>
      </c>
      <c r="Q175" s="5">
        <f t="shared" si="24"/>
        <v>807.47670000000005</v>
      </c>
      <c r="R175" s="4" t="str">
        <f t="shared" si="25"/>
        <v>X</v>
      </c>
      <c r="S175" s="5" t="str">
        <f t="shared" si="26"/>
        <v/>
      </c>
      <c r="T175" s="4" t="str">
        <f t="shared" si="27"/>
        <v/>
      </c>
    </row>
    <row r="176" spans="1:20" x14ac:dyDescent="0.25">
      <c r="A176" s="2">
        <v>1785</v>
      </c>
      <c r="B176" s="3">
        <v>439011.85940000002</v>
      </c>
      <c r="C176" s="3">
        <v>1365544.0689000001</v>
      </c>
      <c r="D176" s="3">
        <v>804.32380000000001</v>
      </c>
      <c r="E176" s="2" t="s">
        <v>90</v>
      </c>
      <c r="F176" s="4" t="str">
        <f t="shared" si="28"/>
        <v/>
      </c>
      <c r="G176" s="4" t="str">
        <f t="shared" si="20"/>
        <v/>
      </c>
      <c r="N176" s="4">
        <f t="shared" si="21"/>
        <v>1785</v>
      </c>
      <c r="O176" s="5">
        <f t="shared" si="22"/>
        <v>439011.85940000002</v>
      </c>
      <c r="P176" s="5">
        <f t="shared" si="23"/>
        <v>1365544.0689000001</v>
      </c>
      <c r="Q176" s="5">
        <f t="shared" si="24"/>
        <v>804.32380000000001</v>
      </c>
      <c r="R176" s="4" t="str">
        <f t="shared" si="25"/>
        <v>X</v>
      </c>
      <c r="S176" s="5" t="str">
        <f t="shared" si="26"/>
        <v/>
      </c>
      <c r="T176" s="4" t="str">
        <f t="shared" si="27"/>
        <v/>
      </c>
    </row>
    <row r="177" spans="1:20" x14ac:dyDescent="0.25">
      <c r="A177" s="2">
        <v>1786</v>
      </c>
      <c r="B177" s="3">
        <v>439014.0428</v>
      </c>
      <c r="C177" s="3">
        <v>1365504.7849999999</v>
      </c>
      <c r="D177" s="3">
        <v>795.47519999999997</v>
      </c>
      <c r="E177" s="2" t="s">
        <v>91</v>
      </c>
      <c r="F177" s="4" t="str">
        <f t="shared" si="28"/>
        <v>NOTE</v>
      </c>
      <c r="G177" s="4" t="str">
        <f t="shared" si="20"/>
        <v>Plastic 4 FT</v>
      </c>
      <c r="H177" s="2" t="s">
        <v>113</v>
      </c>
      <c r="I177" s="2" t="s">
        <v>163</v>
      </c>
      <c r="N177" s="4">
        <f t="shared" si="21"/>
        <v>1786</v>
      </c>
      <c r="O177" s="5">
        <f t="shared" si="22"/>
        <v>439014.0428</v>
      </c>
      <c r="P177" s="5">
        <f t="shared" si="23"/>
        <v>1365504.7849999999</v>
      </c>
      <c r="Q177" s="5">
        <f t="shared" si="24"/>
        <v>795.47519999999997</v>
      </c>
      <c r="R177" s="4" t="str">
        <f t="shared" si="25"/>
        <v>MB</v>
      </c>
      <c r="S177" s="5" t="str">
        <f t="shared" si="26"/>
        <v>NOTE</v>
      </c>
      <c r="T177" s="4" t="str">
        <f t="shared" si="27"/>
        <v>Plastic 4 FT</v>
      </c>
    </row>
    <row r="178" spans="1:20" x14ac:dyDescent="0.25">
      <c r="A178" s="2">
        <v>1787</v>
      </c>
      <c r="B178" s="3">
        <v>439014.0172</v>
      </c>
      <c r="C178" s="3">
        <v>1365505.9240999999</v>
      </c>
      <c r="D178" s="3">
        <v>795.52700000000004</v>
      </c>
      <c r="E178" s="2" t="s">
        <v>187</v>
      </c>
      <c r="F178" s="4" t="str">
        <f t="shared" si="28"/>
        <v/>
      </c>
      <c r="G178" s="4" t="str">
        <f t="shared" si="20"/>
        <v/>
      </c>
      <c r="N178" s="4">
        <f t="shared" si="21"/>
        <v>1787</v>
      </c>
      <c r="O178" s="5">
        <f t="shared" si="22"/>
        <v>439014.0172</v>
      </c>
      <c r="P178" s="5">
        <f t="shared" si="23"/>
        <v>1365505.9240999999</v>
      </c>
      <c r="Q178" s="5">
        <f t="shared" si="24"/>
        <v>795.52700000000004</v>
      </c>
      <c r="R178" s="4" t="str">
        <f t="shared" si="25"/>
        <v>B3 1</v>
      </c>
      <c r="S178" s="5" t="str">
        <f t="shared" si="26"/>
        <v/>
      </c>
      <c r="T178" s="4" t="str">
        <f t="shared" si="27"/>
        <v/>
      </c>
    </row>
    <row r="179" spans="1:20" x14ac:dyDescent="0.25">
      <c r="A179" s="2">
        <v>1788</v>
      </c>
      <c r="B179" s="3">
        <v>439041.4326</v>
      </c>
      <c r="C179" s="3">
        <v>1365508.9086</v>
      </c>
      <c r="D179" s="3">
        <v>798.39869999999996</v>
      </c>
      <c r="E179" s="2" t="s">
        <v>188</v>
      </c>
      <c r="F179" s="4" t="str">
        <f t="shared" si="28"/>
        <v/>
      </c>
      <c r="G179" s="4" t="str">
        <f t="shared" si="20"/>
        <v/>
      </c>
      <c r="N179" s="4">
        <f t="shared" si="21"/>
        <v>1788</v>
      </c>
      <c r="O179" s="5">
        <f t="shared" si="22"/>
        <v>439041.4326</v>
      </c>
      <c r="P179" s="5">
        <f t="shared" si="23"/>
        <v>1365508.9086</v>
      </c>
      <c r="Q179" s="5">
        <f t="shared" si="24"/>
        <v>798.39869999999996</v>
      </c>
      <c r="R179" s="4" t="str">
        <f t="shared" si="25"/>
        <v>B3</v>
      </c>
      <c r="S179" s="5" t="str">
        <f t="shared" si="26"/>
        <v/>
      </c>
      <c r="T179" s="4" t="str">
        <f t="shared" si="27"/>
        <v/>
      </c>
    </row>
    <row r="180" spans="1:20" x14ac:dyDescent="0.25">
      <c r="A180" s="2">
        <v>1789</v>
      </c>
      <c r="B180" s="3">
        <v>439068.90919999999</v>
      </c>
      <c r="C180" s="3">
        <v>1365511.1908</v>
      </c>
      <c r="D180" s="3">
        <v>799.93610000000001</v>
      </c>
      <c r="E180" s="2" t="s">
        <v>188</v>
      </c>
      <c r="F180" s="4" t="str">
        <f t="shared" si="28"/>
        <v/>
      </c>
      <c r="G180" s="4" t="str">
        <f t="shared" si="20"/>
        <v/>
      </c>
      <c r="N180" s="4">
        <f t="shared" si="21"/>
        <v>1789</v>
      </c>
      <c r="O180" s="5">
        <f t="shared" si="22"/>
        <v>439068.90919999999</v>
      </c>
      <c r="P180" s="5">
        <f t="shared" si="23"/>
        <v>1365511.1908</v>
      </c>
      <c r="Q180" s="5">
        <f t="shared" si="24"/>
        <v>799.93610000000001</v>
      </c>
      <c r="R180" s="4" t="str">
        <f t="shared" si="25"/>
        <v>B3</v>
      </c>
      <c r="S180" s="5" t="str">
        <f t="shared" si="26"/>
        <v/>
      </c>
      <c r="T180" s="4" t="str">
        <f t="shared" si="27"/>
        <v/>
      </c>
    </row>
    <row r="181" spans="1:20" x14ac:dyDescent="0.25">
      <c r="A181" s="2">
        <v>1790</v>
      </c>
      <c r="B181" s="3">
        <v>439097.58860000002</v>
      </c>
      <c r="C181" s="3">
        <v>1365515.3481000001</v>
      </c>
      <c r="D181" s="3">
        <v>801.70339999999999</v>
      </c>
      <c r="E181" s="2" t="s">
        <v>189</v>
      </c>
      <c r="F181" s="4" t="str">
        <f t="shared" si="28"/>
        <v/>
      </c>
      <c r="G181" s="4" t="str">
        <f t="shared" si="20"/>
        <v/>
      </c>
      <c r="N181" s="4">
        <f t="shared" si="21"/>
        <v>1790</v>
      </c>
      <c r="O181" s="5">
        <f t="shared" si="22"/>
        <v>439097.58860000002</v>
      </c>
      <c r="P181" s="5">
        <f t="shared" si="23"/>
        <v>1365515.3481000001</v>
      </c>
      <c r="Q181" s="5">
        <f t="shared" si="24"/>
        <v>801.70339999999999</v>
      </c>
      <c r="R181" s="4" t="str">
        <f t="shared" si="25"/>
        <v>B3 2</v>
      </c>
      <c r="S181" s="5" t="str">
        <f t="shared" si="26"/>
        <v/>
      </c>
      <c r="T181" s="4" t="str">
        <f t="shared" si="27"/>
        <v/>
      </c>
    </row>
    <row r="182" spans="1:20" x14ac:dyDescent="0.25">
      <c r="A182" s="2">
        <v>1791</v>
      </c>
      <c r="B182" s="3">
        <v>439171.01579999999</v>
      </c>
      <c r="C182" s="3">
        <v>1365519.1895999999</v>
      </c>
      <c r="D182" s="3">
        <v>803.84969999999998</v>
      </c>
      <c r="E182" s="2" t="s">
        <v>84</v>
      </c>
      <c r="F182" s="4" t="str">
        <f t="shared" si="28"/>
        <v/>
      </c>
      <c r="G182" s="4" t="str">
        <f t="shared" si="20"/>
        <v/>
      </c>
      <c r="N182" s="4">
        <f t="shared" si="21"/>
        <v>1791</v>
      </c>
      <c r="O182" s="5">
        <f t="shared" si="22"/>
        <v>439171.01579999999</v>
      </c>
      <c r="P182" s="5">
        <f t="shared" si="23"/>
        <v>1365519.1895999999</v>
      </c>
      <c r="Q182" s="5">
        <f t="shared" si="24"/>
        <v>803.84969999999998</v>
      </c>
      <c r="R182" s="4" t="str">
        <f t="shared" si="25"/>
        <v>B1 2</v>
      </c>
      <c r="S182" s="5" t="str">
        <f t="shared" si="26"/>
        <v/>
      </c>
      <c r="T182" s="4" t="str">
        <f t="shared" si="27"/>
        <v/>
      </c>
    </row>
    <row r="183" spans="1:20" x14ac:dyDescent="0.25">
      <c r="A183" s="2">
        <v>1792</v>
      </c>
      <c r="B183" s="3">
        <v>439149.53320000001</v>
      </c>
      <c r="C183" s="3">
        <v>1365527.8282999999</v>
      </c>
      <c r="D183" s="3">
        <v>803.47580000000005</v>
      </c>
      <c r="E183" s="2" t="s">
        <v>102</v>
      </c>
      <c r="F183" s="4" t="str">
        <f t="shared" si="28"/>
        <v>NOTE</v>
      </c>
      <c r="G183" s="4" t="str">
        <f t="shared" si="20"/>
        <v>Iron</v>
      </c>
      <c r="H183" s="2" t="s">
        <v>127</v>
      </c>
      <c r="N183" s="4">
        <f t="shared" si="21"/>
        <v>1792</v>
      </c>
      <c r="O183" s="5">
        <f t="shared" si="22"/>
        <v>439149.53320000001</v>
      </c>
      <c r="P183" s="5">
        <f t="shared" si="23"/>
        <v>1365527.8282999999</v>
      </c>
      <c r="Q183" s="5">
        <f t="shared" si="24"/>
        <v>803.47580000000005</v>
      </c>
      <c r="R183" s="4" t="str">
        <f t="shared" si="25"/>
        <v>WMH</v>
      </c>
      <c r="S183" s="5" t="str">
        <f t="shared" si="26"/>
        <v>NOTE</v>
      </c>
      <c r="T183" s="4" t="str">
        <f t="shared" si="27"/>
        <v>Iron</v>
      </c>
    </row>
    <row r="184" spans="1:20" x14ac:dyDescent="0.25">
      <c r="A184" s="2">
        <v>1793</v>
      </c>
      <c r="B184" s="3">
        <v>439209.78289999999</v>
      </c>
      <c r="C184" s="3">
        <v>1365488.1675</v>
      </c>
      <c r="D184" s="3">
        <v>805.43</v>
      </c>
      <c r="E184" s="2" t="s">
        <v>191</v>
      </c>
      <c r="F184" s="4" t="str">
        <f t="shared" si="28"/>
        <v>NOTE</v>
      </c>
      <c r="G184" s="4" t="str">
        <f t="shared" si="20"/>
        <v>1.6 FT</v>
      </c>
      <c r="H184" s="2" t="s">
        <v>172</v>
      </c>
      <c r="N184" s="4">
        <f t="shared" si="21"/>
        <v>1793</v>
      </c>
      <c r="O184" s="5">
        <f t="shared" si="22"/>
        <v>439209.78289999999</v>
      </c>
      <c r="P184" s="5">
        <f t="shared" si="23"/>
        <v>1365488.1675</v>
      </c>
      <c r="Q184" s="5">
        <f t="shared" si="24"/>
        <v>805.43</v>
      </c>
      <c r="R184" s="4" t="str">
        <f t="shared" si="25"/>
        <v>GRBAR2 1</v>
      </c>
      <c r="S184" s="5" t="str">
        <f t="shared" si="26"/>
        <v>NOTE</v>
      </c>
      <c r="T184" s="4" t="str">
        <f t="shared" si="27"/>
        <v>1.6 FT</v>
      </c>
    </row>
    <row r="185" spans="1:20" x14ac:dyDescent="0.25">
      <c r="A185" s="2">
        <v>1794</v>
      </c>
      <c r="B185" s="3">
        <v>439202.7929</v>
      </c>
      <c r="C185" s="3">
        <v>1365488.3443</v>
      </c>
      <c r="D185" s="3">
        <v>805.28359999999998</v>
      </c>
      <c r="E185" s="2" t="s">
        <v>192</v>
      </c>
      <c r="F185" s="4" t="str">
        <f t="shared" si="28"/>
        <v>NOTE</v>
      </c>
      <c r="G185" s="4" t="str">
        <f t="shared" si="20"/>
        <v>1.6 FT</v>
      </c>
      <c r="H185" s="2" t="s">
        <v>172</v>
      </c>
      <c r="N185" s="4">
        <f t="shared" si="21"/>
        <v>1794</v>
      </c>
      <c r="O185" s="5">
        <f t="shared" si="22"/>
        <v>439202.7929</v>
      </c>
      <c r="P185" s="5">
        <f t="shared" si="23"/>
        <v>1365488.3443</v>
      </c>
      <c r="Q185" s="5">
        <f t="shared" si="24"/>
        <v>805.28359999999998</v>
      </c>
      <c r="R185" s="4" t="str">
        <f t="shared" si="25"/>
        <v>GRBAR2</v>
      </c>
      <c r="S185" s="5" t="str">
        <f t="shared" si="26"/>
        <v>NOTE</v>
      </c>
      <c r="T185" s="4" t="str">
        <f t="shared" si="27"/>
        <v>1.6 FT</v>
      </c>
    </row>
    <row r="186" spans="1:20" x14ac:dyDescent="0.25">
      <c r="A186" s="2">
        <v>1795</v>
      </c>
      <c r="B186" s="3">
        <v>439204.79379999998</v>
      </c>
      <c r="C186" s="3">
        <v>1365488.1476</v>
      </c>
      <c r="D186" s="3">
        <v>805.3981</v>
      </c>
      <c r="E186" s="2" t="s">
        <v>193</v>
      </c>
      <c r="F186" s="4" t="str">
        <f t="shared" si="28"/>
        <v>NOTE</v>
      </c>
      <c r="G186" s="4" t="str">
        <f t="shared" si="20"/>
        <v>Concrete 6 IN Concrete</v>
      </c>
      <c r="H186" s="2" t="s">
        <v>61</v>
      </c>
      <c r="J186" s="2" t="s">
        <v>62</v>
      </c>
      <c r="K186" s="2" t="s">
        <v>61</v>
      </c>
      <c r="N186" s="4">
        <f t="shared" si="21"/>
        <v>1795</v>
      </c>
      <c r="O186" s="5">
        <f t="shared" si="22"/>
        <v>439204.79379999998</v>
      </c>
      <c r="P186" s="5">
        <f t="shared" si="23"/>
        <v>1365488.1476</v>
      </c>
      <c r="Q186" s="5">
        <f t="shared" si="24"/>
        <v>805.3981</v>
      </c>
      <c r="R186" s="4" t="str">
        <f t="shared" si="25"/>
        <v>WALK2 1 C2 1</v>
      </c>
      <c r="S186" s="5" t="str">
        <f t="shared" si="26"/>
        <v>NOTE</v>
      </c>
      <c r="T186" s="4" t="str">
        <f t="shared" si="27"/>
        <v>Concrete 6 IN Concrete</v>
      </c>
    </row>
    <row r="187" spans="1:20" x14ac:dyDescent="0.25">
      <c r="A187" s="2">
        <v>1796</v>
      </c>
      <c r="B187" s="3">
        <v>439204.54599999997</v>
      </c>
      <c r="C187" s="3">
        <v>1365491.0967000001</v>
      </c>
      <c r="D187" s="3">
        <v>805.23950000000002</v>
      </c>
      <c r="E187" s="2" t="s">
        <v>194</v>
      </c>
      <c r="F187" s="4" t="str">
        <f t="shared" si="28"/>
        <v>NOTE</v>
      </c>
      <c r="G187" s="4" t="str">
        <f t="shared" si="20"/>
        <v>Concrete 6 IN Concrete</v>
      </c>
      <c r="H187" s="2" t="s">
        <v>61</v>
      </c>
      <c r="J187" s="2" t="s">
        <v>62</v>
      </c>
      <c r="K187" s="2" t="s">
        <v>61</v>
      </c>
      <c r="N187" s="4">
        <f t="shared" si="21"/>
        <v>1796</v>
      </c>
      <c r="O187" s="5">
        <f t="shared" si="22"/>
        <v>439204.54599999997</v>
      </c>
      <c r="P187" s="5">
        <f t="shared" si="23"/>
        <v>1365491.0967000001</v>
      </c>
      <c r="Q187" s="5">
        <f t="shared" si="24"/>
        <v>805.23950000000002</v>
      </c>
      <c r="R187" s="4" t="str">
        <f t="shared" si="25"/>
        <v>WALK2 C2</v>
      </c>
      <c r="S187" s="5" t="str">
        <f t="shared" si="26"/>
        <v>NOTE</v>
      </c>
      <c r="T187" s="4" t="str">
        <f t="shared" si="27"/>
        <v>Concrete 6 IN Concrete</v>
      </c>
    </row>
    <row r="188" spans="1:20" x14ac:dyDescent="0.25">
      <c r="A188" s="2">
        <v>1797</v>
      </c>
      <c r="B188" s="3">
        <v>439193.97259999998</v>
      </c>
      <c r="C188" s="3">
        <v>1365489.9881</v>
      </c>
      <c r="D188" s="3">
        <v>804.97170000000006</v>
      </c>
      <c r="E188" s="2" t="s">
        <v>194</v>
      </c>
      <c r="F188" s="4" t="str">
        <f t="shared" si="28"/>
        <v>NOTE</v>
      </c>
      <c r="G188" s="4" t="str">
        <f t="shared" si="20"/>
        <v>Concrete 6 IN Concrete</v>
      </c>
      <c r="H188" s="2" t="s">
        <v>61</v>
      </c>
      <c r="J188" s="2" t="s">
        <v>62</v>
      </c>
      <c r="K188" s="2" t="s">
        <v>61</v>
      </c>
      <c r="N188" s="4">
        <f t="shared" si="21"/>
        <v>1797</v>
      </c>
      <c r="O188" s="5">
        <f t="shared" si="22"/>
        <v>439193.97259999998</v>
      </c>
      <c r="P188" s="5">
        <f t="shared" si="23"/>
        <v>1365489.9881</v>
      </c>
      <c r="Q188" s="5">
        <f t="shared" si="24"/>
        <v>804.97170000000006</v>
      </c>
      <c r="R188" s="4" t="str">
        <f t="shared" si="25"/>
        <v>WALK2 C2</v>
      </c>
      <c r="S188" s="5" t="str">
        <f t="shared" si="26"/>
        <v>NOTE</v>
      </c>
      <c r="T188" s="4" t="str">
        <f t="shared" si="27"/>
        <v>Concrete 6 IN Concrete</v>
      </c>
    </row>
    <row r="189" spans="1:20" x14ac:dyDescent="0.25">
      <c r="A189" s="2">
        <v>1798</v>
      </c>
      <c r="B189" s="3">
        <v>439194.25900000002</v>
      </c>
      <c r="C189" s="3">
        <v>1365487.1647000001</v>
      </c>
      <c r="D189" s="3">
        <v>805.1508</v>
      </c>
      <c r="E189" s="2" t="s">
        <v>33</v>
      </c>
      <c r="F189" s="4" t="str">
        <f t="shared" si="28"/>
        <v>NOTE</v>
      </c>
      <c r="G189" s="4" t="str">
        <f t="shared" si="20"/>
        <v>Concrete</v>
      </c>
      <c r="H189" s="2" t="s">
        <v>61</v>
      </c>
      <c r="N189" s="4">
        <f t="shared" si="21"/>
        <v>1798</v>
      </c>
      <c r="O189" s="5">
        <f t="shared" si="22"/>
        <v>439194.25900000002</v>
      </c>
      <c r="P189" s="5">
        <f t="shared" si="23"/>
        <v>1365487.1647000001</v>
      </c>
      <c r="Q189" s="5">
        <f t="shared" si="24"/>
        <v>805.1508</v>
      </c>
      <c r="R189" s="4" t="str">
        <f t="shared" si="25"/>
        <v>WALK2 2</v>
      </c>
      <c r="S189" s="5" t="str">
        <f t="shared" si="26"/>
        <v>NOTE</v>
      </c>
      <c r="T189" s="4" t="str">
        <f t="shared" si="27"/>
        <v>Concrete</v>
      </c>
    </row>
    <row r="190" spans="1:20" x14ac:dyDescent="0.25">
      <c r="A190" s="2">
        <v>1799</v>
      </c>
      <c r="B190" s="3">
        <v>439204.9817</v>
      </c>
      <c r="C190" s="3">
        <v>1365494.2771999999</v>
      </c>
      <c r="D190" s="3">
        <v>804.64859999999999</v>
      </c>
      <c r="E190" s="2" t="s">
        <v>35</v>
      </c>
      <c r="F190" s="4" t="str">
        <f t="shared" si="28"/>
        <v>NOTE</v>
      </c>
      <c r="G190" s="4" t="str">
        <f t="shared" si="20"/>
        <v>White Solid</v>
      </c>
      <c r="H190" s="2" t="s">
        <v>59</v>
      </c>
      <c r="I190" s="2" t="s">
        <v>60</v>
      </c>
      <c r="N190" s="4">
        <f t="shared" si="21"/>
        <v>1799</v>
      </c>
      <c r="O190" s="5">
        <f t="shared" si="22"/>
        <v>439204.9817</v>
      </c>
      <c r="P190" s="5">
        <f t="shared" si="23"/>
        <v>1365494.2771999999</v>
      </c>
      <c r="Q190" s="5">
        <f t="shared" si="24"/>
        <v>804.64859999999999</v>
      </c>
      <c r="R190" s="4" t="str">
        <f t="shared" si="25"/>
        <v>PAINTL2 1</v>
      </c>
      <c r="S190" s="5" t="str">
        <f t="shared" si="26"/>
        <v>NOTE</v>
      </c>
      <c r="T190" s="4" t="str">
        <f t="shared" si="27"/>
        <v>White Solid</v>
      </c>
    </row>
    <row r="191" spans="1:20" x14ac:dyDescent="0.25">
      <c r="A191" s="2">
        <v>1800</v>
      </c>
      <c r="B191" s="3">
        <v>439205.47389999998</v>
      </c>
      <c r="C191" s="3">
        <v>1365491.6583</v>
      </c>
      <c r="D191" s="3">
        <v>804.59519999999998</v>
      </c>
      <c r="E191" s="2" t="s">
        <v>36</v>
      </c>
      <c r="F191" s="4" t="str">
        <f t="shared" si="28"/>
        <v>NOTE</v>
      </c>
      <c r="G191" s="4" t="str">
        <f t="shared" si="20"/>
        <v>Concrete</v>
      </c>
      <c r="H191" s="2" t="s">
        <v>61</v>
      </c>
      <c r="N191" s="4">
        <f t="shared" si="21"/>
        <v>1800</v>
      </c>
      <c r="O191" s="5">
        <f t="shared" si="22"/>
        <v>439205.47389999998</v>
      </c>
      <c r="P191" s="5">
        <f t="shared" si="23"/>
        <v>1365491.6583</v>
      </c>
      <c r="Q191" s="5">
        <f t="shared" si="24"/>
        <v>804.59519999999998</v>
      </c>
      <c r="R191" s="4" t="str">
        <f t="shared" si="25"/>
        <v>EP2 1</v>
      </c>
      <c r="S191" s="5" t="str">
        <f t="shared" si="26"/>
        <v>NOTE</v>
      </c>
      <c r="T191" s="4" t="str">
        <f t="shared" si="27"/>
        <v>Concrete</v>
      </c>
    </row>
    <row r="192" spans="1:20" x14ac:dyDescent="0.25">
      <c r="A192" s="2">
        <v>1802</v>
      </c>
      <c r="B192" s="3">
        <v>439204.5711</v>
      </c>
      <c r="C192" s="3">
        <v>1365491.5260999999</v>
      </c>
      <c r="D192" s="3">
        <v>804.59270000000004</v>
      </c>
      <c r="E192" s="2" t="s">
        <v>37</v>
      </c>
      <c r="F192" s="4" t="str">
        <f t="shared" si="28"/>
        <v>NOTE</v>
      </c>
      <c r="G192" s="4" t="str">
        <f t="shared" si="20"/>
        <v>Concrete</v>
      </c>
      <c r="H192" s="2" t="s">
        <v>61</v>
      </c>
      <c r="N192" s="4">
        <f t="shared" si="21"/>
        <v>1802</v>
      </c>
      <c r="O192" s="5">
        <f t="shared" si="22"/>
        <v>439204.5711</v>
      </c>
      <c r="P192" s="5">
        <f t="shared" si="23"/>
        <v>1365491.5260999999</v>
      </c>
      <c r="Q192" s="5">
        <f t="shared" si="24"/>
        <v>804.59270000000004</v>
      </c>
      <c r="R192" s="4" t="str">
        <f t="shared" si="25"/>
        <v>EP2</v>
      </c>
      <c r="S192" s="5" t="str">
        <f t="shared" si="26"/>
        <v>NOTE</v>
      </c>
      <c r="T192" s="4" t="str">
        <f t="shared" si="27"/>
        <v>Concrete</v>
      </c>
    </row>
    <row r="193" spans="1:20" x14ac:dyDescent="0.25">
      <c r="A193" s="2">
        <v>1803</v>
      </c>
      <c r="B193" s="3">
        <v>439179.57640000002</v>
      </c>
      <c r="C193" s="3">
        <v>1365489.0644</v>
      </c>
      <c r="D193" s="3">
        <v>804.02210000000002</v>
      </c>
      <c r="E193" s="2" t="s">
        <v>195</v>
      </c>
      <c r="F193" s="4" t="str">
        <f t="shared" si="28"/>
        <v>NOTE</v>
      </c>
      <c r="G193" s="4" t="str">
        <f t="shared" si="20"/>
        <v>Asphalt</v>
      </c>
      <c r="H193" s="2" t="s">
        <v>58</v>
      </c>
      <c r="N193" s="4">
        <f t="shared" si="21"/>
        <v>1803</v>
      </c>
      <c r="O193" s="5">
        <f t="shared" si="22"/>
        <v>439179.57640000002</v>
      </c>
      <c r="P193" s="5">
        <f t="shared" si="23"/>
        <v>1365489.0644</v>
      </c>
      <c r="Q193" s="5">
        <f t="shared" si="24"/>
        <v>804.02210000000002</v>
      </c>
      <c r="R193" s="4" t="str">
        <f t="shared" si="25"/>
        <v>EP2 GUT2 1</v>
      </c>
      <c r="S193" s="5" t="str">
        <f t="shared" si="26"/>
        <v>NOTE</v>
      </c>
      <c r="T193" s="4" t="str">
        <f t="shared" si="27"/>
        <v>Asphalt</v>
      </c>
    </row>
    <row r="194" spans="1:20" x14ac:dyDescent="0.25">
      <c r="A194" s="2">
        <v>1804</v>
      </c>
      <c r="B194" s="3">
        <v>439179.8137</v>
      </c>
      <c r="C194" s="3">
        <v>1365488.4909999999</v>
      </c>
      <c r="D194" s="3">
        <v>804.64440000000002</v>
      </c>
      <c r="E194" s="2" t="s">
        <v>196</v>
      </c>
      <c r="F194" s="4" t="str">
        <f t="shared" si="28"/>
        <v>NOTE</v>
      </c>
      <c r="G194" s="4" t="str">
        <f t="shared" ref="G194:G257" si="29">IF(OR(H194&gt;0,I194&gt;0,J194&gt;0,K194&gt;0),CONCATENATE(H194,IF(I194&gt;0,CONCATENATE(" ",I194),I194),IF(J194&gt;0,CONCATENATE(" ",J194),J194),IF(K194&gt;0,CONCATENATE(" ",K194),K194),IF(L194&gt;0,CONCATENATE(" ",L194),L194)),"")</f>
        <v>6 IN Concrete</v>
      </c>
      <c r="H194" s="2" t="s">
        <v>62</v>
      </c>
      <c r="I194" s="2" t="s">
        <v>61</v>
      </c>
      <c r="N194" s="4">
        <f t="shared" ref="N194:N257" si="30">A194</f>
        <v>1804</v>
      </c>
      <c r="O194" s="5">
        <f t="shared" ref="O194:O257" si="31">B194*$M$1</f>
        <v>439179.8137</v>
      </c>
      <c r="P194" s="5">
        <f t="shared" ref="P194:P257" si="32">C194*$M$1</f>
        <v>1365488.4909999999</v>
      </c>
      <c r="Q194" s="5">
        <f t="shared" ref="Q194:Q257" si="33">D194</f>
        <v>804.64440000000002</v>
      </c>
      <c r="R194" s="4" t="str">
        <f t="shared" ref="R194:R257" si="34">E194</f>
        <v>C2</v>
      </c>
      <c r="S194" s="5" t="str">
        <f t="shared" ref="S194:S257" si="35">F194</f>
        <v>NOTE</v>
      </c>
      <c r="T194" s="4" t="str">
        <f t="shared" ref="T194:T257" si="36">G194</f>
        <v>6 IN Concrete</v>
      </c>
    </row>
    <row r="195" spans="1:20" x14ac:dyDescent="0.25">
      <c r="A195" s="2">
        <v>1805</v>
      </c>
      <c r="B195" s="3">
        <v>439179.55810000002</v>
      </c>
      <c r="C195" s="3">
        <v>1365490.8795</v>
      </c>
      <c r="D195" s="3">
        <v>804.11630000000002</v>
      </c>
      <c r="E195" s="2" t="s">
        <v>37</v>
      </c>
      <c r="F195" s="4" t="str">
        <f t="shared" ref="F195:F227" si="37">IF(OR(H195&gt;0,I195&gt;0,J195&gt;0,K195&gt;0,L195&gt;0),"NOTE","")</f>
        <v>NOTE</v>
      </c>
      <c r="G195" s="4" t="str">
        <f t="shared" si="29"/>
        <v>Asphalt</v>
      </c>
      <c r="H195" s="2" t="s">
        <v>58</v>
      </c>
      <c r="N195" s="4">
        <f t="shared" si="30"/>
        <v>1805</v>
      </c>
      <c r="O195" s="5">
        <f t="shared" si="31"/>
        <v>439179.55810000002</v>
      </c>
      <c r="P195" s="5">
        <f t="shared" si="32"/>
        <v>1365490.8795</v>
      </c>
      <c r="Q195" s="5">
        <f t="shared" si="33"/>
        <v>804.11630000000002</v>
      </c>
      <c r="R195" s="4" t="str">
        <f t="shared" si="34"/>
        <v>EP2</v>
      </c>
      <c r="S195" s="5" t="str">
        <f t="shared" si="35"/>
        <v>NOTE</v>
      </c>
      <c r="T195" s="4" t="str">
        <f t="shared" si="36"/>
        <v>Asphalt</v>
      </c>
    </row>
    <row r="196" spans="1:20" x14ac:dyDescent="0.25">
      <c r="A196" s="2">
        <v>1806</v>
      </c>
      <c r="B196" s="3">
        <v>439179.43579999998</v>
      </c>
      <c r="C196" s="3">
        <v>1365491.7493</v>
      </c>
      <c r="D196" s="3">
        <v>804.15120000000002</v>
      </c>
      <c r="E196" s="2" t="s">
        <v>38</v>
      </c>
      <c r="F196" s="4" t="str">
        <f t="shared" si="37"/>
        <v>NOTE</v>
      </c>
      <c r="G196" s="4" t="str">
        <f t="shared" si="29"/>
        <v>White Solid</v>
      </c>
      <c r="H196" s="2" t="s">
        <v>59</v>
      </c>
      <c r="I196" s="2" t="s">
        <v>60</v>
      </c>
      <c r="N196" s="4">
        <f t="shared" si="30"/>
        <v>1806</v>
      </c>
      <c r="O196" s="5">
        <f t="shared" si="31"/>
        <v>439179.43579999998</v>
      </c>
      <c r="P196" s="5">
        <f t="shared" si="32"/>
        <v>1365491.7493</v>
      </c>
      <c r="Q196" s="5">
        <f t="shared" si="33"/>
        <v>804.15120000000002</v>
      </c>
      <c r="R196" s="4" t="str">
        <f t="shared" si="34"/>
        <v>PAINTL2</v>
      </c>
      <c r="S196" s="5" t="str">
        <f t="shared" si="35"/>
        <v>NOTE</v>
      </c>
      <c r="T196" s="4" t="str">
        <f t="shared" si="36"/>
        <v>White Solid</v>
      </c>
    </row>
    <row r="197" spans="1:20" x14ac:dyDescent="0.25">
      <c r="A197" s="2">
        <v>1807</v>
      </c>
      <c r="B197" s="3">
        <v>439196.55469999998</v>
      </c>
      <c r="C197" s="3">
        <v>1365488.2903</v>
      </c>
      <c r="D197" s="3">
        <v>805.15070000000003</v>
      </c>
      <c r="E197" s="2" t="s">
        <v>192</v>
      </c>
      <c r="F197" s="4" t="str">
        <f t="shared" si="37"/>
        <v>NOTE</v>
      </c>
      <c r="G197" s="4" t="str">
        <f t="shared" si="29"/>
        <v>1.5 FT</v>
      </c>
      <c r="H197" s="2" t="s">
        <v>168</v>
      </c>
      <c r="N197" s="4">
        <f t="shared" si="30"/>
        <v>1807</v>
      </c>
      <c r="O197" s="5">
        <f t="shared" si="31"/>
        <v>439196.55469999998</v>
      </c>
      <c r="P197" s="5">
        <f t="shared" si="32"/>
        <v>1365488.2903</v>
      </c>
      <c r="Q197" s="5">
        <f t="shared" si="33"/>
        <v>805.15070000000003</v>
      </c>
      <c r="R197" s="4" t="str">
        <f t="shared" si="34"/>
        <v>GRBAR2</v>
      </c>
      <c r="S197" s="5" t="str">
        <f t="shared" si="35"/>
        <v>NOTE</v>
      </c>
      <c r="T197" s="4" t="str">
        <f t="shared" si="36"/>
        <v>1.5 FT</v>
      </c>
    </row>
    <row r="198" spans="1:20" x14ac:dyDescent="0.25">
      <c r="A198" s="2">
        <v>1808</v>
      </c>
      <c r="B198" s="3">
        <v>439179.79690000002</v>
      </c>
      <c r="C198" s="3">
        <v>1365486.2449</v>
      </c>
      <c r="D198" s="3">
        <v>804.38689999999997</v>
      </c>
      <c r="E198" s="2" t="s">
        <v>192</v>
      </c>
      <c r="F198" s="4" t="str">
        <f t="shared" si="37"/>
        <v>NOTE</v>
      </c>
      <c r="G198" s="4" t="str">
        <f t="shared" si="29"/>
        <v>2 FT</v>
      </c>
      <c r="H198" s="2" t="s">
        <v>167</v>
      </c>
      <c r="N198" s="4">
        <f t="shared" si="30"/>
        <v>1808</v>
      </c>
      <c r="O198" s="5">
        <f t="shared" si="31"/>
        <v>439179.79690000002</v>
      </c>
      <c r="P198" s="5">
        <f t="shared" si="32"/>
        <v>1365486.2449</v>
      </c>
      <c r="Q198" s="5">
        <f t="shared" si="33"/>
        <v>804.38689999999997</v>
      </c>
      <c r="R198" s="4" t="str">
        <f t="shared" si="34"/>
        <v>GRBAR2</v>
      </c>
      <c r="S198" s="5" t="str">
        <f t="shared" si="35"/>
        <v>NOTE</v>
      </c>
      <c r="T198" s="4" t="str">
        <f t="shared" si="36"/>
        <v>2 FT</v>
      </c>
    </row>
    <row r="199" spans="1:20" x14ac:dyDescent="0.25">
      <c r="A199" s="2">
        <v>1809</v>
      </c>
      <c r="B199" s="3">
        <v>439154.72710000002</v>
      </c>
      <c r="C199" s="3">
        <v>1365483.3347</v>
      </c>
      <c r="D199" s="3">
        <v>803.47550000000001</v>
      </c>
      <c r="E199" s="2" t="s">
        <v>192</v>
      </c>
      <c r="F199" s="4" t="str">
        <f t="shared" si="37"/>
        <v>NOTE</v>
      </c>
      <c r="G199" s="4" t="str">
        <f t="shared" si="29"/>
        <v>2.5 FT</v>
      </c>
      <c r="H199" s="2" t="s">
        <v>164</v>
      </c>
      <c r="N199" s="4">
        <f t="shared" si="30"/>
        <v>1809</v>
      </c>
      <c r="O199" s="5">
        <f t="shared" si="31"/>
        <v>439154.72710000002</v>
      </c>
      <c r="P199" s="5">
        <f t="shared" si="32"/>
        <v>1365483.3347</v>
      </c>
      <c r="Q199" s="5">
        <f t="shared" si="33"/>
        <v>803.47550000000001</v>
      </c>
      <c r="R199" s="4" t="str">
        <f t="shared" si="34"/>
        <v>GRBAR2</v>
      </c>
      <c r="S199" s="5" t="str">
        <f t="shared" si="35"/>
        <v>NOTE</v>
      </c>
      <c r="T199" s="4" t="str">
        <f t="shared" si="36"/>
        <v>2.5 FT</v>
      </c>
    </row>
    <row r="200" spans="1:20" x14ac:dyDescent="0.25">
      <c r="A200" s="2">
        <v>1810</v>
      </c>
      <c r="B200" s="3">
        <v>439154.95179999998</v>
      </c>
      <c r="C200" s="3">
        <v>1365486.7187000001</v>
      </c>
      <c r="D200" s="3">
        <v>803.55520000000001</v>
      </c>
      <c r="E200" s="2" t="s">
        <v>196</v>
      </c>
      <c r="F200" s="4" t="str">
        <f t="shared" si="37"/>
        <v>NOTE</v>
      </c>
      <c r="G200" s="4" t="str">
        <f t="shared" si="29"/>
        <v>6 IN Concrete</v>
      </c>
      <c r="H200" s="2" t="s">
        <v>62</v>
      </c>
      <c r="I200" s="2" t="s">
        <v>61</v>
      </c>
      <c r="N200" s="4">
        <f t="shared" si="30"/>
        <v>1810</v>
      </c>
      <c r="O200" s="5">
        <f t="shared" si="31"/>
        <v>439154.95179999998</v>
      </c>
      <c r="P200" s="5">
        <f t="shared" si="32"/>
        <v>1365486.7187000001</v>
      </c>
      <c r="Q200" s="5">
        <f t="shared" si="33"/>
        <v>803.55520000000001</v>
      </c>
      <c r="R200" s="4" t="str">
        <f t="shared" si="34"/>
        <v>C2</v>
      </c>
      <c r="S200" s="5" t="str">
        <f t="shared" si="35"/>
        <v>NOTE</v>
      </c>
      <c r="T200" s="4" t="str">
        <f t="shared" si="36"/>
        <v>6 IN Concrete</v>
      </c>
    </row>
    <row r="201" spans="1:20" x14ac:dyDescent="0.25">
      <c r="A201" s="2">
        <v>1811</v>
      </c>
      <c r="B201" s="3">
        <v>439154.79930000001</v>
      </c>
      <c r="C201" s="3">
        <v>1365487.5408999999</v>
      </c>
      <c r="D201" s="3">
        <v>803.25390000000004</v>
      </c>
      <c r="E201" s="2" t="s">
        <v>197</v>
      </c>
      <c r="F201" s="4" t="str">
        <f t="shared" si="37"/>
        <v/>
      </c>
      <c r="G201" s="4" t="str">
        <f t="shared" si="29"/>
        <v/>
      </c>
      <c r="N201" s="4">
        <f t="shared" si="30"/>
        <v>1811</v>
      </c>
      <c r="O201" s="5">
        <f t="shared" si="31"/>
        <v>439154.79930000001</v>
      </c>
      <c r="P201" s="5">
        <f t="shared" si="32"/>
        <v>1365487.5408999999</v>
      </c>
      <c r="Q201" s="5">
        <f t="shared" si="33"/>
        <v>803.25390000000004</v>
      </c>
      <c r="R201" s="4" t="str">
        <f t="shared" si="34"/>
        <v>GUT2</v>
      </c>
      <c r="S201" s="5" t="str">
        <f t="shared" si="35"/>
        <v/>
      </c>
      <c r="T201" s="4" t="str">
        <f t="shared" si="36"/>
        <v/>
      </c>
    </row>
    <row r="202" spans="1:20" x14ac:dyDescent="0.25">
      <c r="A202" s="2">
        <v>1812</v>
      </c>
      <c r="B202" s="3">
        <v>439154.55820000003</v>
      </c>
      <c r="C202" s="3">
        <v>1365489.1217</v>
      </c>
      <c r="D202" s="3">
        <v>803.37810000000002</v>
      </c>
      <c r="E202" s="2" t="s">
        <v>37</v>
      </c>
      <c r="F202" s="4" t="str">
        <f t="shared" si="37"/>
        <v>NOTE</v>
      </c>
      <c r="G202" s="4" t="str">
        <f t="shared" si="29"/>
        <v>Asphalt</v>
      </c>
      <c r="H202" s="2" t="s">
        <v>58</v>
      </c>
      <c r="N202" s="4">
        <f t="shared" si="30"/>
        <v>1812</v>
      </c>
      <c r="O202" s="5">
        <f t="shared" si="31"/>
        <v>439154.55820000003</v>
      </c>
      <c r="P202" s="5">
        <f t="shared" si="32"/>
        <v>1365489.1217</v>
      </c>
      <c r="Q202" s="5">
        <f t="shared" si="33"/>
        <v>803.37810000000002</v>
      </c>
      <c r="R202" s="4" t="str">
        <f t="shared" si="34"/>
        <v>EP2</v>
      </c>
      <c r="S202" s="5" t="str">
        <f t="shared" si="35"/>
        <v>NOTE</v>
      </c>
      <c r="T202" s="4" t="str">
        <f t="shared" si="36"/>
        <v>Asphalt</v>
      </c>
    </row>
    <row r="203" spans="1:20" x14ac:dyDescent="0.25">
      <c r="A203" s="2">
        <v>1813</v>
      </c>
      <c r="B203" s="3">
        <v>439154.16409999999</v>
      </c>
      <c r="C203" s="3">
        <v>1365489.2878</v>
      </c>
      <c r="D203" s="3">
        <v>803.41089999999997</v>
      </c>
      <c r="E203" s="2" t="s">
        <v>38</v>
      </c>
      <c r="F203" s="4" t="str">
        <f t="shared" si="37"/>
        <v>NOTE</v>
      </c>
      <c r="G203" s="4" t="str">
        <f t="shared" si="29"/>
        <v>White Solid</v>
      </c>
      <c r="H203" s="2" t="s">
        <v>59</v>
      </c>
      <c r="I203" s="2" t="s">
        <v>60</v>
      </c>
      <c r="N203" s="4">
        <f t="shared" si="30"/>
        <v>1813</v>
      </c>
      <c r="O203" s="5">
        <f t="shared" si="31"/>
        <v>439154.16409999999</v>
      </c>
      <c r="P203" s="5">
        <f t="shared" si="32"/>
        <v>1365489.2878</v>
      </c>
      <c r="Q203" s="5">
        <f t="shared" si="33"/>
        <v>803.41089999999997</v>
      </c>
      <c r="R203" s="4" t="str">
        <f t="shared" si="34"/>
        <v>PAINTL2</v>
      </c>
      <c r="S203" s="5" t="str">
        <f t="shared" si="35"/>
        <v>NOTE</v>
      </c>
      <c r="T203" s="4" t="str">
        <f t="shared" si="36"/>
        <v>White Solid</v>
      </c>
    </row>
    <row r="204" spans="1:20" x14ac:dyDescent="0.25">
      <c r="A204" s="2">
        <v>1814</v>
      </c>
      <c r="B204" s="3">
        <v>439133.82919999998</v>
      </c>
      <c r="C204" s="3">
        <v>1365481.2071</v>
      </c>
      <c r="D204" s="3">
        <v>803.06320000000005</v>
      </c>
      <c r="E204" s="2" t="s">
        <v>151</v>
      </c>
      <c r="F204" s="4" t="str">
        <f t="shared" si="37"/>
        <v>NOTE</v>
      </c>
      <c r="G204" s="4" t="str">
        <f t="shared" si="29"/>
        <v>2.5 FT</v>
      </c>
      <c r="H204" s="2" t="s">
        <v>164</v>
      </c>
      <c r="N204" s="4">
        <f t="shared" si="30"/>
        <v>1814</v>
      </c>
      <c r="O204" s="5">
        <f t="shared" si="31"/>
        <v>439133.82919999998</v>
      </c>
      <c r="P204" s="5">
        <f t="shared" si="32"/>
        <v>1365481.2071</v>
      </c>
      <c r="Q204" s="5">
        <f t="shared" si="33"/>
        <v>803.06320000000005</v>
      </c>
      <c r="R204" s="4" t="str">
        <f t="shared" si="34"/>
        <v>GRBAR</v>
      </c>
      <c r="S204" s="5" t="str">
        <f t="shared" si="35"/>
        <v>NOTE</v>
      </c>
      <c r="T204" s="4" t="str">
        <f t="shared" si="36"/>
        <v>2.5 FT</v>
      </c>
    </row>
    <row r="205" spans="1:20" x14ac:dyDescent="0.25">
      <c r="A205" s="2">
        <v>1815</v>
      </c>
      <c r="B205" s="3">
        <v>439128.74729999999</v>
      </c>
      <c r="C205" s="3">
        <v>1365484.314</v>
      </c>
      <c r="D205" s="3">
        <v>802.62170000000003</v>
      </c>
      <c r="E205" s="2" t="s">
        <v>198</v>
      </c>
      <c r="F205" s="4" t="str">
        <f t="shared" si="37"/>
        <v>NOTE</v>
      </c>
      <c r="G205" s="4" t="str">
        <f t="shared" si="29"/>
        <v>6 IN Concrete Concrete Residential</v>
      </c>
      <c r="H205" s="2" t="s">
        <v>62</v>
      </c>
      <c r="I205" s="2" t="s">
        <v>61</v>
      </c>
      <c r="K205" s="2" t="s">
        <v>61</v>
      </c>
      <c r="L205" s="2" t="s">
        <v>64</v>
      </c>
      <c r="N205" s="4">
        <f t="shared" si="30"/>
        <v>1815</v>
      </c>
      <c r="O205" s="5">
        <f t="shared" si="31"/>
        <v>439128.74729999999</v>
      </c>
      <c r="P205" s="5">
        <f t="shared" si="32"/>
        <v>1365484.314</v>
      </c>
      <c r="Q205" s="5">
        <f t="shared" si="33"/>
        <v>802.62170000000003</v>
      </c>
      <c r="R205" s="4" t="str">
        <f t="shared" si="34"/>
        <v>C2 DR2 1</v>
      </c>
      <c r="S205" s="5" t="str">
        <f t="shared" si="35"/>
        <v>NOTE</v>
      </c>
      <c r="T205" s="4" t="str">
        <f t="shared" si="36"/>
        <v>6 IN Concrete Concrete Residential</v>
      </c>
    </row>
    <row r="206" spans="1:20" x14ac:dyDescent="0.25">
      <c r="A206" s="2">
        <v>1816</v>
      </c>
      <c r="B206" s="3">
        <v>439128.62839999999</v>
      </c>
      <c r="C206" s="3">
        <v>1365486.7132000001</v>
      </c>
      <c r="D206" s="3">
        <v>802.48630000000003</v>
      </c>
      <c r="E206" s="2" t="s">
        <v>37</v>
      </c>
      <c r="F206" s="4" t="str">
        <f t="shared" si="37"/>
        <v>NOTE</v>
      </c>
      <c r="G206" s="4" t="str">
        <f t="shared" si="29"/>
        <v>Asphalt</v>
      </c>
      <c r="H206" s="2" t="s">
        <v>58</v>
      </c>
      <c r="N206" s="4">
        <f t="shared" si="30"/>
        <v>1816</v>
      </c>
      <c r="O206" s="5">
        <f t="shared" si="31"/>
        <v>439128.62839999999</v>
      </c>
      <c r="P206" s="5">
        <f t="shared" si="32"/>
        <v>1365486.7132000001</v>
      </c>
      <c r="Q206" s="5">
        <f t="shared" si="33"/>
        <v>802.48630000000003</v>
      </c>
      <c r="R206" s="4" t="str">
        <f t="shared" si="34"/>
        <v>EP2</v>
      </c>
      <c r="S206" s="5" t="str">
        <f t="shared" si="35"/>
        <v>NOTE</v>
      </c>
      <c r="T206" s="4" t="str">
        <f t="shared" si="36"/>
        <v>Asphalt</v>
      </c>
    </row>
    <row r="207" spans="1:20" x14ac:dyDescent="0.25">
      <c r="A207" s="2">
        <v>1817</v>
      </c>
      <c r="B207" s="3">
        <v>439128.55170000001</v>
      </c>
      <c r="C207" s="3">
        <v>1365487.1192999999</v>
      </c>
      <c r="D207" s="3">
        <v>802.52160000000003</v>
      </c>
      <c r="E207" s="2" t="s">
        <v>38</v>
      </c>
      <c r="F207" s="4" t="str">
        <f t="shared" si="37"/>
        <v>NOTE</v>
      </c>
      <c r="G207" s="4" t="str">
        <f t="shared" si="29"/>
        <v>White Solid</v>
      </c>
      <c r="H207" s="2" t="s">
        <v>59</v>
      </c>
      <c r="I207" s="2" t="s">
        <v>60</v>
      </c>
      <c r="N207" s="4">
        <f t="shared" si="30"/>
        <v>1817</v>
      </c>
      <c r="O207" s="5">
        <f t="shared" si="31"/>
        <v>439128.55170000001</v>
      </c>
      <c r="P207" s="5">
        <f t="shared" si="32"/>
        <v>1365487.1192999999</v>
      </c>
      <c r="Q207" s="5">
        <f t="shared" si="33"/>
        <v>802.52160000000003</v>
      </c>
      <c r="R207" s="4" t="str">
        <f t="shared" si="34"/>
        <v>PAINTL2</v>
      </c>
      <c r="S207" s="5" t="str">
        <f t="shared" si="35"/>
        <v>NOTE</v>
      </c>
      <c r="T207" s="4" t="str">
        <f t="shared" si="36"/>
        <v>White Solid</v>
      </c>
    </row>
    <row r="208" spans="1:20" x14ac:dyDescent="0.25">
      <c r="A208" s="2">
        <v>1818</v>
      </c>
      <c r="B208" s="3">
        <v>439127.2009</v>
      </c>
      <c r="C208" s="3">
        <v>1365477.7744</v>
      </c>
      <c r="D208" s="3">
        <v>802.92319999999995</v>
      </c>
      <c r="E208" s="2" t="s">
        <v>192</v>
      </c>
      <c r="F208" s="4" t="str">
        <f t="shared" si="37"/>
        <v>NOTE</v>
      </c>
      <c r="G208" s="4" t="str">
        <f t="shared" si="29"/>
        <v>2.6 FT</v>
      </c>
      <c r="H208" s="2" t="s">
        <v>166</v>
      </c>
      <c r="N208" s="4">
        <f t="shared" si="30"/>
        <v>1818</v>
      </c>
      <c r="O208" s="5">
        <f t="shared" si="31"/>
        <v>439127.2009</v>
      </c>
      <c r="P208" s="5">
        <f t="shared" si="32"/>
        <v>1365477.7744</v>
      </c>
      <c r="Q208" s="5">
        <f t="shared" si="33"/>
        <v>802.92319999999995</v>
      </c>
      <c r="R208" s="4" t="str">
        <f t="shared" si="34"/>
        <v>GRBAR2</v>
      </c>
      <c r="S208" s="5" t="str">
        <f t="shared" si="35"/>
        <v>NOTE</v>
      </c>
      <c r="T208" s="4" t="str">
        <f t="shared" si="36"/>
        <v>2.6 FT</v>
      </c>
    </row>
    <row r="209" spans="1:20" x14ac:dyDescent="0.25">
      <c r="A209" s="2">
        <v>1819</v>
      </c>
      <c r="B209" s="3">
        <v>439125.27649999998</v>
      </c>
      <c r="C209" s="3">
        <v>1365471.2312</v>
      </c>
      <c r="D209" s="3">
        <v>803.30690000000004</v>
      </c>
      <c r="E209" s="2" t="s">
        <v>192</v>
      </c>
      <c r="F209" s="4" t="str">
        <f t="shared" si="37"/>
        <v>NOTE</v>
      </c>
      <c r="G209" s="4" t="str">
        <f t="shared" si="29"/>
        <v>2.8 FT</v>
      </c>
      <c r="H209" s="2" t="s">
        <v>174</v>
      </c>
      <c r="N209" s="4">
        <f t="shared" si="30"/>
        <v>1819</v>
      </c>
      <c r="O209" s="5">
        <f t="shared" si="31"/>
        <v>439125.27649999998</v>
      </c>
      <c r="P209" s="5">
        <f t="shared" si="32"/>
        <v>1365471.2312</v>
      </c>
      <c r="Q209" s="5">
        <f t="shared" si="33"/>
        <v>803.30690000000004</v>
      </c>
      <c r="R209" s="4" t="str">
        <f t="shared" si="34"/>
        <v>GRBAR2</v>
      </c>
      <c r="S209" s="5" t="str">
        <f t="shared" si="35"/>
        <v>NOTE</v>
      </c>
      <c r="T209" s="4" t="str">
        <f t="shared" si="36"/>
        <v>2.8 FT</v>
      </c>
    </row>
    <row r="210" spans="1:20" x14ac:dyDescent="0.25">
      <c r="A210" s="2">
        <v>1820</v>
      </c>
      <c r="B210" s="3">
        <v>439115.5637</v>
      </c>
      <c r="C210" s="3">
        <v>1365463.2172000001</v>
      </c>
      <c r="D210" s="3">
        <v>803.24590000000001</v>
      </c>
      <c r="E210" s="2" t="s">
        <v>138</v>
      </c>
      <c r="F210" s="4" t="str">
        <f t="shared" si="37"/>
        <v>NOTE</v>
      </c>
      <c r="G210" s="4" t="str">
        <f t="shared" si="29"/>
        <v>Concrete Residential</v>
      </c>
      <c r="H210" s="2" t="s">
        <v>61</v>
      </c>
      <c r="I210" s="2" t="s">
        <v>64</v>
      </c>
      <c r="N210" s="4">
        <f t="shared" si="30"/>
        <v>1820</v>
      </c>
      <c r="O210" s="5">
        <f t="shared" si="31"/>
        <v>439115.5637</v>
      </c>
      <c r="P210" s="5">
        <f t="shared" si="32"/>
        <v>1365463.2172000001</v>
      </c>
      <c r="Q210" s="5">
        <f t="shared" si="33"/>
        <v>803.24590000000001</v>
      </c>
      <c r="R210" s="4" t="str">
        <f t="shared" si="34"/>
        <v>DR2</v>
      </c>
      <c r="S210" s="5" t="str">
        <f t="shared" si="35"/>
        <v>NOTE</v>
      </c>
      <c r="T210" s="4" t="str">
        <f t="shared" si="36"/>
        <v>Concrete Residential</v>
      </c>
    </row>
    <row r="211" spans="1:20" x14ac:dyDescent="0.25">
      <c r="A211" s="2">
        <v>1821</v>
      </c>
      <c r="B211" s="3">
        <v>439118.70870000002</v>
      </c>
      <c r="C211" s="3">
        <v>1365443.3421</v>
      </c>
      <c r="D211" s="3">
        <v>804.80619999999999</v>
      </c>
      <c r="E211" s="2" t="s">
        <v>139</v>
      </c>
      <c r="F211" s="4" t="str">
        <f t="shared" si="37"/>
        <v>NOTE</v>
      </c>
      <c r="G211" s="4" t="str">
        <f t="shared" si="29"/>
        <v>Concrete Residential</v>
      </c>
      <c r="H211" s="2" t="s">
        <v>61</v>
      </c>
      <c r="I211" s="2" t="s">
        <v>64</v>
      </c>
      <c r="N211" s="4">
        <f t="shared" si="30"/>
        <v>1821</v>
      </c>
      <c r="O211" s="5">
        <f t="shared" si="31"/>
        <v>439118.70870000002</v>
      </c>
      <c r="P211" s="5">
        <f t="shared" si="32"/>
        <v>1365443.3421</v>
      </c>
      <c r="Q211" s="5">
        <f t="shared" si="33"/>
        <v>804.80619999999999</v>
      </c>
      <c r="R211" s="4" t="str">
        <f t="shared" si="34"/>
        <v>DR2 2</v>
      </c>
      <c r="S211" s="5" t="str">
        <f t="shared" si="35"/>
        <v>NOTE</v>
      </c>
      <c r="T211" s="4" t="str">
        <f t="shared" si="36"/>
        <v>Concrete Residential</v>
      </c>
    </row>
    <row r="212" spans="1:20" x14ac:dyDescent="0.25">
      <c r="A212" s="2">
        <v>1822</v>
      </c>
      <c r="B212" s="3">
        <v>439108.16970000003</v>
      </c>
      <c r="C212" s="3">
        <v>1365437.8226999999</v>
      </c>
      <c r="D212" s="3">
        <v>805.02549999999997</v>
      </c>
      <c r="E212" s="2" t="s">
        <v>199</v>
      </c>
      <c r="F212" s="4" t="str">
        <f t="shared" si="37"/>
        <v>NOTE</v>
      </c>
      <c r="G212" s="4" t="str">
        <f t="shared" si="29"/>
        <v>Concrete Residential</v>
      </c>
      <c r="H212" s="2" t="s">
        <v>61</v>
      </c>
      <c r="I212" s="2" t="s">
        <v>64</v>
      </c>
      <c r="N212" s="4">
        <f t="shared" si="30"/>
        <v>1822</v>
      </c>
      <c r="O212" s="5">
        <f t="shared" si="31"/>
        <v>439108.16970000003</v>
      </c>
      <c r="P212" s="5">
        <f t="shared" si="32"/>
        <v>1365437.8226999999</v>
      </c>
      <c r="Q212" s="5">
        <f t="shared" si="33"/>
        <v>805.02549999999997</v>
      </c>
      <c r="R212" s="4" t="str">
        <f t="shared" si="34"/>
        <v>DR2 1</v>
      </c>
      <c r="S212" s="5" t="str">
        <f t="shared" si="35"/>
        <v>NOTE</v>
      </c>
      <c r="T212" s="4" t="str">
        <f t="shared" si="36"/>
        <v>Concrete Residential</v>
      </c>
    </row>
    <row r="213" spans="1:20" x14ac:dyDescent="0.25">
      <c r="A213" s="2">
        <v>1823</v>
      </c>
      <c r="B213" s="3">
        <v>439103.49290000001</v>
      </c>
      <c r="C213" s="3">
        <v>1365462.0604000001</v>
      </c>
      <c r="D213" s="3">
        <v>802.90369999999996</v>
      </c>
      <c r="E213" s="2" t="s">
        <v>138</v>
      </c>
      <c r="F213" s="4" t="str">
        <f t="shared" si="37"/>
        <v>NOTE</v>
      </c>
      <c r="G213" s="4" t="str">
        <f t="shared" si="29"/>
        <v>Concrete Residential</v>
      </c>
      <c r="H213" s="2" t="s">
        <v>61</v>
      </c>
      <c r="I213" s="2" t="s">
        <v>64</v>
      </c>
      <c r="N213" s="4">
        <f t="shared" si="30"/>
        <v>1823</v>
      </c>
      <c r="O213" s="5">
        <f t="shared" si="31"/>
        <v>439103.49290000001</v>
      </c>
      <c r="P213" s="5">
        <f t="shared" si="32"/>
        <v>1365462.0604000001</v>
      </c>
      <c r="Q213" s="5">
        <f t="shared" si="33"/>
        <v>802.90369999999996</v>
      </c>
      <c r="R213" s="4" t="str">
        <f t="shared" si="34"/>
        <v>DR2</v>
      </c>
      <c r="S213" s="5" t="str">
        <f t="shared" si="35"/>
        <v>NOTE</v>
      </c>
      <c r="T213" s="4" t="str">
        <f t="shared" si="36"/>
        <v>Concrete Residential</v>
      </c>
    </row>
    <row r="214" spans="1:20" x14ac:dyDescent="0.25">
      <c r="A214" s="2">
        <v>1824</v>
      </c>
      <c r="B214" s="3">
        <v>439101.14870000002</v>
      </c>
      <c r="C214" s="3">
        <v>1365481.7050999999</v>
      </c>
      <c r="D214" s="3">
        <v>801.28390000000002</v>
      </c>
      <c r="E214" s="2" t="s">
        <v>196</v>
      </c>
      <c r="F214" s="4" t="str">
        <f t="shared" si="37"/>
        <v>NOTE</v>
      </c>
      <c r="G214" s="4" t="str">
        <f t="shared" si="29"/>
        <v>6 IN Concrete</v>
      </c>
      <c r="H214" s="2" t="s">
        <v>62</v>
      </c>
      <c r="I214" s="2" t="s">
        <v>61</v>
      </c>
      <c r="N214" s="4">
        <f t="shared" si="30"/>
        <v>1824</v>
      </c>
      <c r="O214" s="5">
        <f t="shared" si="31"/>
        <v>439101.14870000002</v>
      </c>
      <c r="P214" s="5">
        <f t="shared" si="32"/>
        <v>1365481.7050999999</v>
      </c>
      <c r="Q214" s="5">
        <f t="shared" si="33"/>
        <v>801.28390000000002</v>
      </c>
      <c r="R214" s="4" t="str">
        <f t="shared" si="34"/>
        <v>C2</v>
      </c>
      <c r="S214" s="5" t="str">
        <f t="shared" si="35"/>
        <v>NOTE</v>
      </c>
      <c r="T214" s="4" t="str">
        <f t="shared" si="36"/>
        <v>6 IN Concrete</v>
      </c>
    </row>
    <row r="215" spans="1:20" x14ac:dyDescent="0.25">
      <c r="A215" s="2">
        <v>1825</v>
      </c>
      <c r="B215" s="3">
        <v>439101.15600000002</v>
      </c>
      <c r="C215" s="3">
        <v>1365482.5582000001</v>
      </c>
      <c r="D215" s="3">
        <v>801.26310000000001</v>
      </c>
      <c r="E215" s="2" t="s">
        <v>197</v>
      </c>
      <c r="F215" s="4" t="str">
        <f t="shared" si="37"/>
        <v/>
      </c>
      <c r="G215" s="4" t="str">
        <f t="shared" si="29"/>
        <v/>
      </c>
      <c r="N215" s="4">
        <f t="shared" si="30"/>
        <v>1825</v>
      </c>
      <c r="O215" s="5">
        <f t="shared" si="31"/>
        <v>439101.15600000002</v>
      </c>
      <c r="P215" s="5">
        <f t="shared" si="32"/>
        <v>1365482.5582000001</v>
      </c>
      <c r="Q215" s="5">
        <f t="shared" si="33"/>
        <v>801.26310000000001</v>
      </c>
      <c r="R215" s="4" t="str">
        <f t="shared" si="34"/>
        <v>GUT2</v>
      </c>
      <c r="S215" s="5" t="str">
        <f t="shared" si="35"/>
        <v/>
      </c>
      <c r="T215" s="4" t="str">
        <f t="shared" si="36"/>
        <v/>
      </c>
    </row>
    <row r="216" spans="1:20" x14ac:dyDescent="0.25">
      <c r="A216" s="2">
        <v>1826</v>
      </c>
      <c r="B216" s="3">
        <v>439101.18050000002</v>
      </c>
      <c r="C216" s="3">
        <v>1365484.1780000001</v>
      </c>
      <c r="D216" s="3">
        <v>801.2758</v>
      </c>
      <c r="E216" s="2" t="s">
        <v>37</v>
      </c>
      <c r="F216" s="4" t="str">
        <f t="shared" si="37"/>
        <v>NOTE</v>
      </c>
      <c r="G216" s="4" t="str">
        <f t="shared" si="29"/>
        <v>Asphalt</v>
      </c>
      <c r="H216" s="2" t="s">
        <v>58</v>
      </c>
      <c r="N216" s="4">
        <f t="shared" si="30"/>
        <v>1826</v>
      </c>
      <c r="O216" s="5">
        <f t="shared" si="31"/>
        <v>439101.18050000002</v>
      </c>
      <c r="P216" s="5">
        <f t="shared" si="32"/>
        <v>1365484.1780000001</v>
      </c>
      <c r="Q216" s="5">
        <f t="shared" si="33"/>
        <v>801.2758</v>
      </c>
      <c r="R216" s="4" t="str">
        <f t="shared" si="34"/>
        <v>EP2</v>
      </c>
      <c r="S216" s="5" t="str">
        <f t="shared" si="35"/>
        <v>NOTE</v>
      </c>
      <c r="T216" s="4" t="str">
        <f t="shared" si="36"/>
        <v>Asphalt</v>
      </c>
    </row>
    <row r="217" spans="1:20" x14ac:dyDescent="0.25">
      <c r="A217" s="2">
        <v>1827</v>
      </c>
      <c r="B217" s="3">
        <v>439100.8064</v>
      </c>
      <c r="C217" s="3">
        <v>1365484.4737</v>
      </c>
      <c r="D217" s="3">
        <v>801.29459999999995</v>
      </c>
      <c r="E217" s="2" t="s">
        <v>38</v>
      </c>
      <c r="F217" s="4" t="str">
        <f t="shared" si="37"/>
        <v>NOTE</v>
      </c>
      <c r="G217" s="4" t="str">
        <f t="shared" si="29"/>
        <v>White Solid</v>
      </c>
      <c r="H217" s="2" t="s">
        <v>59</v>
      </c>
      <c r="I217" s="2" t="s">
        <v>60</v>
      </c>
      <c r="N217" s="4">
        <f t="shared" si="30"/>
        <v>1827</v>
      </c>
      <c r="O217" s="5">
        <f t="shared" si="31"/>
        <v>439100.8064</v>
      </c>
      <c r="P217" s="5">
        <f t="shared" si="32"/>
        <v>1365484.4737</v>
      </c>
      <c r="Q217" s="5">
        <f t="shared" si="33"/>
        <v>801.29459999999995</v>
      </c>
      <c r="R217" s="4" t="str">
        <f t="shared" si="34"/>
        <v>PAINTL2</v>
      </c>
      <c r="S217" s="5" t="str">
        <f t="shared" si="35"/>
        <v>NOTE</v>
      </c>
      <c r="T217" s="4" t="str">
        <f t="shared" si="36"/>
        <v>White Solid</v>
      </c>
    </row>
    <row r="218" spans="1:20" x14ac:dyDescent="0.25">
      <c r="A218" s="2">
        <v>1828</v>
      </c>
      <c r="B218" s="3">
        <v>439081.71490000002</v>
      </c>
      <c r="C218" s="3">
        <v>1365479.7371</v>
      </c>
      <c r="D218" s="3">
        <v>800.29579999999999</v>
      </c>
      <c r="E218" s="2" t="s">
        <v>200</v>
      </c>
      <c r="F218" s="4" t="str">
        <f t="shared" si="37"/>
        <v>NOTE</v>
      </c>
      <c r="G218" s="4" t="str">
        <f t="shared" si="29"/>
        <v>6 IN Concrete Concrete Residential</v>
      </c>
      <c r="H218" s="2" t="s">
        <v>62</v>
      </c>
      <c r="I218" s="2" t="s">
        <v>61</v>
      </c>
      <c r="K218" s="2" t="s">
        <v>61</v>
      </c>
      <c r="L218" s="2" t="s">
        <v>64</v>
      </c>
      <c r="N218" s="4">
        <f t="shared" si="30"/>
        <v>1828</v>
      </c>
      <c r="O218" s="5">
        <f t="shared" si="31"/>
        <v>439081.71490000002</v>
      </c>
      <c r="P218" s="5">
        <f t="shared" si="32"/>
        <v>1365479.7371</v>
      </c>
      <c r="Q218" s="5">
        <f t="shared" si="33"/>
        <v>800.29579999999999</v>
      </c>
      <c r="R218" s="4" t="str">
        <f t="shared" si="34"/>
        <v>C2 DR2 2</v>
      </c>
      <c r="S218" s="5" t="str">
        <f t="shared" si="35"/>
        <v>NOTE</v>
      </c>
      <c r="T218" s="4" t="str">
        <f t="shared" si="36"/>
        <v>6 IN Concrete Concrete Residential</v>
      </c>
    </row>
    <row r="219" spans="1:20" x14ac:dyDescent="0.25">
      <c r="A219" s="2">
        <v>1829</v>
      </c>
      <c r="B219" s="3">
        <v>439099.05330000003</v>
      </c>
      <c r="C219" s="3">
        <v>1365481.3589000001</v>
      </c>
      <c r="D219" s="3">
        <v>801.19330000000002</v>
      </c>
      <c r="E219" s="2" t="s">
        <v>201</v>
      </c>
      <c r="F219" s="4" t="str">
        <f t="shared" si="37"/>
        <v>NOTE</v>
      </c>
      <c r="G219" s="4" t="str">
        <f t="shared" si="29"/>
        <v>Asphalt</v>
      </c>
      <c r="H219" s="2" t="s">
        <v>58</v>
      </c>
      <c r="N219" s="4">
        <f t="shared" si="30"/>
        <v>1829</v>
      </c>
      <c r="O219" s="5">
        <f t="shared" si="31"/>
        <v>439099.05330000003</v>
      </c>
      <c r="P219" s="5">
        <f t="shared" si="32"/>
        <v>1365481.3589000001</v>
      </c>
      <c r="Q219" s="5">
        <f t="shared" si="33"/>
        <v>801.19330000000002</v>
      </c>
      <c r="R219" s="4" t="str">
        <f t="shared" si="34"/>
        <v>EP4 1</v>
      </c>
      <c r="S219" s="5" t="str">
        <f t="shared" si="35"/>
        <v>NOTE</v>
      </c>
      <c r="T219" s="4" t="str">
        <f t="shared" si="36"/>
        <v>Asphalt</v>
      </c>
    </row>
    <row r="220" spans="1:20" x14ac:dyDescent="0.25">
      <c r="A220" s="2">
        <v>1830</v>
      </c>
      <c r="B220" s="3">
        <v>439100.0797</v>
      </c>
      <c r="C220" s="3">
        <v>1365467.1392000001</v>
      </c>
      <c r="D220" s="3">
        <v>802.53729999999996</v>
      </c>
      <c r="E220" s="2" t="s">
        <v>202</v>
      </c>
      <c r="F220" s="4" t="str">
        <f t="shared" si="37"/>
        <v>NOTE</v>
      </c>
      <c r="G220" s="4" t="str">
        <f t="shared" si="29"/>
        <v>Asphalt</v>
      </c>
      <c r="H220" s="2" t="s">
        <v>58</v>
      </c>
      <c r="N220" s="4">
        <f t="shared" si="30"/>
        <v>1830</v>
      </c>
      <c r="O220" s="5">
        <f t="shared" si="31"/>
        <v>439100.0797</v>
      </c>
      <c r="P220" s="5">
        <f t="shared" si="32"/>
        <v>1365467.1392000001</v>
      </c>
      <c r="Q220" s="5">
        <f t="shared" si="33"/>
        <v>802.53729999999996</v>
      </c>
      <c r="R220" s="4" t="str">
        <f t="shared" si="34"/>
        <v>EP4</v>
      </c>
      <c r="S220" s="5" t="str">
        <f t="shared" si="35"/>
        <v>NOTE</v>
      </c>
      <c r="T220" s="4" t="str">
        <f t="shared" si="36"/>
        <v>Asphalt</v>
      </c>
    </row>
    <row r="221" spans="1:20" x14ac:dyDescent="0.25">
      <c r="A221" s="2">
        <v>1831</v>
      </c>
      <c r="B221" s="3">
        <v>439115.25660000002</v>
      </c>
      <c r="C221" s="3">
        <v>1365468.2101</v>
      </c>
      <c r="D221" s="3">
        <v>803.03440000000001</v>
      </c>
      <c r="E221" s="2" t="s">
        <v>202</v>
      </c>
      <c r="F221" s="4" t="str">
        <f t="shared" si="37"/>
        <v>NOTE</v>
      </c>
      <c r="G221" s="4" t="str">
        <f t="shared" si="29"/>
        <v>Asphalt</v>
      </c>
      <c r="H221" s="2" t="s">
        <v>58</v>
      </c>
      <c r="N221" s="4">
        <f t="shared" si="30"/>
        <v>1831</v>
      </c>
      <c r="O221" s="5">
        <f t="shared" si="31"/>
        <v>439115.25660000002</v>
      </c>
      <c r="P221" s="5">
        <f t="shared" si="32"/>
        <v>1365468.2101</v>
      </c>
      <c r="Q221" s="5">
        <f t="shared" si="33"/>
        <v>803.03440000000001</v>
      </c>
      <c r="R221" s="4" t="str">
        <f t="shared" si="34"/>
        <v>EP4</v>
      </c>
      <c r="S221" s="5" t="str">
        <f t="shared" si="35"/>
        <v>NOTE</v>
      </c>
      <c r="T221" s="4" t="str">
        <f t="shared" si="36"/>
        <v>Asphalt</v>
      </c>
    </row>
    <row r="222" spans="1:20" x14ac:dyDescent="0.25">
      <c r="A222" s="2">
        <v>1832</v>
      </c>
      <c r="B222" s="3">
        <v>439113.47509999998</v>
      </c>
      <c r="C222" s="3">
        <v>1365482.8218</v>
      </c>
      <c r="D222" s="3">
        <v>801.84180000000003</v>
      </c>
      <c r="E222" s="2" t="s">
        <v>203</v>
      </c>
      <c r="F222" s="4" t="str">
        <f t="shared" si="37"/>
        <v>NOTE</v>
      </c>
      <c r="G222" s="4" t="str">
        <f t="shared" si="29"/>
        <v>Asphalt</v>
      </c>
      <c r="H222" s="2" t="s">
        <v>58</v>
      </c>
      <c r="N222" s="4">
        <f t="shared" si="30"/>
        <v>1832</v>
      </c>
      <c r="O222" s="5">
        <f t="shared" si="31"/>
        <v>439113.47509999998</v>
      </c>
      <c r="P222" s="5">
        <f t="shared" si="32"/>
        <v>1365482.8218</v>
      </c>
      <c r="Q222" s="5">
        <f t="shared" si="33"/>
        <v>801.84180000000003</v>
      </c>
      <c r="R222" s="4" t="str">
        <f t="shared" si="34"/>
        <v>EP4 4 2</v>
      </c>
      <c r="S222" s="5" t="str">
        <f t="shared" si="35"/>
        <v>NOTE</v>
      </c>
      <c r="T222" s="4" t="str">
        <f t="shared" si="36"/>
        <v>Asphalt</v>
      </c>
    </row>
    <row r="223" spans="1:20" x14ac:dyDescent="0.25">
      <c r="A223" s="2">
        <v>1833</v>
      </c>
      <c r="B223" s="3">
        <v>439110.09730000002</v>
      </c>
      <c r="C223" s="3">
        <v>1365462.6246</v>
      </c>
      <c r="D223" s="3">
        <v>803.16869999999994</v>
      </c>
      <c r="E223" s="2" t="s">
        <v>27</v>
      </c>
      <c r="F223" s="4" t="str">
        <f t="shared" si="37"/>
        <v>NOTE</v>
      </c>
      <c r="G223" s="4" t="str">
        <f t="shared" si="29"/>
        <v>JOINT</v>
      </c>
      <c r="H223" s="2" t="s">
        <v>65</v>
      </c>
      <c r="N223" s="4">
        <f t="shared" si="30"/>
        <v>1833</v>
      </c>
      <c r="O223" s="5">
        <f t="shared" si="31"/>
        <v>439110.09730000002</v>
      </c>
      <c r="P223" s="5">
        <f t="shared" si="32"/>
        <v>1365462.6246</v>
      </c>
      <c r="Q223" s="5">
        <f t="shared" si="33"/>
        <v>803.16869999999994</v>
      </c>
      <c r="R223" s="4" t="str">
        <f t="shared" si="34"/>
        <v>MISC</v>
      </c>
      <c r="S223" s="5" t="str">
        <f t="shared" si="35"/>
        <v>NOTE</v>
      </c>
      <c r="T223" s="4" t="str">
        <f t="shared" si="36"/>
        <v>JOINT</v>
      </c>
    </row>
    <row r="224" spans="1:20" x14ac:dyDescent="0.25">
      <c r="A224" s="2">
        <v>1834</v>
      </c>
      <c r="B224" s="3">
        <v>439112.50640000001</v>
      </c>
      <c r="C224" s="3">
        <v>1365447.4865000001</v>
      </c>
      <c r="D224" s="3">
        <v>804.22910000000002</v>
      </c>
      <c r="E224" s="2" t="s">
        <v>27</v>
      </c>
      <c r="F224" s="4" t="str">
        <f t="shared" si="37"/>
        <v>NOTE</v>
      </c>
      <c r="G224" s="4" t="str">
        <f t="shared" si="29"/>
        <v>JOINT</v>
      </c>
      <c r="H224" s="2" t="s">
        <v>65</v>
      </c>
      <c r="N224" s="4">
        <f t="shared" si="30"/>
        <v>1834</v>
      </c>
      <c r="O224" s="5">
        <f t="shared" si="31"/>
        <v>439112.50640000001</v>
      </c>
      <c r="P224" s="5">
        <f t="shared" si="32"/>
        <v>1365447.4865000001</v>
      </c>
      <c r="Q224" s="5">
        <f t="shared" si="33"/>
        <v>804.22910000000002</v>
      </c>
      <c r="R224" s="4" t="str">
        <f t="shared" si="34"/>
        <v>MISC</v>
      </c>
      <c r="S224" s="5" t="str">
        <f t="shared" si="35"/>
        <v>NOTE</v>
      </c>
      <c r="T224" s="4" t="str">
        <f t="shared" si="36"/>
        <v>JOINT</v>
      </c>
    </row>
    <row r="225" spans="1:20" x14ac:dyDescent="0.25">
      <c r="A225" s="2">
        <v>1835</v>
      </c>
      <c r="B225" s="3">
        <v>439084.7769</v>
      </c>
      <c r="C225" s="3">
        <v>1365476.4680000001</v>
      </c>
      <c r="D225" s="3">
        <v>800.87959999999998</v>
      </c>
      <c r="E225" s="2" t="s">
        <v>91</v>
      </c>
      <c r="F225" s="4" t="str">
        <f t="shared" si="37"/>
        <v>NOTE</v>
      </c>
      <c r="G225" s="4" t="str">
        <f t="shared" si="29"/>
        <v>Wood 4 FT</v>
      </c>
      <c r="H225" s="2" t="s">
        <v>103</v>
      </c>
      <c r="I225" s="2" t="s">
        <v>163</v>
      </c>
      <c r="N225" s="4">
        <f t="shared" si="30"/>
        <v>1835</v>
      </c>
      <c r="O225" s="5">
        <f t="shared" si="31"/>
        <v>439084.7769</v>
      </c>
      <c r="P225" s="5">
        <f t="shared" si="32"/>
        <v>1365476.4680000001</v>
      </c>
      <c r="Q225" s="5">
        <f t="shared" si="33"/>
        <v>800.87959999999998</v>
      </c>
      <c r="R225" s="4" t="str">
        <f t="shared" si="34"/>
        <v>MB</v>
      </c>
      <c r="S225" s="5" t="str">
        <f t="shared" si="35"/>
        <v>NOTE</v>
      </c>
      <c r="T225" s="4" t="str">
        <f t="shared" si="36"/>
        <v>Wood 4 FT</v>
      </c>
    </row>
    <row r="226" spans="1:20" x14ac:dyDescent="0.25">
      <c r="A226" s="2">
        <v>1836</v>
      </c>
      <c r="B226" s="3">
        <v>439082.61119999998</v>
      </c>
      <c r="C226" s="3">
        <v>1365476.378</v>
      </c>
      <c r="D226" s="3">
        <v>800.68290000000002</v>
      </c>
      <c r="E226" s="2" t="s">
        <v>91</v>
      </c>
      <c r="F226" s="4" t="str">
        <f t="shared" si="37"/>
        <v>NOTE</v>
      </c>
      <c r="G226" s="4" t="str">
        <f t="shared" si="29"/>
        <v>Steel 4 FT</v>
      </c>
      <c r="H226" s="2" t="s">
        <v>162</v>
      </c>
      <c r="I226" s="2" t="s">
        <v>163</v>
      </c>
      <c r="N226" s="4">
        <f t="shared" si="30"/>
        <v>1836</v>
      </c>
      <c r="O226" s="5">
        <f t="shared" si="31"/>
        <v>439082.61119999998</v>
      </c>
      <c r="P226" s="5">
        <f t="shared" si="32"/>
        <v>1365476.378</v>
      </c>
      <c r="Q226" s="5">
        <f t="shared" si="33"/>
        <v>800.68290000000002</v>
      </c>
      <c r="R226" s="4" t="str">
        <f t="shared" si="34"/>
        <v>MB</v>
      </c>
      <c r="S226" s="5" t="str">
        <f t="shared" si="35"/>
        <v>NOTE</v>
      </c>
      <c r="T226" s="4" t="str">
        <f t="shared" si="36"/>
        <v>Steel 4 FT</v>
      </c>
    </row>
    <row r="227" spans="1:20" x14ac:dyDescent="0.25">
      <c r="A227" s="2">
        <v>1837</v>
      </c>
      <c r="B227" s="3">
        <v>439072.10969999997</v>
      </c>
      <c r="C227" s="3">
        <v>1365478.7757000001</v>
      </c>
      <c r="D227" s="3">
        <v>799.73590000000002</v>
      </c>
      <c r="E227" s="2" t="s">
        <v>196</v>
      </c>
      <c r="F227" s="4" t="str">
        <f t="shared" si="37"/>
        <v>NOTE</v>
      </c>
      <c r="G227" s="4" t="str">
        <f t="shared" si="29"/>
        <v>6 IN Concrete</v>
      </c>
      <c r="H227" s="2" t="s">
        <v>62</v>
      </c>
      <c r="I227" s="2" t="s">
        <v>61</v>
      </c>
      <c r="N227" s="4">
        <f t="shared" si="30"/>
        <v>1837</v>
      </c>
      <c r="O227" s="5">
        <f t="shared" si="31"/>
        <v>439072.10969999997</v>
      </c>
      <c r="P227" s="5">
        <f t="shared" si="32"/>
        <v>1365478.7757000001</v>
      </c>
      <c r="Q227" s="5">
        <f t="shared" si="33"/>
        <v>799.73590000000002</v>
      </c>
      <c r="R227" s="4" t="str">
        <f t="shared" si="34"/>
        <v>C2</v>
      </c>
      <c r="S227" s="5" t="str">
        <f t="shared" si="35"/>
        <v>NOTE</v>
      </c>
      <c r="T227" s="4" t="str">
        <f t="shared" si="36"/>
        <v>6 IN Concrete</v>
      </c>
    </row>
    <row r="228" spans="1:20" x14ac:dyDescent="0.25">
      <c r="A228" s="2">
        <v>1838</v>
      </c>
      <c r="B228" s="3">
        <v>439072.09090000001</v>
      </c>
      <c r="C228" s="3">
        <v>1365479.7361000001</v>
      </c>
      <c r="D228" s="3">
        <v>799.50549999999998</v>
      </c>
      <c r="E228" s="2" t="s">
        <v>197</v>
      </c>
      <c r="F228" s="4" t="str">
        <f t="shared" ref="F228:F229" si="38">IF(OR(H228&gt;0,I228&gt;0,J228&gt;0,K228&gt;0,L228&gt;0),"NOTE","")</f>
        <v/>
      </c>
      <c r="G228" s="4" t="str">
        <f t="shared" si="29"/>
        <v/>
      </c>
      <c r="N228" s="4">
        <f t="shared" si="30"/>
        <v>1838</v>
      </c>
      <c r="O228" s="5">
        <f t="shared" si="31"/>
        <v>439072.09090000001</v>
      </c>
      <c r="P228" s="5">
        <f t="shared" si="32"/>
        <v>1365479.7361000001</v>
      </c>
      <c r="Q228" s="5">
        <f t="shared" si="33"/>
        <v>799.50549999999998</v>
      </c>
      <c r="R228" s="4" t="str">
        <f t="shared" si="34"/>
        <v>GUT2</v>
      </c>
      <c r="S228" s="5" t="str">
        <f t="shared" si="35"/>
        <v/>
      </c>
      <c r="T228" s="4" t="str">
        <f t="shared" si="36"/>
        <v/>
      </c>
    </row>
    <row r="229" spans="1:20" x14ac:dyDescent="0.25">
      <c r="A229" s="2">
        <v>1839</v>
      </c>
      <c r="B229" s="3">
        <v>439071.95309999998</v>
      </c>
      <c r="C229" s="3">
        <v>1365480.8933000001</v>
      </c>
      <c r="D229" s="3">
        <v>799.53890000000001</v>
      </c>
      <c r="E229" s="2" t="s">
        <v>37</v>
      </c>
      <c r="F229" s="4" t="str">
        <f t="shared" si="38"/>
        <v>NOTE</v>
      </c>
      <c r="G229" s="4" t="str">
        <f t="shared" si="29"/>
        <v>Asphalt</v>
      </c>
      <c r="H229" s="2" t="s">
        <v>58</v>
      </c>
      <c r="N229" s="4">
        <f t="shared" si="30"/>
        <v>1839</v>
      </c>
      <c r="O229" s="5">
        <f t="shared" si="31"/>
        <v>439071.95309999998</v>
      </c>
      <c r="P229" s="5">
        <f t="shared" si="32"/>
        <v>1365480.8933000001</v>
      </c>
      <c r="Q229" s="5">
        <f t="shared" si="33"/>
        <v>799.53890000000001</v>
      </c>
      <c r="R229" s="4" t="str">
        <f t="shared" si="34"/>
        <v>EP2</v>
      </c>
      <c r="S229" s="5" t="str">
        <f t="shared" si="35"/>
        <v>NOTE</v>
      </c>
      <c r="T229" s="4" t="str">
        <f t="shared" si="36"/>
        <v>Asphalt</v>
      </c>
    </row>
    <row r="230" spans="1:20" x14ac:dyDescent="0.25">
      <c r="A230" s="2">
        <v>1840</v>
      </c>
      <c r="B230" s="3">
        <v>439071.92570000002</v>
      </c>
      <c r="C230" s="3">
        <v>1365481.6558999999</v>
      </c>
      <c r="D230" s="3">
        <v>799.61429999999996</v>
      </c>
      <c r="E230" s="2" t="s">
        <v>38</v>
      </c>
      <c r="F230" s="4" t="str">
        <f t="shared" ref="F230:F293" si="39">IF(OR(H230&gt;0,I230&gt;0,J230&gt;0,K230&gt;0,L230&gt;0),"NOTE","")</f>
        <v>NOTE</v>
      </c>
      <c r="G230" s="4" t="str">
        <f t="shared" si="29"/>
        <v>White Solid</v>
      </c>
      <c r="H230" s="2" t="s">
        <v>59</v>
      </c>
      <c r="I230" s="2" t="s">
        <v>60</v>
      </c>
      <c r="N230" s="4">
        <f t="shared" si="30"/>
        <v>1840</v>
      </c>
      <c r="O230" s="5">
        <f t="shared" si="31"/>
        <v>439071.92570000002</v>
      </c>
      <c r="P230" s="5">
        <f t="shared" si="32"/>
        <v>1365481.6558999999</v>
      </c>
      <c r="Q230" s="5">
        <f t="shared" si="33"/>
        <v>799.61429999999996</v>
      </c>
      <c r="R230" s="4" t="str">
        <f t="shared" si="34"/>
        <v>PAINTL2</v>
      </c>
      <c r="S230" s="5" t="str">
        <f t="shared" si="35"/>
        <v>NOTE</v>
      </c>
      <c r="T230" s="4" t="str">
        <f t="shared" si="36"/>
        <v>White Solid</v>
      </c>
    </row>
    <row r="231" spans="1:20" x14ac:dyDescent="0.25">
      <c r="A231" s="2">
        <v>1841</v>
      </c>
      <c r="B231" s="3">
        <v>439051.8946</v>
      </c>
      <c r="C231" s="3">
        <v>1365476.8909</v>
      </c>
      <c r="D231" s="3">
        <v>797.96579999999994</v>
      </c>
      <c r="E231" s="2" t="s">
        <v>94</v>
      </c>
      <c r="F231" s="4" t="str">
        <f t="shared" si="39"/>
        <v>NOTE</v>
      </c>
      <c r="G231" s="4" t="str">
        <f t="shared" si="29"/>
        <v>6 IN  CORR. METAL  WEST</v>
      </c>
      <c r="H231" s="2" t="s">
        <v>62</v>
      </c>
      <c r="I231" s="2" t="s">
        <v>219</v>
      </c>
      <c r="J231" s="2" t="s">
        <v>220</v>
      </c>
      <c r="N231" s="4">
        <f t="shared" si="30"/>
        <v>1841</v>
      </c>
      <c r="O231" s="5">
        <f t="shared" si="31"/>
        <v>439051.8946</v>
      </c>
      <c r="P231" s="5">
        <f t="shared" si="32"/>
        <v>1365476.8909</v>
      </c>
      <c r="Q231" s="5">
        <f t="shared" si="33"/>
        <v>797.96579999999994</v>
      </c>
      <c r="R231" s="4" t="str">
        <f t="shared" si="34"/>
        <v>PIO</v>
      </c>
      <c r="S231" s="5" t="str">
        <f t="shared" si="35"/>
        <v>NOTE</v>
      </c>
      <c r="T231" s="4" t="str">
        <f t="shared" si="36"/>
        <v>6 IN  CORR. METAL  WEST</v>
      </c>
    </row>
    <row r="232" spans="1:20" x14ac:dyDescent="0.25">
      <c r="A232" s="2">
        <v>1842</v>
      </c>
      <c r="B232" s="3">
        <v>439044.17290000001</v>
      </c>
      <c r="C232" s="3">
        <v>1365475.8705</v>
      </c>
      <c r="D232" s="3">
        <v>797.66129999999998</v>
      </c>
      <c r="E232" s="2" t="s">
        <v>196</v>
      </c>
      <c r="F232" s="4" t="str">
        <f t="shared" si="39"/>
        <v>NOTE</v>
      </c>
      <c r="G232" s="4" t="str">
        <f t="shared" si="29"/>
        <v>6 IN Concrete</v>
      </c>
      <c r="H232" s="2" t="s">
        <v>62</v>
      </c>
      <c r="I232" s="2" t="s">
        <v>61</v>
      </c>
      <c r="N232" s="4">
        <f t="shared" si="30"/>
        <v>1842</v>
      </c>
      <c r="O232" s="5">
        <f t="shared" si="31"/>
        <v>439044.17290000001</v>
      </c>
      <c r="P232" s="5">
        <f t="shared" si="32"/>
        <v>1365475.8705</v>
      </c>
      <c r="Q232" s="5">
        <f t="shared" si="33"/>
        <v>797.66129999999998</v>
      </c>
      <c r="R232" s="4" t="str">
        <f t="shared" si="34"/>
        <v>C2</v>
      </c>
      <c r="S232" s="5" t="str">
        <f t="shared" si="35"/>
        <v>NOTE</v>
      </c>
      <c r="T232" s="4" t="str">
        <f t="shared" si="36"/>
        <v>6 IN Concrete</v>
      </c>
    </row>
    <row r="233" spans="1:20" x14ac:dyDescent="0.25">
      <c r="A233" s="2">
        <v>1843</v>
      </c>
      <c r="B233" s="3">
        <v>439044.21309999999</v>
      </c>
      <c r="C233" s="3">
        <v>1365477.0874999999</v>
      </c>
      <c r="D233" s="3">
        <v>797.53530000000001</v>
      </c>
      <c r="E233" s="2" t="s">
        <v>197</v>
      </c>
      <c r="F233" s="4" t="str">
        <f t="shared" si="39"/>
        <v/>
      </c>
      <c r="G233" s="4" t="str">
        <f t="shared" si="29"/>
        <v/>
      </c>
      <c r="N233" s="4">
        <f t="shared" si="30"/>
        <v>1843</v>
      </c>
      <c r="O233" s="5">
        <f t="shared" si="31"/>
        <v>439044.21309999999</v>
      </c>
      <c r="P233" s="5">
        <f t="shared" si="32"/>
        <v>1365477.0874999999</v>
      </c>
      <c r="Q233" s="5">
        <f t="shared" si="33"/>
        <v>797.53530000000001</v>
      </c>
      <c r="R233" s="4" t="str">
        <f t="shared" si="34"/>
        <v>GUT2</v>
      </c>
      <c r="S233" s="5" t="str">
        <f t="shared" si="35"/>
        <v/>
      </c>
      <c r="T233" s="4" t="str">
        <f t="shared" si="36"/>
        <v/>
      </c>
    </row>
    <row r="234" spans="1:20" x14ac:dyDescent="0.25">
      <c r="A234" s="2">
        <v>1844</v>
      </c>
      <c r="B234" s="3">
        <v>439044.18540000002</v>
      </c>
      <c r="C234" s="3">
        <v>1365478.1802999999</v>
      </c>
      <c r="D234" s="3">
        <v>797.55150000000003</v>
      </c>
      <c r="E234" s="2" t="s">
        <v>37</v>
      </c>
      <c r="F234" s="4" t="str">
        <f t="shared" si="39"/>
        <v>NOTE</v>
      </c>
      <c r="G234" s="4" t="str">
        <f t="shared" si="29"/>
        <v>Asphalt</v>
      </c>
      <c r="H234" s="2" t="s">
        <v>58</v>
      </c>
      <c r="N234" s="4">
        <f t="shared" si="30"/>
        <v>1844</v>
      </c>
      <c r="O234" s="5">
        <f t="shared" si="31"/>
        <v>439044.18540000002</v>
      </c>
      <c r="P234" s="5">
        <f t="shared" si="32"/>
        <v>1365478.1802999999</v>
      </c>
      <c r="Q234" s="5">
        <f t="shared" si="33"/>
        <v>797.55150000000003</v>
      </c>
      <c r="R234" s="4" t="str">
        <f t="shared" si="34"/>
        <v>EP2</v>
      </c>
      <c r="S234" s="5" t="str">
        <f t="shared" si="35"/>
        <v>NOTE</v>
      </c>
      <c r="T234" s="4" t="str">
        <f t="shared" si="36"/>
        <v>Asphalt</v>
      </c>
    </row>
    <row r="235" spans="1:20" x14ac:dyDescent="0.25">
      <c r="A235" s="2">
        <v>1845</v>
      </c>
      <c r="B235" s="3">
        <v>439044.08299999998</v>
      </c>
      <c r="C235" s="3">
        <v>1365478.9013</v>
      </c>
      <c r="D235" s="3">
        <v>797.64649999999995</v>
      </c>
      <c r="E235" s="2" t="s">
        <v>38</v>
      </c>
      <c r="F235" s="4" t="str">
        <f t="shared" si="39"/>
        <v>NOTE</v>
      </c>
      <c r="G235" s="4" t="str">
        <f t="shared" si="29"/>
        <v>White Solid</v>
      </c>
      <c r="H235" s="2" t="s">
        <v>59</v>
      </c>
      <c r="I235" s="2" t="s">
        <v>60</v>
      </c>
      <c r="N235" s="4">
        <f t="shared" si="30"/>
        <v>1845</v>
      </c>
      <c r="O235" s="5">
        <f t="shared" si="31"/>
        <v>439044.08299999998</v>
      </c>
      <c r="P235" s="5">
        <f t="shared" si="32"/>
        <v>1365478.9013</v>
      </c>
      <c r="Q235" s="5">
        <f t="shared" si="33"/>
        <v>797.64649999999995</v>
      </c>
      <c r="R235" s="4" t="str">
        <f t="shared" si="34"/>
        <v>PAINTL2</v>
      </c>
      <c r="S235" s="5" t="str">
        <f t="shared" si="35"/>
        <v>NOTE</v>
      </c>
      <c r="T235" s="4" t="str">
        <f t="shared" si="36"/>
        <v>White Solid</v>
      </c>
    </row>
    <row r="236" spans="1:20" x14ac:dyDescent="0.25">
      <c r="A236" s="2">
        <v>1846</v>
      </c>
      <c r="B236" s="3">
        <v>439034.39689999999</v>
      </c>
      <c r="C236" s="3">
        <v>1365473.1195</v>
      </c>
      <c r="D236" s="3">
        <v>797.41279999999995</v>
      </c>
      <c r="E236" s="2" t="s">
        <v>87</v>
      </c>
      <c r="F236" s="4" t="str">
        <f t="shared" si="39"/>
        <v/>
      </c>
      <c r="G236" s="4" t="str">
        <f t="shared" si="29"/>
        <v/>
      </c>
      <c r="N236" s="4">
        <f t="shared" si="30"/>
        <v>1846</v>
      </c>
      <c r="O236" s="5">
        <f t="shared" si="31"/>
        <v>439034.39689999999</v>
      </c>
      <c r="P236" s="5">
        <f t="shared" si="32"/>
        <v>1365473.1195</v>
      </c>
      <c r="Q236" s="5">
        <f t="shared" si="33"/>
        <v>797.41279999999995</v>
      </c>
      <c r="R236" s="4" t="str">
        <f t="shared" si="34"/>
        <v>SSMH</v>
      </c>
      <c r="S236" s="5" t="str">
        <f t="shared" si="35"/>
        <v/>
      </c>
      <c r="T236" s="4" t="str">
        <f t="shared" si="36"/>
        <v/>
      </c>
    </row>
    <row r="237" spans="1:20" x14ac:dyDescent="0.25">
      <c r="A237" s="2">
        <v>1847</v>
      </c>
      <c r="B237" s="3">
        <v>439017.03629999998</v>
      </c>
      <c r="C237" s="3">
        <v>1365473.2778</v>
      </c>
      <c r="D237" s="3">
        <v>795.4556</v>
      </c>
      <c r="E237" s="2" t="s">
        <v>196</v>
      </c>
      <c r="F237" s="4" t="str">
        <f t="shared" si="39"/>
        <v>NOTE</v>
      </c>
      <c r="G237" s="4" t="str">
        <f t="shared" si="29"/>
        <v>6 IN Concrete</v>
      </c>
      <c r="H237" s="2" t="s">
        <v>62</v>
      </c>
      <c r="I237" s="2" t="s">
        <v>61</v>
      </c>
      <c r="N237" s="4">
        <f t="shared" si="30"/>
        <v>1847</v>
      </c>
      <c r="O237" s="5">
        <f t="shared" si="31"/>
        <v>439017.03629999998</v>
      </c>
      <c r="P237" s="5">
        <f t="shared" si="32"/>
        <v>1365473.2778</v>
      </c>
      <c r="Q237" s="5">
        <f t="shared" si="33"/>
        <v>795.4556</v>
      </c>
      <c r="R237" s="4" t="str">
        <f t="shared" si="34"/>
        <v>C2</v>
      </c>
      <c r="S237" s="5" t="str">
        <f t="shared" si="35"/>
        <v>NOTE</v>
      </c>
      <c r="T237" s="4" t="str">
        <f t="shared" si="36"/>
        <v>6 IN Concrete</v>
      </c>
    </row>
    <row r="238" spans="1:20" x14ac:dyDescent="0.25">
      <c r="A238" s="2">
        <v>1848</v>
      </c>
      <c r="B238" s="3">
        <v>439017.0097</v>
      </c>
      <c r="C238" s="3">
        <v>1365474.1894</v>
      </c>
      <c r="D238" s="3">
        <v>795.20920000000001</v>
      </c>
      <c r="E238" s="2" t="s">
        <v>197</v>
      </c>
      <c r="F238" s="4" t="str">
        <f t="shared" si="39"/>
        <v/>
      </c>
      <c r="G238" s="4" t="str">
        <f t="shared" si="29"/>
        <v/>
      </c>
      <c r="N238" s="4">
        <f t="shared" si="30"/>
        <v>1848</v>
      </c>
      <c r="O238" s="5">
        <f t="shared" si="31"/>
        <v>439017.0097</v>
      </c>
      <c r="P238" s="5">
        <f t="shared" si="32"/>
        <v>1365474.1894</v>
      </c>
      <c r="Q238" s="5">
        <f t="shared" si="33"/>
        <v>795.20920000000001</v>
      </c>
      <c r="R238" s="4" t="str">
        <f t="shared" si="34"/>
        <v>GUT2</v>
      </c>
      <c r="S238" s="5" t="str">
        <f t="shared" si="35"/>
        <v/>
      </c>
      <c r="T238" s="4" t="str">
        <f t="shared" si="36"/>
        <v/>
      </c>
    </row>
    <row r="239" spans="1:20" x14ac:dyDescent="0.25">
      <c r="A239" s="2">
        <v>1849</v>
      </c>
      <c r="B239" s="3">
        <v>439016.93719999999</v>
      </c>
      <c r="C239" s="3">
        <v>1365475.4878</v>
      </c>
      <c r="D239" s="3">
        <v>795.27080000000001</v>
      </c>
      <c r="E239" s="2" t="s">
        <v>37</v>
      </c>
      <c r="F239" s="4" t="str">
        <f t="shared" si="39"/>
        <v>NOTE</v>
      </c>
      <c r="G239" s="4" t="str">
        <f t="shared" si="29"/>
        <v>Asphalt</v>
      </c>
      <c r="H239" s="2" t="s">
        <v>58</v>
      </c>
      <c r="N239" s="4">
        <f t="shared" si="30"/>
        <v>1849</v>
      </c>
      <c r="O239" s="5">
        <f t="shared" si="31"/>
        <v>439016.93719999999</v>
      </c>
      <c r="P239" s="5">
        <f t="shared" si="32"/>
        <v>1365475.4878</v>
      </c>
      <c r="Q239" s="5">
        <f t="shared" si="33"/>
        <v>795.27080000000001</v>
      </c>
      <c r="R239" s="4" t="str">
        <f t="shared" si="34"/>
        <v>EP2</v>
      </c>
      <c r="S239" s="5" t="str">
        <f t="shared" si="35"/>
        <v>NOTE</v>
      </c>
      <c r="T239" s="4" t="str">
        <f t="shared" si="36"/>
        <v>Asphalt</v>
      </c>
    </row>
    <row r="240" spans="1:20" x14ac:dyDescent="0.25">
      <c r="A240" s="2">
        <v>1850</v>
      </c>
      <c r="B240" s="3">
        <v>439016.98499999999</v>
      </c>
      <c r="C240" s="3">
        <v>1365476.0692</v>
      </c>
      <c r="D240" s="3">
        <v>795.36350000000004</v>
      </c>
      <c r="E240" s="2" t="s">
        <v>38</v>
      </c>
      <c r="F240" s="4" t="str">
        <f t="shared" si="39"/>
        <v>NOTE</v>
      </c>
      <c r="G240" s="4" t="str">
        <f t="shared" si="29"/>
        <v>White Solid</v>
      </c>
      <c r="H240" s="2" t="s">
        <v>59</v>
      </c>
      <c r="I240" s="2" t="s">
        <v>60</v>
      </c>
      <c r="N240" s="4">
        <f t="shared" si="30"/>
        <v>1850</v>
      </c>
      <c r="O240" s="5">
        <f t="shared" si="31"/>
        <v>439016.98499999999</v>
      </c>
      <c r="P240" s="5">
        <f t="shared" si="32"/>
        <v>1365476.0692</v>
      </c>
      <c r="Q240" s="5">
        <f t="shared" si="33"/>
        <v>795.36350000000004</v>
      </c>
      <c r="R240" s="4" t="str">
        <f t="shared" si="34"/>
        <v>PAINTL2</v>
      </c>
      <c r="S240" s="5" t="str">
        <f t="shared" si="35"/>
        <v>NOTE</v>
      </c>
      <c r="T240" s="4" t="str">
        <f t="shared" si="36"/>
        <v>White Solid</v>
      </c>
    </row>
    <row r="241" spans="1:20" x14ac:dyDescent="0.25">
      <c r="A241" s="2">
        <v>1851</v>
      </c>
      <c r="B241" s="3">
        <v>439006.66830000002</v>
      </c>
      <c r="C241" s="3">
        <v>1365472.2409999999</v>
      </c>
      <c r="D241" s="3">
        <v>794.39110000000005</v>
      </c>
      <c r="E241" s="2" t="s">
        <v>198</v>
      </c>
      <c r="F241" s="4" t="str">
        <f t="shared" si="39"/>
        <v>NOTE</v>
      </c>
      <c r="G241" s="4" t="str">
        <f t="shared" si="29"/>
        <v>6 IN Concrete Concrete Residential</v>
      </c>
      <c r="H241" s="2" t="s">
        <v>62</v>
      </c>
      <c r="I241" s="2" t="s">
        <v>61</v>
      </c>
      <c r="K241" s="2" t="s">
        <v>61</v>
      </c>
      <c r="L241" s="2" t="s">
        <v>64</v>
      </c>
      <c r="N241" s="4">
        <f t="shared" si="30"/>
        <v>1851</v>
      </c>
      <c r="O241" s="5">
        <f t="shared" si="31"/>
        <v>439006.66830000002</v>
      </c>
      <c r="P241" s="5">
        <f t="shared" si="32"/>
        <v>1365472.2409999999</v>
      </c>
      <c r="Q241" s="5">
        <f t="shared" si="33"/>
        <v>794.39110000000005</v>
      </c>
      <c r="R241" s="4" t="str">
        <f t="shared" si="34"/>
        <v>C2 DR2 1</v>
      </c>
      <c r="S241" s="5" t="str">
        <f t="shared" si="35"/>
        <v>NOTE</v>
      </c>
      <c r="T241" s="4" t="str">
        <f t="shared" si="36"/>
        <v>6 IN Concrete Concrete Residential</v>
      </c>
    </row>
    <row r="242" spans="1:20" x14ac:dyDescent="0.25">
      <c r="A242" s="2">
        <v>1852</v>
      </c>
      <c r="B242" s="3">
        <v>439001.48930000002</v>
      </c>
      <c r="C242" s="3">
        <v>1365450.7180000001</v>
      </c>
      <c r="D242" s="3">
        <v>794.9049</v>
      </c>
      <c r="E242" s="2" t="s">
        <v>138</v>
      </c>
      <c r="F242" s="4" t="str">
        <f t="shared" si="39"/>
        <v>NOTE</v>
      </c>
      <c r="G242" s="4" t="str">
        <f t="shared" si="29"/>
        <v>Concrete Residential</v>
      </c>
      <c r="H242" s="2" t="s">
        <v>61</v>
      </c>
      <c r="I242" s="2" t="s">
        <v>64</v>
      </c>
      <c r="N242" s="4">
        <f t="shared" si="30"/>
        <v>1852</v>
      </c>
      <c r="O242" s="5">
        <f t="shared" si="31"/>
        <v>439001.48930000002</v>
      </c>
      <c r="P242" s="5">
        <f t="shared" si="32"/>
        <v>1365450.7180000001</v>
      </c>
      <c r="Q242" s="5">
        <f t="shared" si="33"/>
        <v>794.9049</v>
      </c>
      <c r="R242" s="4" t="str">
        <f t="shared" si="34"/>
        <v>DR2</v>
      </c>
      <c r="S242" s="5" t="str">
        <f t="shared" si="35"/>
        <v>NOTE</v>
      </c>
      <c r="T242" s="4" t="str">
        <f t="shared" si="36"/>
        <v>Concrete Residential</v>
      </c>
    </row>
    <row r="243" spans="1:20" x14ac:dyDescent="0.25">
      <c r="A243" s="2">
        <v>1853</v>
      </c>
      <c r="B243" s="3">
        <v>438999.9289</v>
      </c>
      <c r="C243" s="3">
        <v>1365444.1144999999</v>
      </c>
      <c r="D243" s="3">
        <v>795.1046</v>
      </c>
      <c r="E243" s="2" t="s">
        <v>138</v>
      </c>
      <c r="F243" s="4" t="str">
        <f t="shared" si="39"/>
        <v>NOTE</v>
      </c>
      <c r="G243" s="4" t="str">
        <f t="shared" si="29"/>
        <v>Concrete Residential</v>
      </c>
      <c r="H243" s="2" t="s">
        <v>61</v>
      </c>
      <c r="I243" s="2" t="s">
        <v>64</v>
      </c>
      <c r="N243" s="4">
        <f t="shared" si="30"/>
        <v>1853</v>
      </c>
      <c r="O243" s="5">
        <f t="shared" si="31"/>
        <v>438999.9289</v>
      </c>
      <c r="P243" s="5">
        <f t="shared" si="32"/>
        <v>1365444.1144999999</v>
      </c>
      <c r="Q243" s="5">
        <f t="shared" si="33"/>
        <v>795.1046</v>
      </c>
      <c r="R243" s="4" t="str">
        <f t="shared" si="34"/>
        <v>DR2</v>
      </c>
      <c r="S243" s="5" t="str">
        <f t="shared" si="35"/>
        <v>NOTE</v>
      </c>
      <c r="T243" s="4" t="str">
        <f t="shared" si="36"/>
        <v>Concrete Residential</v>
      </c>
    </row>
    <row r="244" spans="1:20" x14ac:dyDescent="0.25">
      <c r="A244" s="2">
        <v>1854</v>
      </c>
      <c r="B244" s="3">
        <v>439002.69890000002</v>
      </c>
      <c r="C244" s="3">
        <v>1365443.2313999999</v>
      </c>
      <c r="D244" s="3">
        <v>795.28009999999995</v>
      </c>
      <c r="E244" s="2" t="s">
        <v>138</v>
      </c>
      <c r="F244" s="4" t="str">
        <f t="shared" si="39"/>
        <v>NOTE</v>
      </c>
      <c r="G244" s="4" t="str">
        <f t="shared" si="29"/>
        <v>Concrete Residential</v>
      </c>
      <c r="H244" s="2" t="s">
        <v>61</v>
      </c>
      <c r="I244" s="2" t="s">
        <v>64</v>
      </c>
      <c r="N244" s="4">
        <f t="shared" si="30"/>
        <v>1854</v>
      </c>
      <c r="O244" s="5">
        <f t="shared" si="31"/>
        <v>439002.69890000002</v>
      </c>
      <c r="P244" s="5">
        <f t="shared" si="32"/>
        <v>1365443.2313999999</v>
      </c>
      <c r="Q244" s="5">
        <f t="shared" si="33"/>
        <v>795.28009999999995</v>
      </c>
      <c r="R244" s="4" t="str">
        <f t="shared" si="34"/>
        <v>DR2</v>
      </c>
      <c r="S244" s="5" t="str">
        <f t="shared" si="35"/>
        <v>NOTE</v>
      </c>
      <c r="T244" s="4" t="str">
        <f t="shared" si="36"/>
        <v>Concrete Residential</v>
      </c>
    </row>
    <row r="245" spans="1:20" x14ac:dyDescent="0.25">
      <c r="A245" s="2">
        <v>1855</v>
      </c>
      <c r="B245" s="3">
        <v>438999.94209999999</v>
      </c>
      <c r="C245" s="3">
        <v>1365420.3840999999</v>
      </c>
      <c r="D245" s="3">
        <v>796.08720000000005</v>
      </c>
      <c r="E245" s="2" t="s">
        <v>138</v>
      </c>
      <c r="F245" s="4" t="str">
        <f t="shared" si="39"/>
        <v>NOTE</v>
      </c>
      <c r="G245" s="4" t="str">
        <f t="shared" si="29"/>
        <v>Concrete Residential</v>
      </c>
      <c r="H245" s="2" t="s">
        <v>61</v>
      </c>
      <c r="I245" s="2" t="s">
        <v>64</v>
      </c>
      <c r="N245" s="4">
        <f t="shared" si="30"/>
        <v>1855</v>
      </c>
      <c r="O245" s="5">
        <f t="shared" si="31"/>
        <v>438999.94209999999</v>
      </c>
      <c r="P245" s="5">
        <f t="shared" si="32"/>
        <v>1365420.3840999999</v>
      </c>
      <c r="Q245" s="5">
        <f t="shared" si="33"/>
        <v>796.08720000000005</v>
      </c>
      <c r="R245" s="4" t="str">
        <f t="shared" si="34"/>
        <v>DR2</v>
      </c>
      <c r="S245" s="5" t="str">
        <f t="shared" si="35"/>
        <v>NOTE</v>
      </c>
      <c r="T245" s="4" t="str">
        <f t="shared" si="36"/>
        <v>Concrete Residential</v>
      </c>
    </row>
    <row r="246" spans="1:20" x14ac:dyDescent="0.25">
      <c r="A246" s="2">
        <v>1856</v>
      </c>
      <c r="B246" s="3">
        <v>439001.47930000001</v>
      </c>
      <c r="C246" s="3">
        <v>1365403.3472</v>
      </c>
      <c r="D246" s="3">
        <v>797.24699999999996</v>
      </c>
      <c r="E246" s="2" t="s">
        <v>138</v>
      </c>
      <c r="F246" s="4" t="str">
        <f t="shared" si="39"/>
        <v>NOTE</v>
      </c>
      <c r="G246" s="4" t="str">
        <f t="shared" si="29"/>
        <v>Concrete Residential</v>
      </c>
      <c r="H246" s="2" t="s">
        <v>61</v>
      </c>
      <c r="I246" s="2" t="s">
        <v>64</v>
      </c>
      <c r="N246" s="4">
        <f t="shared" si="30"/>
        <v>1856</v>
      </c>
      <c r="O246" s="5">
        <f t="shared" si="31"/>
        <v>439001.47930000001</v>
      </c>
      <c r="P246" s="5">
        <f t="shared" si="32"/>
        <v>1365403.3472</v>
      </c>
      <c r="Q246" s="5">
        <f t="shared" si="33"/>
        <v>797.24699999999996</v>
      </c>
      <c r="R246" s="4" t="str">
        <f t="shared" si="34"/>
        <v>DR2</v>
      </c>
      <c r="S246" s="5" t="str">
        <f t="shared" si="35"/>
        <v>NOTE</v>
      </c>
      <c r="T246" s="4" t="str">
        <f t="shared" si="36"/>
        <v>Concrete Residential</v>
      </c>
    </row>
    <row r="247" spans="1:20" x14ac:dyDescent="0.25">
      <c r="A247" s="2">
        <v>1857</v>
      </c>
      <c r="B247" s="3">
        <v>439005.59499999997</v>
      </c>
      <c r="C247" s="3">
        <v>1365375.5782000001</v>
      </c>
      <c r="D247" s="3">
        <v>798.86469999999997</v>
      </c>
      <c r="E247" s="2" t="s">
        <v>138</v>
      </c>
      <c r="F247" s="4" t="str">
        <f t="shared" si="39"/>
        <v>NOTE</v>
      </c>
      <c r="G247" s="4" t="str">
        <f t="shared" si="29"/>
        <v>Concrete Residential</v>
      </c>
      <c r="H247" s="2" t="s">
        <v>61</v>
      </c>
      <c r="I247" s="2" t="s">
        <v>64</v>
      </c>
      <c r="N247" s="4">
        <f t="shared" si="30"/>
        <v>1857</v>
      </c>
      <c r="O247" s="5">
        <f t="shared" si="31"/>
        <v>439005.59499999997</v>
      </c>
      <c r="P247" s="5">
        <f t="shared" si="32"/>
        <v>1365375.5782000001</v>
      </c>
      <c r="Q247" s="5">
        <f t="shared" si="33"/>
        <v>798.86469999999997</v>
      </c>
      <c r="R247" s="4" t="str">
        <f t="shared" si="34"/>
        <v>DR2</v>
      </c>
      <c r="S247" s="5" t="str">
        <f t="shared" si="35"/>
        <v>NOTE</v>
      </c>
      <c r="T247" s="4" t="str">
        <f t="shared" si="36"/>
        <v>Concrete Residential</v>
      </c>
    </row>
    <row r="248" spans="1:20" x14ac:dyDescent="0.25">
      <c r="A248" s="2">
        <v>1858</v>
      </c>
      <c r="B248" s="3">
        <v>439009.32929999998</v>
      </c>
      <c r="C248" s="3">
        <v>1365350.1655999999</v>
      </c>
      <c r="D248" s="3">
        <v>799.24220000000003</v>
      </c>
      <c r="E248" s="2" t="s">
        <v>138</v>
      </c>
      <c r="F248" s="4" t="str">
        <f t="shared" si="39"/>
        <v>NOTE</v>
      </c>
      <c r="G248" s="4" t="str">
        <f t="shared" si="29"/>
        <v>Concrete Residential</v>
      </c>
      <c r="H248" s="2" t="s">
        <v>61</v>
      </c>
      <c r="I248" s="2" t="s">
        <v>64</v>
      </c>
      <c r="N248" s="4">
        <f t="shared" si="30"/>
        <v>1858</v>
      </c>
      <c r="O248" s="5">
        <f t="shared" si="31"/>
        <v>439009.32929999998</v>
      </c>
      <c r="P248" s="5">
        <f t="shared" si="32"/>
        <v>1365350.1655999999</v>
      </c>
      <c r="Q248" s="5">
        <f t="shared" si="33"/>
        <v>799.24220000000003</v>
      </c>
      <c r="R248" s="4" t="str">
        <f t="shared" si="34"/>
        <v>DR2</v>
      </c>
      <c r="S248" s="5" t="str">
        <f t="shared" si="35"/>
        <v>NOTE</v>
      </c>
      <c r="T248" s="4" t="str">
        <f t="shared" si="36"/>
        <v>Concrete Residential</v>
      </c>
    </row>
    <row r="249" spans="1:20" x14ac:dyDescent="0.25">
      <c r="A249" s="2">
        <v>1859</v>
      </c>
      <c r="B249" s="3">
        <v>439012.98359999998</v>
      </c>
      <c r="C249" s="3">
        <v>1365325.8799000001</v>
      </c>
      <c r="D249" s="3">
        <v>799.29150000000004</v>
      </c>
      <c r="E249" s="2" t="s">
        <v>138</v>
      </c>
      <c r="F249" s="4" t="str">
        <f t="shared" si="39"/>
        <v>NOTE</v>
      </c>
      <c r="G249" s="4" t="str">
        <f t="shared" si="29"/>
        <v>Concrete Residential</v>
      </c>
      <c r="H249" s="2" t="s">
        <v>61</v>
      </c>
      <c r="I249" s="2" t="s">
        <v>64</v>
      </c>
      <c r="N249" s="4">
        <f t="shared" si="30"/>
        <v>1859</v>
      </c>
      <c r="O249" s="5">
        <f t="shared" si="31"/>
        <v>439012.98359999998</v>
      </c>
      <c r="P249" s="5">
        <f t="shared" si="32"/>
        <v>1365325.8799000001</v>
      </c>
      <c r="Q249" s="5">
        <f t="shared" si="33"/>
        <v>799.29150000000004</v>
      </c>
      <c r="R249" s="4" t="str">
        <f t="shared" si="34"/>
        <v>DR2</v>
      </c>
      <c r="S249" s="5" t="str">
        <f t="shared" si="35"/>
        <v>NOTE</v>
      </c>
      <c r="T249" s="4" t="str">
        <f t="shared" si="36"/>
        <v>Concrete Residential</v>
      </c>
    </row>
    <row r="250" spans="1:20" x14ac:dyDescent="0.25">
      <c r="A250" s="2">
        <v>1860</v>
      </c>
      <c r="B250" s="3">
        <v>439017.09629999998</v>
      </c>
      <c r="C250" s="3">
        <v>1365302.5796000001</v>
      </c>
      <c r="D250" s="3">
        <v>799.13940000000002</v>
      </c>
      <c r="E250" s="2" t="s">
        <v>138</v>
      </c>
      <c r="F250" s="4" t="str">
        <f t="shared" si="39"/>
        <v>NOTE</v>
      </c>
      <c r="G250" s="4" t="str">
        <f t="shared" si="29"/>
        <v>Concrete Residential</v>
      </c>
      <c r="H250" s="2" t="s">
        <v>61</v>
      </c>
      <c r="I250" s="2" t="s">
        <v>64</v>
      </c>
      <c r="N250" s="4">
        <f t="shared" si="30"/>
        <v>1860</v>
      </c>
      <c r="O250" s="5">
        <f t="shared" si="31"/>
        <v>439017.09629999998</v>
      </c>
      <c r="P250" s="5">
        <f t="shared" si="32"/>
        <v>1365302.5796000001</v>
      </c>
      <c r="Q250" s="5">
        <f t="shared" si="33"/>
        <v>799.13940000000002</v>
      </c>
      <c r="R250" s="4" t="str">
        <f t="shared" si="34"/>
        <v>DR2</v>
      </c>
      <c r="S250" s="5" t="str">
        <f t="shared" si="35"/>
        <v>NOTE</v>
      </c>
      <c r="T250" s="4" t="str">
        <f t="shared" si="36"/>
        <v>Concrete Residential</v>
      </c>
    </row>
    <row r="251" spans="1:20" x14ac:dyDescent="0.25">
      <c r="A251" s="2">
        <v>1861</v>
      </c>
      <c r="B251" s="3">
        <v>439019.68369999999</v>
      </c>
      <c r="C251" s="3">
        <v>1365288.4265000001</v>
      </c>
      <c r="D251" s="3">
        <v>799.07479999999998</v>
      </c>
      <c r="E251" s="2" t="s">
        <v>138</v>
      </c>
      <c r="F251" s="4" t="str">
        <f t="shared" si="39"/>
        <v>NOTE</v>
      </c>
      <c r="G251" s="4" t="str">
        <f t="shared" si="29"/>
        <v>Concrete Residential</v>
      </c>
      <c r="H251" s="2" t="s">
        <v>61</v>
      </c>
      <c r="I251" s="2" t="s">
        <v>64</v>
      </c>
      <c r="N251" s="4">
        <f t="shared" si="30"/>
        <v>1861</v>
      </c>
      <c r="O251" s="5">
        <f t="shared" si="31"/>
        <v>439019.68369999999</v>
      </c>
      <c r="P251" s="5">
        <f t="shared" si="32"/>
        <v>1365288.4265000001</v>
      </c>
      <c r="Q251" s="5">
        <f t="shared" si="33"/>
        <v>799.07479999999998</v>
      </c>
      <c r="R251" s="4" t="str">
        <f t="shared" si="34"/>
        <v>DR2</v>
      </c>
      <c r="S251" s="5" t="str">
        <f t="shared" si="35"/>
        <v>NOTE</v>
      </c>
      <c r="T251" s="4" t="str">
        <f t="shared" si="36"/>
        <v>Concrete Residential</v>
      </c>
    </row>
    <row r="252" spans="1:20" x14ac:dyDescent="0.25">
      <c r="A252" s="2">
        <v>1862</v>
      </c>
      <c r="B252" s="3">
        <v>439022.54969999997</v>
      </c>
      <c r="C252" s="3">
        <v>1365287.5660000001</v>
      </c>
      <c r="D252" s="3">
        <v>800.45230000000004</v>
      </c>
      <c r="E252" s="2" t="s">
        <v>204</v>
      </c>
      <c r="F252" s="4" t="str">
        <f t="shared" si="39"/>
        <v>NOTE</v>
      </c>
      <c r="G252" s="4" t="str">
        <f t="shared" si="29"/>
        <v xml:space="preserve"> BACK OF WALL  STONE 15 IN Fair</v>
      </c>
      <c r="I252" s="2" t="s">
        <v>221</v>
      </c>
      <c r="J252" s="2" t="s">
        <v>222</v>
      </c>
      <c r="K252" s="2" t="s">
        <v>223</v>
      </c>
      <c r="N252" s="4">
        <f t="shared" si="30"/>
        <v>1862</v>
      </c>
      <c r="O252" s="5">
        <f t="shared" si="31"/>
        <v>439022.54969999997</v>
      </c>
      <c r="P252" s="5">
        <f t="shared" si="32"/>
        <v>1365287.5660000001</v>
      </c>
      <c r="Q252" s="5">
        <f t="shared" si="33"/>
        <v>800.45230000000004</v>
      </c>
      <c r="R252" s="4" t="str">
        <f t="shared" si="34"/>
        <v>WALLR2 1</v>
      </c>
      <c r="S252" s="5" t="str">
        <f t="shared" si="35"/>
        <v>NOTE</v>
      </c>
      <c r="T252" s="4" t="str">
        <f t="shared" si="36"/>
        <v xml:space="preserve"> BACK OF WALL  STONE 15 IN Fair</v>
      </c>
    </row>
    <row r="253" spans="1:20" x14ac:dyDescent="0.25">
      <c r="A253" s="2">
        <v>1863</v>
      </c>
      <c r="B253" s="3">
        <v>439020.83919999999</v>
      </c>
      <c r="C253" s="3">
        <v>1365289.2457000001</v>
      </c>
      <c r="D253" s="3">
        <v>800.70839999999998</v>
      </c>
      <c r="E253" s="2" t="s">
        <v>205</v>
      </c>
      <c r="F253" s="4" t="str">
        <f t="shared" si="39"/>
        <v>NOTE</v>
      </c>
      <c r="G253" s="4" t="str">
        <f t="shared" si="29"/>
        <v xml:space="preserve"> BACK OF WALL  STONE 15 IN Fair</v>
      </c>
      <c r="I253" s="2" t="s">
        <v>221</v>
      </c>
      <c r="J253" s="2" t="s">
        <v>222</v>
      </c>
      <c r="K253" s="2" t="s">
        <v>223</v>
      </c>
      <c r="N253" s="4">
        <f t="shared" si="30"/>
        <v>1863</v>
      </c>
      <c r="O253" s="5">
        <f t="shared" si="31"/>
        <v>439020.83919999999</v>
      </c>
      <c r="P253" s="5">
        <f t="shared" si="32"/>
        <v>1365289.2457000001</v>
      </c>
      <c r="Q253" s="5">
        <f t="shared" si="33"/>
        <v>800.70839999999998</v>
      </c>
      <c r="R253" s="4" t="str">
        <f t="shared" si="34"/>
        <v>WALLR2</v>
      </c>
      <c r="S253" s="5" t="str">
        <f t="shared" si="35"/>
        <v>NOTE</v>
      </c>
      <c r="T253" s="4" t="str">
        <f t="shared" si="36"/>
        <v xml:space="preserve"> BACK OF WALL  STONE 15 IN Fair</v>
      </c>
    </row>
    <row r="254" spans="1:20" x14ac:dyDescent="0.25">
      <c r="A254" s="2">
        <v>1864</v>
      </c>
      <c r="B254" s="3">
        <v>439018.44140000001</v>
      </c>
      <c r="C254" s="3">
        <v>1365302.997</v>
      </c>
      <c r="D254" s="3">
        <v>801.17499999999995</v>
      </c>
      <c r="E254" s="2" t="s">
        <v>205</v>
      </c>
      <c r="F254" s="4" t="str">
        <f t="shared" si="39"/>
        <v>NOTE</v>
      </c>
      <c r="G254" s="4" t="str">
        <f t="shared" si="29"/>
        <v xml:space="preserve"> BACK OF WALL  STONE 15 IN Fair</v>
      </c>
      <c r="I254" s="2" t="s">
        <v>221</v>
      </c>
      <c r="J254" s="2" t="s">
        <v>222</v>
      </c>
      <c r="K254" s="2" t="s">
        <v>223</v>
      </c>
      <c r="N254" s="4">
        <f t="shared" si="30"/>
        <v>1864</v>
      </c>
      <c r="O254" s="5">
        <f t="shared" si="31"/>
        <v>439018.44140000001</v>
      </c>
      <c r="P254" s="5">
        <f t="shared" si="32"/>
        <v>1365302.997</v>
      </c>
      <c r="Q254" s="5">
        <f t="shared" si="33"/>
        <v>801.17499999999995</v>
      </c>
      <c r="R254" s="4" t="str">
        <f t="shared" si="34"/>
        <v>WALLR2</v>
      </c>
      <c r="S254" s="5" t="str">
        <f t="shared" si="35"/>
        <v>NOTE</v>
      </c>
      <c r="T254" s="4" t="str">
        <f t="shared" si="36"/>
        <v xml:space="preserve"> BACK OF WALL  STONE 15 IN Fair</v>
      </c>
    </row>
    <row r="255" spans="1:20" x14ac:dyDescent="0.25">
      <c r="A255" s="2">
        <v>1865</v>
      </c>
      <c r="B255" s="3">
        <v>439014.4154</v>
      </c>
      <c r="C255" s="3">
        <v>1365325.9426</v>
      </c>
      <c r="D255" s="3">
        <v>801.97299999999996</v>
      </c>
      <c r="E255" s="2" t="s">
        <v>205</v>
      </c>
      <c r="F255" s="4" t="str">
        <f t="shared" si="39"/>
        <v>NOTE</v>
      </c>
      <c r="G255" s="4" t="str">
        <f t="shared" si="29"/>
        <v xml:space="preserve"> BACK OF WALL  STONE 15 IN Fair</v>
      </c>
      <c r="I255" s="2" t="s">
        <v>221</v>
      </c>
      <c r="J255" s="2" t="s">
        <v>222</v>
      </c>
      <c r="K255" s="2" t="s">
        <v>223</v>
      </c>
      <c r="N255" s="4">
        <f t="shared" si="30"/>
        <v>1865</v>
      </c>
      <c r="O255" s="5">
        <f t="shared" si="31"/>
        <v>439014.4154</v>
      </c>
      <c r="P255" s="5">
        <f t="shared" si="32"/>
        <v>1365325.9426</v>
      </c>
      <c r="Q255" s="5">
        <f t="shared" si="33"/>
        <v>801.97299999999996</v>
      </c>
      <c r="R255" s="4" t="str">
        <f t="shared" si="34"/>
        <v>WALLR2</v>
      </c>
      <c r="S255" s="5" t="str">
        <f t="shared" si="35"/>
        <v>NOTE</v>
      </c>
      <c r="T255" s="4" t="str">
        <f t="shared" si="36"/>
        <v xml:space="preserve"> BACK OF WALL  STONE 15 IN Fair</v>
      </c>
    </row>
    <row r="256" spans="1:20" x14ac:dyDescent="0.25">
      <c r="A256" s="2">
        <v>1866</v>
      </c>
      <c r="B256" s="3">
        <v>439010.84639999998</v>
      </c>
      <c r="C256" s="3">
        <v>1365350.5146000001</v>
      </c>
      <c r="D256" s="3">
        <v>802.9135</v>
      </c>
      <c r="E256" s="2" t="s">
        <v>205</v>
      </c>
      <c r="F256" s="4" t="str">
        <f t="shared" si="39"/>
        <v>NOTE</v>
      </c>
      <c r="G256" s="4" t="str">
        <f t="shared" si="29"/>
        <v xml:space="preserve"> BACK OF WALL  STONE 15 IN Fair</v>
      </c>
      <c r="I256" s="2" t="s">
        <v>221</v>
      </c>
      <c r="J256" s="2" t="s">
        <v>222</v>
      </c>
      <c r="K256" s="2" t="s">
        <v>223</v>
      </c>
      <c r="N256" s="4">
        <f t="shared" si="30"/>
        <v>1866</v>
      </c>
      <c r="O256" s="5">
        <f t="shared" si="31"/>
        <v>439010.84639999998</v>
      </c>
      <c r="P256" s="5">
        <f t="shared" si="32"/>
        <v>1365350.5146000001</v>
      </c>
      <c r="Q256" s="5">
        <f t="shared" si="33"/>
        <v>802.9135</v>
      </c>
      <c r="R256" s="4" t="str">
        <f t="shared" si="34"/>
        <v>WALLR2</v>
      </c>
      <c r="S256" s="5" t="str">
        <f t="shared" si="35"/>
        <v>NOTE</v>
      </c>
      <c r="T256" s="4" t="str">
        <f t="shared" si="36"/>
        <v xml:space="preserve"> BACK OF WALL  STONE 15 IN Fair</v>
      </c>
    </row>
    <row r="257" spans="1:20" x14ac:dyDescent="0.25">
      <c r="A257" s="2">
        <v>1867</v>
      </c>
      <c r="B257" s="3">
        <v>439007.19020000001</v>
      </c>
      <c r="C257" s="3">
        <v>1365375.2435999999</v>
      </c>
      <c r="D257" s="3">
        <v>803.98310000000004</v>
      </c>
      <c r="E257" s="2" t="s">
        <v>205</v>
      </c>
      <c r="F257" s="4" t="str">
        <f t="shared" si="39"/>
        <v>NOTE</v>
      </c>
      <c r="G257" s="4" t="str">
        <f t="shared" si="29"/>
        <v xml:space="preserve"> BACK OF WALL  STONE 15 IN Fair</v>
      </c>
      <c r="I257" s="2" t="s">
        <v>221</v>
      </c>
      <c r="J257" s="2" t="s">
        <v>222</v>
      </c>
      <c r="K257" s="2" t="s">
        <v>223</v>
      </c>
      <c r="N257" s="4">
        <f t="shared" si="30"/>
        <v>1867</v>
      </c>
      <c r="O257" s="5">
        <f t="shared" si="31"/>
        <v>439007.19020000001</v>
      </c>
      <c r="P257" s="5">
        <f t="shared" si="32"/>
        <v>1365375.2435999999</v>
      </c>
      <c r="Q257" s="5">
        <f t="shared" si="33"/>
        <v>803.98310000000004</v>
      </c>
      <c r="R257" s="4" t="str">
        <f t="shared" si="34"/>
        <v>WALLR2</v>
      </c>
      <c r="S257" s="5" t="str">
        <f t="shared" si="35"/>
        <v>NOTE</v>
      </c>
      <c r="T257" s="4" t="str">
        <f t="shared" si="36"/>
        <v xml:space="preserve"> BACK OF WALL  STONE 15 IN Fair</v>
      </c>
    </row>
    <row r="258" spans="1:20" x14ac:dyDescent="0.25">
      <c r="A258" s="2">
        <v>1868</v>
      </c>
      <c r="B258" s="3">
        <v>439002.58730000001</v>
      </c>
      <c r="C258" s="3">
        <v>1365403.5925</v>
      </c>
      <c r="D258" s="3">
        <v>802.33240000000001</v>
      </c>
      <c r="E258" s="2" t="s">
        <v>205</v>
      </c>
      <c r="F258" s="4" t="str">
        <f t="shared" si="39"/>
        <v>NOTE</v>
      </c>
      <c r="G258" s="4" t="str">
        <f t="shared" ref="G258:G301" si="40">IF(OR(H258&gt;0,I258&gt;0,J258&gt;0,K258&gt;0),CONCATENATE(H258,IF(I258&gt;0,CONCATENATE(" ",I258),I258),IF(J258&gt;0,CONCATENATE(" ",J258),J258),IF(K258&gt;0,CONCATENATE(" ",K258),K258),IF(L258&gt;0,CONCATENATE(" ",L258),L258)),"")</f>
        <v xml:space="preserve"> BACK OF WALL  STONE 15 IN Fair</v>
      </c>
      <c r="I258" s="2" t="s">
        <v>221</v>
      </c>
      <c r="J258" s="2" t="s">
        <v>222</v>
      </c>
      <c r="K258" s="2" t="s">
        <v>223</v>
      </c>
      <c r="N258" s="4">
        <f t="shared" ref="N258:N301" si="41">A258</f>
        <v>1868</v>
      </c>
      <c r="O258" s="5">
        <f t="shared" ref="O258:O301" si="42">B258*$M$1</f>
        <v>439002.58730000001</v>
      </c>
      <c r="P258" s="5">
        <f t="shared" ref="P258:P301" si="43">C258*$M$1</f>
        <v>1365403.5925</v>
      </c>
      <c r="Q258" s="5">
        <f t="shared" ref="Q258:Q301" si="44">D258</f>
        <v>802.33240000000001</v>
      </c>
      <c r="R258" s="4" t="str">
        <f t="shared" ref="R258:R301" si="45">E258</f>
        <v>WALLR2</v>
      </c>
      <c r="S258" s="5" t="str">
        <f t="shared" ref="S258:S301" si="46">F258</f>
        <v>NOTE</v>
      </c>
      <c r="T258" s="4" t="str">
        <f t="shared" ref="T258:T301" si="47">G258</f>
        <v xml:space="preserve"> BACK OF WALL  STONE 15 IN Fair</v>
      </c>
    </row>
    <row r="259" spans="1:20" x14ac:dyDescent="0.25">
      <c r="A259" s="2">
        <v>1869</v>
      </c>
      <c r="B259" s="3">
        <v>439001.29499999998</v>
      </c>
      <c r="C259" s="3">
        <v>1365419.8419000001</v>
      </c>
      <c r="D259" s="3">
        <v>802.15599999999995</v>
      </c>
      <c r="E259" s="2" t="s">
        <v>205</v>
      </c>
      <c r="F259" s="4" t="str">
        <f t="shared" si="39"/>
        <v>NOTE</v>
      </c>
      <c r="G259" s="4" t="str">
        <f t="shared" si="40"/>
        <v xml:space="preserve"> BACK OF WALL  STONE 15 IN Fair</v>
      </c>
      <c r="I259" s="2" t="s">
        <v>221</v>
      </c>
      <c r="J259" s="2" t="s">
        <v>222</v>
      </c>
      <c r="K259" s="2" t="s">
        <v>223</v>
      </c>
      <c r="N259" s="4">
        <f t="shared" si="41"/>
        <v>1869</v>
      </c>
      <c r="O259" s="5">
        <f t="shared" si="42"/>
        <v>439001.29499999998</v>
      </c>
      <c r="P259" s="5">
        <f t="shared" si="43"/>
        <v>1365419.8419000001</v>
      </c>
      <c r="Q259" s="5">
        <f t="shared" si="44"/>
        <v>802.15599999999995</v>
      </c>
      <c r="R259" s="4" t="str">
        <f t="shared" si="45"/>
        <v>WALLR2</v>
      </c>
      <c r="S259" s="5" t="str">
        <f t="shared" si="46"/>
        <v>NOTE</v>
      </c>
      <c r="T259" s="4" t="str">
        <f t="shared" si="47"/>
        <v xml:space="preserve"> BACK OF WALL  STONE 15 IN Fair</v>
      </c>
    </row>
    <row r="260" spans="1:20" x14ac:dyDescent="0.25">
      <c r="A260" s="2">
        <v>1870</v>
      </c>
      <c r="B260" s="3">
        <v>439004.20789999998</v>
      </c>
      <c r="C260" s="3">
        <v>1365441.7156</v>
      </c>
      <c r="D260" s="3">
        <v>802.27570000000003</v>
      </c>
      <c r="E260" s="2" t="s">
        <v>205</v>
      </c>
      <c r="F260" s="4" t="str">
        <f t="shared" si="39"/>
        <v>NOTE</v>
      </c>
      <c r="G260" s="4" t="str">
        <f t="shared" si="40"/>
        <v xml:space="preserve"> BACK OF WALL  STONE 15 IN Fair</v>
      </c>
      <c r="I260" s="2" t="s">
        <v>221</v>
      </c>
      <c r="J260" s="2" t="s">
        <v>222</v>
      </c>
      <c r="K260" s="2" t="s">
        <v>223</v>
      </c>
      <c r="N260" s="4">
        <f t="shared" si="41"/>
        <v>1870</v>
      </c>
      <c r="O260" s="5">
        <f t="shared" si="42"/>
        <v>439004.20789999998</v>
      </c>
      <c r="P260" s="5">
        <f t="shared" si="43"/>
        <v>1365441.7156</v>
      </c>
      <c r="Q260" s="5">
        <f t="shared" si="44"/>
        <v>802.27570000000003</v>
      </c>
      <c r="R260" s="4" t="str">
        <f t="shared" si="45"/>
        <v>WALLR2</v>
      </c>
      <c r="S260" s="5" t="str">
        <f t="shared" si="46"/>
        <v>NOTE</v>
      </c>
      <c r="T260" s="4" t="str">
        <f t="shared" si="47"/>
        <v xml:space="preserve"> BACK OF WALL  STONE 15 IN Fair</v>
      </c>
    </row>
    <row r="261" spans="1:20" x14ac:dyDescent="0.25">
      <c r="A261" s="2">
        <v>1871</v>
      </c>
      <c r="B261" s="3">
        <v>439012.34220000001</v>
      </c>
      <c r="C261" s="3">
        <v>1365441.7747</v>
      </c>
      <c r="D261" s="3">
        <v>802.31849999999997</v>
      </c>
      <c r="E261" s="2" t="s">
        <v>206</v>
      </c>
      <c r="F261" s="4" t="str">
        <f t="shared" si="39"/>
        <v>NOTE</v>
      </c>
      <c r="G261" s="4" t="str">
        <f t="shared" si="40"/>
        <v xml:space="preserve"> BACK OF WALL  STONE 15 IN Fair</v>
      </c>
      <c r="I261" s="2" t="s">
        <v>221</v>
      </c>
      <c r="J261" s="2" t="s">
        <v>222</v>
      </c>
      <c r="K261" s="2" t="s">
        <v>223</v>
      </c>
      <c r="N261" s="4">
        <f t="shared" si="41"/>
        <v>1871</v>
      </c>
      <c r="O261" s="5">
        <f t="shared" si="42"/>
        <v>439012.34220000001</v>
      </c>
      <c r="P261" s="5">
        <f t="shared" si="43"/>
        <v>1365441.7747</v>
      </c>
      <c r="Q261" s="5">
        <f t="shared" si="44"/>
        <v>802.31849999999997</v>
      </c>
      <c r="R261" s="4" t="str">
        <f t="shared" si="45"/>
        <v>WALLR2 2</v>
      </c>
      <c r="S261" s="5" t="str">
        <f t="shared" si="46"/>
        <v>NOTE</v>
      </c>
      <c r="T261" s="4" t="str">
        <f t="shared" si="47"/>
        <v xml:space="preserve"> BACK OF WALL  STONE 15 IN Fair</v>
      </c>
    </row>
    <row r="262" spans="1:20" x14ac:dyDescent="0.25">
      <c r="A262" s="2">
        <v>1872</v>
      </c>
      <c r="B262" s="3">
        <v>439012.74770000001</v>
      </c>
      <c r="C262" s="3">
        <v>1365443.3899000001</v>
      </c>
      <c r="D262" s="3">
        <v>799.73320000000001</v>
      </c>
      <c r="E262" s="2" t="s">
        <v>144</v>
      </c>
      <c r="F262" s="4" t="str">
        <f t="shared" si="39"/>
        <v/>
      </c>
      <c r="G262" s="4" t="str">
        <f t="shared" si="40"/>
        <v/>
      </c>
      <c r="N262" s="4">
        <f t="shared" si="41"/>
        <v>1872</v>
      </c>
      <c r="O262" s="5">
        <f t="shared" si="42"/>
        <v>439012.74770000001</v>
      </c>
      <c r="P262" s="5">
        <f t="shared" si="43"/>
        <v>1365443.3899000001</v>
      </c>
      <c r="Q262" s="5">
        <f t="shared" si="44"/>
        <v>799.73320000000001</v>
      </c>
      <c r="R262" s="4" t="str">
        <f t="shared" si="45"/>
        <v>B2 1</v>
      </c>
      <c r="S262" s="5" t="str">
        <f t="shared" si="46"/>
        <v/>
      </c>
      <c r="T262" s="4" t="str">
        <f t="shared" si="47"/>
        <v/>
      </c>
    </row>
    <row r="263" spans="1:20" x14ac:dyDescent="0.25">
      <c r="A263" s="2">
        <v>1873</v>
      </c>
      <c r="B263" s="3">
        <v>439003.16889999999</v>
      </c>
      <c r="C263" s="3">
        <v>1365443.8136</v>
      </c>
      <c r="D263" s="3">
        <v>794.30889999999999</v>
      </c>
      <c r="E263" s="2" t="s">
        <v>207</v>
      </c>
      <c r="F263" s="4" t="str">
        <f t="shared" si="39"/>
        <v/>
      </c>
      <c r="G263" s="4" t="str">
        <f t="shared" si="40"/>
        <v/>
      </c>
      <c r="N263" s="4">
        <f t="shared" si="41"/>
        <v>1873</v>
      </c>
      <c r="O263" s="5">
        <f t="shared" si="42"/>
        <v>439003.16889999999</v>
      </c>
      <c r="P263" s="5">
        <f t="shared" si="43"/>
        <v>1365443.8136</v>
      </c>
      <c r="Q263" s="5">
        <f t="shared" si="44"/>
        <v>794.30889999999999</v>
      </c>
      <c r="R263" s="4" t="str">
        <f t="shared" si="45"/>
        <v>B2 2</v>
      </c>
      <c r="S263" s="5" t="str">
        <f t="shared" si="46"/>
        <v/>
      </c>
      <c r="T263" s="4" t="str">
        <f t="shared" si="47"/>
        <v/>
      </c>
    </row>
    <row r="264" spans="1:20" x14ac:dyDescent="0.25">
      <c r="A264" s="2">
        <v>1874</v>
      </c>
      <c r="B264" s="3">
        <v>438981.21539999999</v>
      </c>
      <c r="C264" s="3">
        <v>1365455.0517</v>
      </c>
      <c r="D264" s="3">
        <v>792.06389999999999</v>
      </c>
      <c r="E264" s="2" t="s">
        <v>27</v>
      </c>
      <c r="F264" s="4" t="str">
        <f t="shared" si="39"/>
        <v>NOTE</v>
      </c>
      <c r="G264" s="4" t="str">
        <f t="shared" si="40"/>
        <v>JOINT</v>
      </c>
      <c r="H264" s="2" t="s">
        <v>65</v>
      </c>
      <c r="N264" s="4">
        <f t="shared" si="41"/>
        <v>1874</v>
      </c>
      <c r="O264" s="5">
        <f t="shared" si="42"/>
        <v>438981.21539999999</v>
      </c>
      <c r="P264" s="5">
        <f t="shared" si="43"/>
        <v>1365455.0517</v>
      </c>
      <c r="Q264" s="5">
        <f t="shared" si="44"/>
        <v>792.06389999999999</v>
      </c>
      <c r="R264" s="4" t="str">
        <f t="shared" si="45"/>
        <v>MISC</v>
      </c>
      <c r="S264" s="5" t="str">
        <f t="shared" si="46"/>
        <v>NOTE</v>
      </c>
      <c r="T264" s="4" t="str">
        <f t="shared" si="47"/>
        <v>JOINT</v>
      </c>
    </row>
    <row r="265" spans="1:20" x14ac:dyDescent="0.25">
      <c r="A265" s="2">
        <v>1875</v>
      </c>
      <c r="B265" s="3">
        <v>438983.40419999999</v>
      </c>
      <c r="C265" s="3">
        <v>1365441.041</v>
      </c>
      <c r="D265" s="3">
        <v>794.58759999999995</v>
      </c>
      <c r="E265" s="2" t="s">
        <v>27</v>
      </c>
      <c r="F265" s="4" t="str">
        <f t="shared" si="39"/>
        <v>NOTE</v>
      </c>
      <c r="G265" s="4" t="str">
        <f t="shared" si="40"/>
        <v>JOINT</v>
      </c>
      <c r="H265" s="2" t="s">
        <v>65</v>
      </c>
      <c r="N265" s="4">
        <f t="shared" si="41"/>
        <v>1875</v>
      </c>
      <c r="O265" s="5">
        <f t="shared" si="42"/>
        <v>438983.40419999999</v>
      </c>
      <c r="P265" s="5">
        <f t="shared" si="43"/>
        <v>1365441.041</v>
      </c>
      <c r="Q265" s="5">
        <f t="shared" si="44"/>
        <v>794.58759999999995</v>
      </c>
      <c r="R265" s="4" t="str">
        <f t="shared" si="45"/>
        <v>MISC</v>
      </c>
      <c r="S265" s="5" t="str">
        <f t="shared" si="46"/>
        <v>NOTE</v>
      </c>
      <c r="T265" s="4" t="str">
        <f t="shared" si="47"/>
        <v>JOINT</v>
      </c>
    </row>
    <row r="266" spans="1:20" x14ac:dyDescent="0.25">
      <c r="A266" s="2">
        <v>1876</v>
      </c>
      <c r="B266" s="3">
        <v>438985.19579999999</v>
      </c>
      <c r="C266" s="3">
        <v>1365430.0651</v>
      </c>
      <c r="D266" s="3">
        <v>795.23929999999996</v>
      </c>
      <c r="E266" s="2" t="s">
        <v>27</v>
      </c>
      <c r="F266" s="4" t="str">
        <f t="shared" si="39"/>
        <v>NOTE</v>
      </c>
      <c r="G266" s="4" t="str">
        <f t="shared" si="40"/>
        <v>JOINT</v>
      </c>
      <c r="H266" s="2" t="s">
        <v>65</v>
      </c>
      <c r="N266" s="4">
        <f t="shared" si="41"/>
        <v>1876</v>
      </c>
      <c r="O266" s="5">
        <f t="shared" si="42"/>
        <v>438985.19579999999</v>
      </c>
      <c r="P266" s="5">
        <f t="shared" si="43"/>
        <v>1365430.0651</v>
      </c>
      <c r="Q266" s="5">
        <f t="shared" si="44"/>
        <v>795.23929999999996</v>
      </c>
      <c r="R266" s="4" t="str">
        <f t="shared" si="45"/>
        <v>MISC</v>
      </c>
      <c r="S266" s="5" t="str">
        <f t="shared" si="46"/>
        <v>NOTE</v>
      </c>
      <c r="T266" s="4" t="str">
        <f t="shared" si="47"/>
        <v>JOINT</v>
      </c>
    </row>
    <row r="267" spans="1:20" x14ac:dyDescent="0.25">
      <c r="A267" s="2">
        <v>1877</v>
      </c>
      <c r="B267" s="3">
        <v>438986.7844</v>
      </c>
      <c r="C267" s="3">
        <v>1365418.8838</v>
      </c>
      <c r="D267" s="3">
        <v>795.93939999999998</v>
      </c>
      <c r="E267" s="2" t="s">
        <v>27</v>
      </c>
      <c r="F267" s="4" t="str">
        <f t="shared" si="39"/>
        <v>NOTE</v>
      </c>
      <c r="G267" s="4" t="str">
        <f t="shared" si="40"/>
        <v>JOINT</v>
      </c>
      <c r="H267" s="2" t="s">
        <v>65</v>
      </c>
      <c r="N267" s="4">
        <f t="shared" si="41"/>
        <v>1877</v>
      </c>
      <c r="O267" s="5">
        <f t="shared" si="42"/>
        <v>438986.7844</v>
      </c>
      <c r="P267" s="5">
        <f t="shared" si="43"/>
        <v>1365418.8838</v>
      </c>
      <c r="Q267" s="5">
        <f t="shared" si="44"/>
        <v>795.93939999999998</v>
      </c>
      <c r="R267" s="4" t="str">
        <f t="shared" si="45"/>
        <v>MISC</v>
      </c>
      <c r="S267" s="5" t="str">
        <f t="shared" si="46"/>
        <v>NOTE</v>
      </c>
      <c r="T267" s="4" t="str">
        <f t="shared" si="47"/>
        <v>JOINT</v>
      </c>
    </row>
    <row r="268" spans="1:20" x14ac:dyDescent="0.25">
      <c r="A268" s="2">
        <v>1878</v>
      </c>
      <c r="B268" s="3">
        <v>438989.62209999998</v>
      </c>
      <c r="C268" s="3">
        <v>1365401.5686000001</v>
      </c>
      <c r="D268" s="3">
        <v>797.13660000000004</v>
      </c>
      <c r="E268" s="2" t="s">
        <v>27</v>
      </c>
      <c r="F268" s="4" t="str">
        <f t="shared" si="39"/>
        <v>NOTE</v>
      </c>
      <c r="G268" s="4" t="str">
        <f t="shared" si="40"/>
        <v>JOINT</v>
      </c>
      <c r="H268" s="2" t="s">
        <v>65</v>
      </c>
      <c r="N268" s="4">
        <f t="shared" si="41"/>
        <v>1878</v>
      </c>
      <c r="O268" s="5">
        <f t="shared" si="42"/>
        <v>438989.62209999998</v>
      </c>
      <c r="P268" s="5">
        <f t="shared" si="43"/>
        <v>1365401.5686000001</v>
      </c>
      <c r="Q268" s="5">
        <f t="shared" si="44"/>
        <v>797.13660000000004</v>
      </c>
      <c r="R268" s="4" t="str">
        <f t="shared" si="45"/>
        <v>MISC</v>
      </c>
      <c r="S268" s="5" t="str">
        <f t="shared" si="46"/>
        <v>NOTE</v>
      </c>
      <c r="T268" s="4" t="str">
        <f t="shared" si="47"/>
        <v>JOINT</v>
      </c>
    </row>
    <row r="269" spans="1:20" x14ac:dyDescent="0.25">
      <c r="A269" s="2">
        <v>1879</v>
      </c>
      <c r="B269" s="3">
        <v>438992.12569999998</v>
      </c>
      <c r="C269" s="3">
        <v>1365384.5988</v>
      </c>
      <c r="D269" s="3">
        <v>798.29949999999997</v>
      </c>
      <c r="E269" s="2" t="s">
        <v>27</v>
      </c>
      <c r="F269" s="4" t="str">
        <f t="shared" si="39"/>
        <v>NOTE</v>
      </c>
      <c r="G269" s="4" t="str">
        <f t="shared" si="40"/>
        <v>JOINT</v>
      </c>
      <c r="H269" s="2" t="s">
        <v>65</v>
      </c>
      <c r="N269" s="4">
        <f t="shared" si="41"/>
        <v>1879</v>
      </c>
      <c r="O269" s="5">
        <f t="shared" si="42"/>
        <v>438992.12569999998</v>
      </c>
      <c r="P269" s="5">
        <f t="shared" si="43"/>
        <v>1365384.5988</v>
      </c>
      <c r="Q269" s="5">
        <f t="shared" si="44"/>
        <v>798.29949999999997</v>
      </c>
      <c r="R269" s="4" t="str">
        <f t="shared" si="45"/>
        <v>MISC</v>
      </c>
      <c r="S269" s="5" t="str">
        <f t="shared" si="46"/>
        <v>NOTE</v>
      </c>
      <c r="T269" s="4" t="str">
        <f t="shared" si="47"/>
        <v>JOINT</v>
      </c>
    </row>
    <row r="270" spans="1:20" x14ac:dyDescent="0.25">
      <c r="A270" s="2">
        <v>1880</v>
      </c>
      <c r="B270" s="3">
        <v>438994.5257</v>
      </c>
      <c r="C270" s="3">
        <v>1365369.8755000001</v>
      </c>
      <c r="D270" s="3">
        <v>799.00689999999997</v>
      </c>
      <c r="E270" s="2" t="s">
        <v>27</v>
      </c>
      <c r="F270" s="4" t="str">
        <f t="shared" si="39"/>
        <v>NOTE</v>
      </c>
      <c r="G270" s="4" t="str">
        <f t="shared" si="40"/>
        <v>JOINT</v>
      </c>
      <c r="H270" s="2" t="s">
        <v>65</v>
      </c>
      <c r="N270" s="4">
        <f t="shared" si="41"/>
        <v>1880</v>
      </c>
      <c r="O270" s="5">
        <f t="shared" si="42"/>
        <v>438994.5257</v>
      </c>
      <c r="P270" s="5">
        <f t="shared" si="43"/>
        <v>1365369.8755000001</v>
      </c>
      <c r="Q270" s="5">
        <f t="shared" si="44"/>
        <v>799.00689999999997</v>
      </c>
      <c r="R270" s="4" t="str">
        <f t="shared" si="45"/>
        <v>MISC</v>
      </c>
      <c r="S270" s="5" t="str">
        <f t="shared" si="46"/>
        <v>NOTE</v>
      </c>
      <c r="T270" s="4" t="str">
        <f t="shared" si="47"/>
        <v>JOINT</v>
      </c>
    </row>
    <row r="271" spans="1:20" x14ac:dyDescent="0.25">
      <c r="A271" s="2">
        <v>1881</v>
      </c>
      <c r="B271" s="3">
        <v>438991.32780000003</v>
      </c>
      <c r="C271" s="3">
        <v>1365470.8685999999</v>
      </c>
      <c r="D271" s="3">
        <v>792.798</v>
      </c>
      <c r="E271" s="2" t="s">
        <v>196</v>
      </c>
      <c r="F271" s="4" t="str">
        <f t="shared" si="39"/>
        <v>NOTE</v>
      </c>
      <c r="G271" s="4" t="str">
        <f t="shared" si="40"/>
        <v>6 IN Concrete</v>
      </c>
      <c r="H271" s="2" t="s">
        <v>62</v>
      </c>
      <c r="I271" s="2" t="s">
        <v>61</v>
      </c>
      <c r="N271" s="4">
        <f t="shared" si="41"/>
        <v>1881</v>
      </c>
      <c r="O271" s="5">
        <f t="shared" si="42"/>
        <v>438991.32780000003</v>
      </c>
      <c r="P271" s="5">
        <f t="shared" si="43"/>
        <v>1365470.8685999999</v>
      </c>
      <c r="Q271" s="5">
        <f t="shared" si="44"/>
        <v>792.798</v>
      </c>
      <c r="R271" s="4" t="str">
        <f t="shared" si="45"/>
        <v>C2</v>
      </c>
      <c r="S271" s="5" t="str">
        <f t="shared" si="46"/>
        <v>NOTE</v>
      </c>
      <c r="T271" s="4" t="str">
        <f t="shared" si="47"/>
        <v>6 IN Concrete</v>
      </c>
    </row>
    <row r="272" spans="1:20" x14ac:dyDescent="0.25">
      <c r="A272" s="2">
        <v>1882</v>
      </c>
      <c r="B272" s="3">
        <v>438991.17950000003</v>
      </c>
      <c r="C272" s="3">
        <v>1365471.9550000001</v>
      </c>
      <c r="D272" s="3">
        <v>792.75969999999995</v>
      </c>
      <c r="E272" s="2" t="s">
        <v>197</v>
      </c>
      <c r="F272" s="4" t="str">
        <f t="shared" si="39"/>
        <v/>
      </c>
      <c r="G272" s="4" t="str">
        <f t="shared" si="40"/>
        <v/>
      </c>
      <c r="N272" s="4">
        <f t="shared" si="41"/>
        <v>1882</v>
      </c>
      <c r="O272" s="5">
        <f t="shared" si="42"/>
        <v>438991.17950000003</v>
      </c>
      <c r="P272" s="5">
        <f t="shared" si="43"/>
        <v>1365471.9550000001</v>
      </c>
      <c r="Q272" s="5">
        <f t="shared" si="44"/>
        <v>792.75969999999995</v>
      </c>
      <c r="R272" s="4" t="str">
        <f t="shared" si="45"/>
        <v>GUT2</v>
      </c>
      <c r="S272" s="5" t="str">
        <f t="shared" si="46"/>
        <v/>
      </c>
      <c r="T272" s="4" t="str">
        <f t="shared" si="47"/>
        <v/>
      </c>
    </row>
    <row r="273" spans="1:20" x14ac:dyDescent="0.25">
      <c r="A273" s="2">
        <v>1883</v>
      </c>
      <c r="B273" s="3">
        <v>438991.07120000001</v>
      </c>
      <c r="C273" s="3">
        <v>1365472.9971</v>
      </c>
      <c r="D273" s="3">
        <v>792.85900000000004</v>
      </c>
      <c r="E273" s="2" t="s">
        <v>37</v>
      </c>
      <c r="F273" s="4" t="str">
        <f t="shared" si="39"/>
        <v>NOTE</v>
      </c>
      <c r="G273" s="4" t="str">
        <f t="shared" si="40"/>
        <v>Asphalt</v>
      </c>
      <c r="H273" s="2" t="s">
        <v>58</v>
      </c>
      <c r="N273" s="4">
        <f t="shared" si="41"/>
        <v>1883</v>
      </c>
      <c r="O273" s="5">
        <f t="shared" si="42"/>
        <v>438991.07120000001</v>
      </c>
      <c r="P273" s="5">
        <f t="shared" si="43"/>
        <v>1365472.9971</v>
      </c>
      <c r="Q273" s="5">
        <f t="shared" si="44"/>
        <v>792.85900000000004</v>
      </c>
      <c r="R273" s="4" t="str">
        <f t="shared" si="45"/>
        <v>EP2</v>
      </c>
      <c r="S273" s="5" t="str">
        <f t="shared" si="46"/>
        <v>NOTE</v>
      </c>
      <c r="T273" s="4" t="str">
        <f t="shared" si="47"/>
        <v>Asphalt</v>
      </c>
    </row>
    <row r="274" spans="1:20" x14ac:dyDescent="0.25">
      <c r="A274" s="2">
        <v>1884</v>
      </c>
      <c r="B274" s="3">
        <v>438990.91200000001</v>
      </c>
      <c r="C274" s="3">
        <v>1365473.5327999999</v>
      </c>
      <c r="D274" s="3">
        <v>792.91660000000002</v>
      </c>
      <c r="E274" s="2" t="s">
        <v>38</v>
      </c>
      <c r="F274" s="4" t="str">
        <f t="shared" si="39"/>
        <v>NOTE</v>
      </c>
      <c r="G274" s="4" t="str">
        <f t="shared" si="40"/>
        <v>White Solid</v>
      </c>
      <c r="H274" s="2" t="s">
        <v>59</v>
      </c>
      <c r="I274" s="2" t="s">
        <v>60</v>
      </c>
      <c r="N274" s="4">
        <f t="shared" si="41"/>
        <v>1884</v>
      </c>
      <c r="O274" s="5">
        <f t="shared" si="42"/>
        <v>438990.91200000001</v>
      </c>
      <c r="P274" s="5">
        <f t="shared" si="43"/>
        <v>1365473.5327999999</v>
      </c>
      <c r="Q274" s="5">
        <f t="shared" si="44"/>
        <v>792.91660000000002</v>
      </c>
      <c r="R274" s="4" t="str">
        <f t="shared" si="45"/>
        <v>PAINTL2</v>
      </c>
      <c r="S274" s="5" t="str">
        <f t="shared" si="46"/>
        <v>NOTE</v>
      </c>
      <c r="T274" s="4" t="str">
        <f t="shared" si="47"/>
        <v>White Solid</v>
      </c>
    </row>
    <row r="275" spans="1:20" x14ac:dyDescent="0.25">
      <c r="A275" s="2">
        <v>1885</v>
      </c>
      <c r="B275" s="3">
        <v>438966.79690000002</v>
      </c>
      <c r="C275" s="3">
        <v>1365468.487</v>
      </c>
      <c r="D275" s="3">
        <v>790.24580000000003</v>
      </c>
      <c r="E275" s="2" t="s">
        <v>208</v>
      </c>
      <c r="F275" s="4" t="str">
        <f t="shared" si="39"/>
        <v>NOTE</v>
      </c>
      <c r="G275" s="4" t="str">
        <f t="shared" si="40"/>
        <v>6 IN Concrete Concrete Residential</v>
      </c>
      <c r="H275" s="2" t="s">
        <v>62</v>
      </c>
      <c r="I275" s="2" t="s">
        <v>61</v>
      </c>
      <c r="K275" s="2" t="s">
        <v>61</v>
      </c>
      <c r="L275" s="2" t="s">
        <v>64</v>
      </c>
      <c r="N275" s="4">
        <f t="shared" si="41"/>
        <v>1885</v>
      </c>
      <c r="O275" s="5">
        <f t="shared" si="42"/>
        <v>438966.79690000002</v>
      </c>
      <c r="P275" s="5">
        <f t="shared" si="43"/>
        <v>1365468.487</v>
      </c>
      <c r="Q275" s="5">
        <f t="shared" si="44"/>
        <v>790.24580000000003</v>
      </c>
      <c r="R275" s="4" t="str">
        <f t="shared" si="45"/>
        <v>C2 DR4 1</v>
      </c>
      <c r="S275" s="5" t="str">
        <f t="shared" si="46"/>
        <v>NOTE</v>
      </c>
      <c r="T275" s="4" t="str">
        <f t="shared" si="47"/>
        <v>6 IN Concrete Concrete Residential</v>
      </c>
    </row>
    <row r="276" spans="1:20" x14ac:dyDescent="0.25">
      <c r="A276" s="2">
        <v>1886</v>
      </c>
      <c r="B276" s="3">
        <v>438964.10110000003</v>
      </c>
      <c r="C276" s="3">
        <v>1365468.125</v>
      </c>
      <c r="D276" s="3">
        <v>789.95230000000004</v>
      </c>
      <c r="E276" s="2" t="s">
        <v>196</v>
      </c>
      <c r="F276" s="4" t="str">
        <f t="shared" si="39"/>
        <v>NOTE</v>
      </c>
      <c r="G276" s="4" t="str">
        <f t="shared" si="40"/>
        <v>6 IN Concrete</v>
      </c>
      <c r="H276" s="2" t="s">
        <v>62</v>
      </c>
      <c r="I276" s="2" t="s">
        <v>61</v>
      </c>
      <c r="N276" s="4">
        <f t="shared" si="41"/>
        <v>1886</v>
      </c>
      <c r="O276" s="5">
        <f t="shared" si="42"/>
        <v>438964.10110000003</v>
      </c>
      <c r="P276" s="5">
        <f t="shared" si="43"/>
        <v>1365468.125</v>
      </c>
      <c r="Q276" s="5">
        <f t="shared" si="44"/>
        <v>789.95230000000004</v>
      </c>
      <c r="R276" s="4" t="str">
        <f t="shared" si="45"/>
        <v>C2</v>
      </c>
      <c r="S276" s="5" t="str">
        <f t="shared" si="46"/>
        <v>NOTE</v>
      </c>
      <c r="T276" s="4" t="str">
        <f t="shared" si="47"/>
        <v>6 IN Concrete</v>
      </c>
    </row>
    <row r="277" spans="1:20" x14ac:dyDescent="0.25">
      <c r="A277" s="2">
        <v>1887</v>
      </c>
      <c r="B277" s="3">
        <v>438964.30920000002</v>
      </c>
      <c r="C277" s="3">
        <v>1365469.1834</v>
      </c>
      <c r="D277" s="3">
        <v>789.88729999999998</v>
      </c>
      <c r="E277" s="2" t="s">
        <v>197</v>
      </c>
      <c r="F277" s="4" t="str">
        <f t="shared" si="39"/>
        <v/>
      </c>
      <c r="G277" s="4" t="str">
        <f t="shared" si="40"/>
        <v/>
      </c>
      <c r="N277" s="4">
        <f t="shared" si="41"/>
        <v>1887</v>
      </c>
      <c r="O277" s="5">
        <f t="shared" si="42"/>
        <v>438964.30920000002</v>
      </c>
      <c r="P277" s="5">
        <f t="shared" si="43"/>
        <v>1365469.1834</v>
      </c>
      <c r="Q277" s="5">
        <f t="shared" si="44"/>
        <v>789.88729999999998</v>
      </c>
      <c r="R277" s="4" t="str">
        <f t="shared" si="45"/>
        <v>GUT2</v>
      </c>
      <c r="S277" s="5" t="str">
        <f t="shared" si="46"/>
        <v/>
      </c>
      <c r="T277" s="4" t="str">
        <f t="shared" si="47"/>
        <v/>
      </c>
    </row>
    <row r="278" spans="1:20" x14ac:dyDescent="0.25">
      <c r="A278" s="2">
        <v>1888</v>
      </c>
      <c r="B278" s="3">
        <v>438964.23959999997</v>
      </c>
      <c r="C278" s="3">
        <v>1365470.6302</v>
      </c>
      <c r="D278" s="3">
        <v>789.89829999999995</v>
      </c>
      <c r="E278" s="2" t="s">
        <v>37</v>
      </c>
      <c r="F278" s="4" t="str">
        <f t="shared" si="39"/>
        <v>NOTE</v>
      </c>
      <c r="G278" s="4" t="str">
        <f t="shared" si="40"/>
        <v>Asphalt</v>
      </c>
      <c r="H278" s="2" t="s">
        <v>58</v>
      </c>
      <c r="N278" s="4">
        <f t="shared" si="41"/>
        <v>1888</v>
      </c>
      <c r="O278" s="5">
        <f t="shared" si="42"/>
        <v>438964.23959999997</v>
      </c>
      <c r="P278" s="5">
        <f t="shared" si="43"/>
        <v>1365470.6302</v>
      </c>
      <c r="Q278" s="5">
        <f t="shared" si="44"/>
        <v>789.89829999999995</v>
      </c>
      <c r="R278" s="4" t="str">
        <f t="shared" si="45"/>
        <v>EP2</v>
      </c>
      <c r="S278" s="5" t="str">
        <f t="shared" si="46"/>
        <v>NOTE</v>
      </c>
      <c r="T278" s="4" t="str">
        <f t="shared" si="47"/>
        <v>Asphalt</v>
      </c>
    </row>
    <row r="279" spans="1:20" x14ac:dyDescent="0.25">
      <c r="A279" s="2">
        <v>1889</v>
      </c>
      <c r="B279" s="3">
        <v>438964.15399999998</v>
      </c>
      <c r="C279" s="3">
        <v>1365470.7997000001</v>
      </c>
      <c r="D279" s="3">
        <v>789.95609999999999</v>
      </c>
      <c r="E279" s="2" t="s">
        <v>38</v>
      </c>
      <c r="F279" s="4" t="str">
        <f t="shared" si="39"/>
        <v>NOTE</v>
      </c>
      <c r="G279" s="4" t="str">
        <f t="shared" si="40"/>
        <v>White Solid</v>
      </c>
      <c r="H279" s="2" t="s">
        <v>59</v>
      </c>
      <c r="I279" s="2" t="s">
        <v>60</v>
      </c>
      <c r="N279" s="4">
        <f t="shared" si="41"/>
        <v>1889</v>
      </c>
      <c r="O279" s="5">
        <f t="shared" si="42"/>
        <v>438964.15399999998</v>
      </c>
      <c r="P279" s="5">
        <f t="shared" si="43"/>
        <v>1365470.7997000001</v>
      </c>
      <c r="Q279" s="5">
        <f t="shared" si="44"/>
        <v>789.95609999999999</v>
      </c>
      <c r="R279" s="4" t="str">
        <f t="shared" si="45"/>
        <v>PAINTL2</v>
      </c>
      <c r="S279" s="5" t="str">
        <f t="shared" si="46"/>
        <v>NOTE</v>
      </c>
      <c r="T279" s="4" t="str">
        <f t="shared" si="47"/>
        <v>White Solid</v>
      </c>
    </row>
    <row r="280" spans="1:20" x14ac:dyDescent="0.25">
      <c r="A280" s="2">
        <v>1890</v>
      </c>
      <c r="B280" s="3">
        <v>438962.79009999998</v>
      </c>
      <c r="C280" s="3">
        <v>1365462.1185999999</v>
      </c>
      <c r="D280" s="3">
        <v>790.702</v>
      </c>
      <c r="E280" s="2" t="s">
        <v>27</v>
      </c>
      <c r="F280" s="4" t="str">
        <f t="shared" si="39"/>
        <v>NOTE</v>
      </c>
      <c r="G280" s="4" t="str">
        <f t="shared" si="40"/>
        <v>GAS BOX</v>
      </c>
      <c r="H280" s="2" t="s">
        <v>107</v>
      </c>
      <c r="N280" s="4">
        <f t="shared" si="41"/>
        <v>1890</v>
      </c>
      <c r="O280" s="5">
        <f t="shared" si="42"/>
        <v>438962.79009999998</v>
      </c>
      <c r="P280" s="5">
        <f t="shared" si="43"/>
        <v>1365462.1185999999</v>
      </c>
      <c r="Q280" s="5">
        <f t="shared" si="44"/>
        <v>790.702</v>
      </c>
      <c r="R280" s="4" t="str">
        <f t="shared" si="45"/>
        <v>MISC</v>
      </c>
      <c r="S280" s="5" t="str">
        <f t="shared" si="46"/>
        <v>NOTE</v>
      </c>
      <c r="T280" s="4" t="str">
        <f t="shared" si="47"/>
        <v>GAS BOX</v>
      </c>
    </row>
    <row r="281" spans="1:20" x14ac:dyDescent="0.25">
      <c r="A281" s="2">
        <v>1891</v>
      </c>
      <c r="B281" s="3">
        <v>438937.05530000001</v>
      </c>
      <c r="C281" s="3">
        <v>1365465.3302</v>
      </c>
      <c r="D281" s="3">
        <v>786.78679999999997</v>
      </c>
      <c r="E281" s="2" t="s">
        <v>196</v>
      </c>
      <c r="F281" s="4" t="str">
        <f t="shared" si="39"/>
        <v>NOTE</v>
      </c>
      <c r="G281" s="4" t="str">
        <f t="shared" si="40"/>
        <v>6 IN Concrete</v>
      </c>
      <c r="H281" s="2" t="s">
        <v>62</v>
      </c>
      <c r="I281" s="2" t="s">
        <v>61</v>
      </c>
      <c r="N281" s="4">
        <f t="shared" si="41"/>
        <v>1891</v>
      </c>
      <c r="O281" s="5">
        <f t="shared" si="42"/>
        <v>438937.05530000001</v>
      </c>
      <c r="P281" s="5">
        <f t="shared" si="43"/>
        <v>1365465.3302</v>
      </c>
      <c r="Q281" s="5">
        <f t="shared" si="44"/>
        <v>786.78679999999997</v>
      </c>
      <c r="R281" s="4" t="str">
        <f t="shared" si="45"/>
        <v>C2</v>
      </c>
      <c r="S281" s="5" t="str">
        <f t="shared" si="46"/>
        <v>NOTE</v>
      </c>
      <c r="T281" s="4" t="str">
        <f t="shared" si="47"/>
        <v>6 IN Concrete</v>
      </c>
    </row>
    <row r="282" spans="1:20" x14ac:dyDescent="0.25">
      <c r="A282" s="2">
        <v>1892</v>
      </c>
      <c r="B282" s="3">
        <v>438937.14319999999</v>
      </c>
      <c r="C282" s="3">
        <v>1365466.5333</v>
      </c>
      <c r="D282" s="3">
        <v>786.57820000000004</v>
      </c>
      <c r="E282" s="2" t="s">
        <v>197</v>
      </c>
      <c r="F282" s="4" t="str">
        <f t="shared" si="39"/>
        <v/>
      </c>
      <c r="G282" s="4" t="str">
        <f t="shared" si="40"/>
        <v/>
      </c>
      <c r="N282" s="4">
        <f t="shared" si="41"/>
        <v>1892</v>
      </c>
      <c r="O282" s="5">
        <f t="shared" si="42"/>
        <v>438937.14319999999</v>
      </c>
      <c r="P282" s="5">
        <f t="shared" si="43"/>
        <v>1365466.5333</v>
      </c>
      <c r="Q282" s="5">
        <f t="shared" si="44"/>
        <v>786.57820000000004</v>
      </c>
      <c r="R282" s="4" t="str">
        <f t="shared" si="45"/>
        <v>GUT2</v>
      </c>
      <c r="S282" s="5" t="str">
        <f t="shared" si="46"/>
        <v/>
      </c>
      <c r="T282" s="4" t="str">
        <f t="shared" si="47"/>
        <v/>
      </c>
    </row>
    <row r="283" spans="1:20" x14ac:dyDescent="0.25">
      <c r="A283" s="2">
        <v>1893</v>
      </c>
      <c r="B283" s="3">
        <v>438937.19579999999</v>
      </c>
      <c r="C283" s="3">
        <v>1365467.6107999999</v>
      </c>
      <c r="D283" s="3">
        <v>786.71349999999995</v>
      </c>
      <c r="E283" s="2" t="s">
        <v>37</v>
      </c>
      <c r="F283" s="4" t="str">
        <f t="shared" si="39"/>
        <v>NOTE</v>
      </c>
      <c r="G283" s="4" t="str">
        <f t="shared" si="40"/>
        <v>Asphalt</v>
      </c>
      <c r="H283" s="2" t="s">
        <v>58</v>
      </c>
      <c r="N283" s="4">
        <f t="shared" si="41"/>
        <v>1893</v>
      </c>
      <c r="O283" s="5">
        <f t="shared" si="42"/>
        <v>438937.19579999999</v>
      </c>
      <c r="P283" s="5">
        <f t="shared" si="43"/>
        <v>1365467.6107999999</v>
      </c>
      <c r="Q283" s="5">
        <f t="shared" si="44"/>
        <v>786.71349999999995</v>
      </c>
      <c r="R283" s="4" t="str">
        <f t="shared" si="45"/>
        <v>EP2</v>
      </c>
      <c r="S283" s="5" t="str">
        <f t="shared" si="46"/>
        <v>NOTE</v>
      </c>
      <c r="T283" s="4" t="str">
        <f t="shared" si="47"/>
        <v>Asphalt</v>
      </c>
    </row>
    <row r="284" spans="1:20" x14ac:dyDescent="0.25">
      <c r="A284" s="2">
        <v>1894</v>
      </c>
      <c r="B284" s="3">
        <v>438937.23190000001</v>
      </c>
      <c r="C284" s="3">
        <v>1365468.1318000001</v>
      </c>
      <c r="D284" s="3">
        <v>786.78030000000001</v>
      </c>
      <c r="E284" s="2" t="s">
        <v>38</v>
      </c>
      <c r="F284" s="4" t="str">
        <f t="shared" si="39"/>
        <v>NOTE</v>
      </c>
      <c r="G284" s="4" t="str">
        <f t="shared" si="40"/>
        <v>White Solid</v>
      </c>
      <c r="H284" s="2" t="s">
        <v>59</v>
      </c>
      <c r="I284" s="2" t="s">
        <v>60</v>
      </c>
      <c r="N284" s="4">
        <f t="shared" si="41"/>
        <v>1894</v>
      </c>
      <c r="O284" s="5">
        <f t="shared" si="42"/>
        <v>438937.23190000001</v>
      </c>
      <c r="P284" s="5">
        <f t="shared" si="43"/>
        <v>1365468.1318000001</v>
      </c>
      <c r="Q284" s="5">
        <f t="shared" si="44"/>
        <v>786.78030000000001</v>
      </c>
      <c r="R284" s="4" t="str">
        <f t="shared" si="45"/>
        <v>PAINTL2</v>
      </c>
      <c r="S284" s="5" t="str">
        <f t="shared" si="46"/>
        <v>NOTE</v>
      </c>
      <c r="T284" s="4" t="str">
        <f t="shared" si="47"/>
        <v>White Solid</v>
      </c>
    </row>
    <row r="285" spans="1:20" x14ac:dyDescent="0.25">
      <c r="A285" s="2">
        <v>1895</v>
      </c>
      <c r="B285" s="3">
        <v>438910.35849999997</v>
      </c>
      <c r="C285" s="3">
        <v>1365465.5186999999</v>
      </c>
      <c r="D285" s="3">
        <v>783.38080000000002</v>
      </c>
      <c r="E285" s="2" t="s">
        <v>38</v>
      </c>
      <c r="F285" s="4" t="str">
        <f t="shared" si="39"/>
        <v>NOTE</v>
      </c>
      <c r="G285" s="4" t="str">
        <f t="shared" si="40"/>
        <v>White Solid</v>
      </c>
      <c r="H285" s="2" t="s">
        <v>59</v>
      </c>
      <c r="I285" s="2" t="s">
        <v>60</v>
      </c>
      <c r="N285" s="4">
        <f t="shared" si="41"/>
        <v>1895</v>
      </c>
      <c r="O285" s="5">
        <f t="shared" si="42"/>
        <v>438910.35849999997</v>
      </c>
      <c r="P285" s="5">
        <f t="shared" si="43"/>
        <v>1365465.5186999999</v>
      </c>
      <c r="Q285" s="5">
        <f t="shared" si="44"/>
        <v>783.38080000000002</v>
      </c>
      <c r="R285" s="4" t="str">
        <f t="shared" si="45"/>
        <v>PAINTL2</v>
      </c>
      <c r="S285" s="5" t="str">
        <f t="shared" si="46"/>
        <v>NOTE</v>
      </c>
      <c r="T285" s="4" t="str">
        <f t="shared" si="47"/>
        <v>White Solid</v>
      </c>
    </row>
    <row r="286" spans="1:20" x14ac:dyDescent="0.25">
      <c r="A286" s="2">
        <v>1896</v>
      </c>
      <c r="B286" s="3">
        <v>438910.46500000003</v>
      </c>
      <c r="C286" s="3">
        <v>1365464.7633</v>
      </c>
      <c r="D286" s="3">
        <v>783.35130000000004</v>
      </c>
      <c r="E286" s="2" t="s">
        <v>37</v>
      </c>
      <c r="F286" s="4" t="str">
        <f t="shared" si="39"/>
        <v>NOTE</v>
      </c>
      <c r="G286" s="4" t="str">
        <f t="shared" si="40"/>
        <v>Asphalt</v>
      </c>
      <c r="H286" s="2" t="s">
        <v>58</v>
      </c>
      <c r="N286" s="4">
        <f t="shared" si="41"/>
        <v>1896</v>
      </c>
      <c r="O286" s="5">
        <f t="shared" si="42"/>
        <v>438910.46500000003</v>
      </c>
      <c r="P286" s="5">
        <f t="shared" si="43"/>
        <v>1365464.7633</v>
      </c>
      <c r="Q286" s="5">
        <f t="shared" si="44"/>
        <v>783.35130000000004</v>
      </c>
      <c r="R286" s="4" t="str">
        <f t="shared" si="45"/>
        <v>EP2</v>
      </c>
      <c r="S286" s="5" t="str">
        <f t="shared" si="46"/>
        <v>NOTE</v>
      </c>
      <c r="T286" s="4" t="str">
        <f t="shared" si="47"/>
        <v>Asphalt</v>
      </c>
    </row>
    <row r="287" spans="1:20" x14ac:dyDescent="0.25">
      <c r="A287" s="2">
        <v>1897</v>
      </c>
      <c r="B287" s="3">
        <v>438910.53149999998</v>
      </c>
      <c r="C287" s="3">
        <v>1365463.5503</v>
      </c>
      <c r="D287" s="3">
        <v>783.2867</v>
      </c>
      <c r="E287" s="2" t="s">
        <v>197</v>
      </c>
      <c r="F287" s="4" t="str">
        <f t="shared" si="39"/>
        <v/>
      </c>
      <c r="G287" s="4" t="str">
        <f t="shared" si="40"/>
        <v/>
      </c>
      <c r="N287" s="4">
        <f t="shared" si="41"/>
        <v>1897</v>
      </c>
      <c r="O287" s="5">
        <f t="shared" si="42"/>
        <v>438910.53149999998</v>
      </c>
      <c r="P287" s="5">
        <f t="shared" si="43"/>
        <v>1365463.5503</v>
      </c>
      <c r="Q287" s="5">
        <f t="shared" si="44"/>
        <v>783.2867</v>
      </c>
      <c r="R287" s="4" t="str">
        <f t="shared" si="45"/>
        <v>GUT2</v>
      </c>
      <c r="S287" s="5" t="str">
        <f t="shared" si="46"/>
        <v/>
      </c>
      <c r="T287" s="4" t="str">
        <f t="shared" si="47"/>
        <v/>
      </c>
    </row>
    <row r="288" spans="1:20" x14ac:dyDescent="0.25">
      <c r="A288" s="2">
        <v>1898</v>
      </c>
      <c r="B288" s="3">
        <v>438910.67070000002</v>
      </c>
      <c r="C288" s="3">
        <v>1365462.6878</v>
      </c>
      <c r="D288" s="3">
        <v>783.4855</v>
      </c>
      <c r="E288" s="2" t="s">
        <v>196</v>
      </c>
      <c r="F288" s="4" t="str">
        <f t="shared" si="39"/>
        <v>NOTE</v>
      </c>
      <c r="G288" s="4" t="str">
        <f t="shared" si="40"/>
        <v>6 IN Concrete</v>
      </c>
      <c r="H288" s="2" t="s">
        <v>62</v>
      </c>
      <c r="I288" s="2" t="s">
        <v>61</v>
      </c>
      <c r="N288" s="4">
        <f t="shared" si="41"/>
        <v>1898</v>
      </c>
      <c r="O288" s="5">
        <f t="shared" si="42"/>
        <v>438910.67070000002</v>
      </c>
      <c r="P288" s="5">
        <f t="shared" si="43"/>
        <v>1365462.6878</v>
      </c>
      <c r="Q288" s="5">
        <f t="shared" si="44"/>
        <v>783.4855</v>
      </c>
      <c r="R288" s="4" t="str">
        <f t="shared" si="45"/>
        <v>C2</v>
      </c>
      <c r="S288" s="5" t="str">
        <f t="shared" si="46"/>
        <v>NOTE</v>
      </c>
      <c r="T288" s="4" t="str">
        <f t="shared" si="47"/>
        <v>6 IN Concrete</v>
      </c>
    </row>
    <row r="289" spans="1:20" x14ac:dyDescent="0.25">
      <c r="A289" s="2">
        <v>1899</v>
      </c>
      <c r="B289" s="3">
        <v>438908.26020000002</v>
      </c>
      <c r="C289" s="3">
        <v>1365477.2964999999</v>
      </c>
      <c r="D289" s="3">
        <v>783.56820000000005</v>
      </c>
      <c r="E289" s="2" t="s">
        <v>49</v>
      </c>
      <c r="F289" s="4" t="str">
        <f t="shared" si="39"/>
        <v>NOTE</v>
      </c>
      <c r="G289" s="4" t="str">
        <f t="shared" si="40"/>
        <v>Yellow Solid DOUBLE</v>
      </c>
      <c r="H289" s="2" t="s">
        <v>67</v>
      </c>
      <c r="I289" s="2" t="s">
        <v>60</v>
      </c>
      <c r="J289" s="2" t="s">
        <v>68</v>
      </c>
      <c r="N289" s="4">
        <f t="shared" si="41"/>
        <v>1899</v>
      </c>
      <c r="O289" s="5">
        <f t="shared" si="42"/>
        <v>438908.26020000002</v>
      </c>
      <c r="P289" s="5">
        <f t="shared" si="43"/>
        <v>1365477.2964999999</v>
      </c>
      <c r="Q289" s="5">
        <f t="shared" si="44"/>
        <v>783.56820000000005</v>
      </c>
      <c r="R289" s="4" t="str">
        <f t="shared" si="45"/>
        <v>CP1 1 PAINTL3 1</v>
      </c>
      <c r="S289" s="5" t="str">
        <f t="shared" si="46"/>
        <v>NOTE</v>
      </c>
      <c r="T289" s="4" t="str">
        <f t="shared" si="47"/>
        <v>Yellow Solid DOUBLE</v>
      </c>
    </row>
    <row r="290" spans="1:20" x14ac:dyDescent="0.25">
      <c r="A290" s="2">
        <v>1900</v>
      </c>
      <c r="B290" s="3">
        <v>438935.60450000002</v>
      </c>
      <c r="C290" s="3">
        <v>1365479.7586000001</v>
      </c>
      <c r="D290" s="3">
        <v>787.10879999999997</v>
      </c>
      <c r="E290" s="2" t="s">
        <v>50</v>
      </c>
      <c r="F290" s="4" t="str">
        <f t="shared" si="39"/>
        <v>NOTE</v>
      </c>
      <c r="G290" s="4" t="str">
        <f t="shared" si="40"/>
        <v>Yellow Solid DOUBLE</v>
      </c>
      <c r="H290" s="2" t="s">
        <v>67</v>
      </c>
      <c r="I290" s="2" t="s">
        <v>60</v>
      </c>
      <c r="J290" s="2" t="s">
        <v>68</v>
      </c>
      <c r="N290" s="4">
        <f t="shared" si="41"/>
        <v>1900</v>
      </c>
      <c r="O290" s="5">
        <f t="shared" si="42"/>
        <v>438935.60450000002</v>
      </c>
      <c r="P290" s="5">
        <f t="shared" si="43"/>
        <v>1365479.7586000001</v>
      </c>
      <c r="Q290" s="5">
        <f t="shared" si="44"/>
        <v>787.10879999999997</v>
      </c>
      <c r="R290" s="4" t="str">
        <f t="shared" si="45"/>
        <v>CP1 PAINTL3</v>
      </c>
      <c r="S290" s="5" t="str">
        <f t="shared" si="46"/>
        <v>NOTE</v>
      </c>
      <c r="T290" s="4" t="str">
        <f t="shared" si="47"/>
        <v>Yellow Solid DOUBLE</v>
      </c>
    </row>
    <row r="291" spans="1:20" x14ac:dyDescent="0.25">
      <c r="A291" s="2">
        <v>1901</v>
      </c>
      <c r="B291" s="3">
        <v>438961.76669999998</v>
      </c>
      <c r="C291" s="3">
        <v>1365482.2619</v>
      </c>
      <c r="D291" s="3">
        <v>790.21029999999996</v>
      </c>
      <c r="E291" s="2" t="s">
        <v>50</v>
      </c>
      <c r="F291" s="4" t="str">
        <f t="shared" si="39"/>
        <v>NOTE</v>
      </c>
      <c r="G291" s="4" t="str">
        <f t="shared" si="40"/>
        <v>Yellow Solid DOUBLE</v>
      </c>
      <c r="H291" s="2" t="s">
        <v>67</v>
      </c>
      <c r="I291" s="2" t="s">
        <v>60</v>
      </c>
      <c r="J291" s="2" t="s">
        <v>68</v>
      </c>
      <c r="N291" s="4">
        <f t="shared" si="41"/>
        <v>1901</v>
      </c>
      <c r="O291" s="5">
        <f t="shared" si="42"/>
        <v>438961.76669999998</v>
      </c>
      <c r="P291" s="5">
        <f t="shared" si="43"/>
        <v>1365482.2619</v>
      </c>
      <c r="Q291" s="5">
        <f t="shared" si="44"/>
        <v>790.21029999999996</v>
      </c>
      <c r="R291" s="4" t="str">
        <f t="shared" si="45"/>
        <v>CP1 PAINTL3</v>
      </c>
      <c r="S291" s="5" t="str">
        <f t="shared" si="46"/>
        <v>NOTE</v>
      </c>
      <c r="T291" s="4" t="str">
        <f t="shared" si="47"/>
        <v>Yellow Solid DOUBLE</v>
      </c>
    </row>
    <row r="292" spans="1:20" x14ac:dyDescent="0.25">
      <c r="A292" s="2">
        <v>1902</v>
      </c>
      <c r="B292" s="3">
        <v>438988.95020000002</v>
      </c>
      <c r="C292" s="3">
        <v>1365485.2996</v>
      </c>
      <c r="D292" s="3">
        <v>793.06870000000004</v>
      </c>
      <c r="E292" s="2" t="s">
        <v>50</v>
      </c>
      <c r="F292" s="4" t="str">
        <f t="shared" si="39"/>
        <v>NOTE</v>
      </c>
      <c r="G292" s="4" t="str">
        <f t="shared" si="40"/>
        <v>Yellow Solid DOUBLE</v>
      </c>
      <c r="H292" s="2" t="s">
        <v>67</v>
      </c>
      <c r="I292" s="2" t="s">
        <v>60</v>
      </c>
      <c r="J292" s="2" t="s">
        <v>68</v>
      </c>
      <c r="N292" s="4">
        <f t="shared" si="41"/>
        <v>1902</v>
      </c>
      <c r="O292" s="5">
        <f t="shared" si="42"/>
        <v>438988.95020000002</v>
      </c>
      <c r="P292" s="5">
        <f t="shared" si="43"/>
        <v>1365485.2996</v>
      </c>
      <c r="Q292" s="5">
        <f t="shared" si="44"/>
        <v>793.06870000000004</v>
      </c>
      <c r="R292" s="4" t="str">
        <f t="shared" si="45"/>
        <v>CP1 PAINTL3</v>
      </c>
      <c r="S292" s="5" t="str">
        <f t="shared" si="46"/>
        <v>NOTE</v>
      </c>
      <c r="T292" s="4" t="str">
        <f t="shared" si="47"/>
        <v>Yellow Solid DOUBLE</v>
      </c>
    </row>
    <row r="293" spans="1:20" x14ac:dyDescent="0.25">
      <c r="A293" s="2">
        <v>1903</v>
      </c>
      <c r="B293" s="3">
        <v>439015.64500000002</v>
      </c>
      <c r="C293" s="3">
        <v>1365487.9105</v>
      </c>
      <c r="D293" s="3">
        <v>795.63959999999997</v>
      </c>
      <c r="E293" s="2" t="s">
        <v>50</v>
      </c>
      <c r="F293" s="4" t="str">
        <f t="shared" si="39"/>
        <v>NOTE</v>
      </c>
      <c r="G293" s="4" t="str">
        <f t="shared" si="40"/>
        <v>Yellow Solid DOUBLE</v>
      </c>
      <c r="H293" s="2" t="s">
        <v>67</v>
      </c>
      <c r="I293" s="2" t="s">
        <v>60</v>
      </c>
      <c r="J293" s="2" t="s">
        <v>68</v>
      </c>
      <c r="N293" s="4">
        <f t="shared" si="41"/>
        <v>1903</v>
      </c>
      <c r="O293" s="5">
        <f t="shared" si="42"/>
        <v>439015.64500000002</v>
      </c>
      <c r="P293" s="5">
        <f t="shared" si="43"/>
        <v>1365487.9105</v>
      </c>
      <c r="Q293" s="5">
        <f t="shared" si="44"/>
        <v>795.63959999999997</v>
      </c>
      <c r="R293" s="4" t="str">
        <f t="shared" si="45"/>
        <v>CP1 PAINTL3</v>
      </c>
      <c r="S293" s="5" t="str">
        <f t="shared" si="46"/>
        <v>NOTE</v>
      </c>
      <c r="T293" s="4" t="str">
        <f t="shared" si="47"/>
        <v>Yellow Solid DOUBLE</v>
      </c>
    </row>
    <row r="294" spans="1:20" x14ac:dyDescent="0.25">
      <c r="A294" s="2">
        <v>1904</v>
      </c>
      <c r="B294" s="3">
        <v>439042.80320000002</v>
      </c>
      <c r="C294" s="3">
        <v>1365490.6808</v>
      </c>
      <c r="D294" s="3">
        <v>797.92960000000005</v>
      </c>
      <c r="E294" s="2" t="s">
        <v>50</v>
      </c>
      <c r="F294" s="4" t="str">
        <f t="shared" ref="F294:F301" si="48">IF(OR(H294&gt;0,I294&gt;0,J294&gt;0,K294&gt;0,L294&gt;0),"NOTE","")</f>
        <v>NOTE</v>
      </c>
      <c r="G294" s="4" t="str">
        <f t="shared" si="40"/>
        <v>Yellow Solid DOUBLE</v>
      </c>
      <c r="H294" s="2" t="s">
        <v>67</v>
      </c>
      <c r="I294" s="2" t="s">
        <v>60</v>
      </c>
      <c r="J294" s="2" t="s">
        <v>68</v>
      </c>
      <c r="N294" s="4">
        <f t="shared" si="41"/>
        <v>1904</v>
      </c>
      <c r="O294" s="5">
        <f t="shared" si="42"/>
        <v>439042.80320000002</v>
      </c>
      <c r="P294" s="5">
        <f t="shared" si="43"/>
        <v>1365490.6808</v>
      </c>
      <c r="Q294" s="5">
        <f t="shared" si="44"/>
        <v>797.92960000000005</v>
      </c>
      <c r="R294" s="4" t="str">
        <f t="shared" si="45"/>
        <v>CP1 PAINTL3</v>
      </c>
      <c r="S294" s="5" t="str">
        <f t="shared" si="46"/>
        <v>NOTE</v>
      </c>
      <c r="T294" s="4" t="str">
        <f t="shared" si="47"/>
        <v>Yellow Solid DOUBLE</v>
      </c>
    </row>
    <row r="295" spans="1:20" x14ac:dyDescent="0.25">
      <c r="A295" s="2">
        <v>1905</v>
      </c>
      <c r="B295" s="3">
        <v>439070.07</v>
      </c>
      <c r="C295" s="3">
        <v>1365493.2165000001</v>
      </c>
      <c r="D295" s="3">
        <v>799.82010000000002</v>
      </c>
      <c r="E295" s="2" t="s">
        <v>50</v>
      </c>
      <c r="F295" s="4" t="str">
        <f t="shared" si="48"/>
        <v>NOTE</v>
      </c>
      <c r="G295" s="4" t="str">
        <f t="shared" si="40"/>
        <v>Yellow Solid DOUBLE</v>
      </c>
      <c r="H295" s="2" t="s">
        <v>67</v>
      </c>
      <c r="I295" s="2" t="s">
        <v>60</v>
      </c>
      <c r="J295" s="2" t="s">
        <v>68</v>
      </c>
      <c r="N295" s="4">
        <f t="shared" si="41"/>
        <v>1905</v>
      </c>
      <c r="O295" s="5">
        <f t="shared" si="42"/>
        <v>439070.07</v>
      </c>
      <c r="P295" s="5">
        <f t="shared" si="43"/>
        <v>1365493.2165000001</v>
      </c>
      <c r="Q295" s="5">
        <f t="shared" si="44"/>
        <v>799.82010000000002</v>
      </c>
      <c r="R295" s="4" t="str">
        <f t="shared" si="45"/>
        <v>CP1 PAINTL3</v>
      </c>
      <c r="S295" s="5" t="str">
        <f t="shared" si="46"/>
        <v>NOTE</v>
      </c>
      <c r="T295" s="4" t="str">
        <f t="shared" si="47"/>
        <v>Yellow Solid DOUBLE</v>
      </c>
    </row>
    <row r="296" spans="1:20" x14ac:dyDescent="0.25">
      <c r="A296" s="2">
        <v>1906</v>
      </c>
      <c r="B296" s="3">
        <v>439099.0883</v>
      </c>
      <c r="C296" s="3">
        <v>1365496.1465</v>
      </c>
      <c r="D296" s="3">
        <v>801.47820000000002</v>
      </c>
      <c r="E296" s="2" t="s">
        <v>50</v>
      </c>
      <c r="F296" s="4" t="str">
        <f t="shared" si="48"/>
        <v>NOTE</v>
      </c>
      <c r="G296" s="4" t="str">
        <f t="shared" si="40"/>
        <v>Yellow Solid DOUBLE</v>
      </c>
      <c r="H296" s="2" t="s">
        <v>67</v>
      </c>
      <c r="I296" s="2" t="s">
        <v>60</v>
      </c>
      <c r="J296" s="2" t="s">
        <v>68</v>
      </c>
      <c r="N296" s="4">
        <f t="shared" si="41"/>
        <v>1906</v>
      </c>
      <c r="O296" s="5">
        <f t="shared" si="42"/>
        <v>439099.0883</v>
      </c>
      <c r="P296" s="5">
        <f t="shared" si="43"/>
        <v>1365496.1465</v>
      </c>
      <c r="Q296" s="5">
        <f t="shared" si="44"/>
        <v>801.47820000000002</v>
      </c>
      <c r="R296" s="4" t="str">
        <f t="shared" si="45"/>
        <v>CP1 PAINTL3</v>
      </c>
      <c r="S296" s="5" t="str">
        <f t="shared" si="46"/>
        <v>NOTE</v>
      </c>
      <c r="T296" s="4" t="str">
        <f t="shared" si="47"/>
        <v>Yellow Solid DOUBLE</v>
      </c>
    </row>
    <row r="297" spans="1:20" x14ac:dyDescent="0.25">
      <c r="A297" s="2">
        <v>1907</v>
      </c>
      <c r="B297" s="3">
        <v>439126.1</v>
      </c>
      <c r="C297" s="3">
        <v>1365498.7823000001</v>
      </c>
      <c r="D297" s="3">
        <v>802.78470000000004</v>
      </c>
      <c r="E297" s="2" t="s">
        <v>50</v>
      </c>
      <c r="F297" s="4" t="str">
        <f t="shared" si="48"/>
        <v>NOTE</v>
      </c>
      <c r="G297" s="4" t="str">
        <f t="shared" si="40"/>
        <v>Yellow Solid DOUBLE</v>
      </c>
      <c r="H297" s="2" t="s">
        <v>67</v>
      </c>
      <c r="I297" s="2" t="s">
        <v>60</v>
      </c>
      <c r="J297" s="2" t="s">
        <v>68</v>
      </c>
      <c r="N297" s="4">
        <f t="shared" si="41"/>
        <v>1907</v>
      </c>
      <c r="O297" s="5">
        <f t="shared" si="42"/>
        <v>439126.1</v>
      </c>
      <c r="P297" s="5">
        <f t="shared" si="43"/>
        <v>1365498.7823000001</v>
      </c>
      <c r="Q297" s="5">
        <f t="shared" si="44"/>
        <v>802.78470000000004</v>
      </c>
      <c r="R297" s="4" t="str">
        <f t="shared" si="45"/>
        <v>CP1 PAINTL3</v>
      </c>
      <c r="S297" s="5" t="str">
        <f t="shared" si="46"/>
        <v>NOTE</v>
      </c>
      <c r="T297" s="4" t="str">
        <f t="shared" si="47"/>
        <v>Yellow Solid DOUBLE</v>
      </c>
    </row>
    <row r="298" spans="1:20" x14ac:dyDescent="0.25">
      <c r="A298" s="2">
        <v>1908</v>
      </c>
      <c r="B298" s="3">
        <v>439152.1079</v>
      </c>
      <c r="C298" s="3">
        <v>1365501.3940999999</v>
      </c>
      <c r="D298" s="3">
        <v>803.84190000000001</v>
      </c>
      <c r="E298" s="2" t="s">
        <v>50</v>
      </c>
      <c r="F298" s="4" t="str">
        <f t="shared" si="48"/>
        <v>NOTE</v>
      </c>
      <c r="G298" s="4" t="str">
        <f t="shared" si="40"/>
        <v>Yellow Solid DOUBLE</v>
      </c>
      <c r="H298" s="2" t="s">
        <v>67</v>
      </c>
      <c r="I298" s="2" t="s">
        <v>60</v>
      </c>
      <c r="J298" s="2" t="s">
        <v>68</v>
      </c>
      <c r="N298" s="4">
        <f t="shared" si="41"/>
        <v>1908</v>
      </c>
      <c r="O298" s="5">
        <f t="shared" si="42"/>
        <v>439152.1079</v>
      </c>
      <c r="P298" s="5">
        <f t="shared" si="43"/>
        <v>1365501.3940999999</v>
      </c>
      <c r="Q298" s="5">
        <f t="shared" si="44"/>
        <v>803.84190000000001</v>
      </c>
      <c r="R298" s="4" t="str">
        <f t="shared" si="45"/>
        <v>CP1 PAINTL3</v>
      </c>
      <c r="S298" s="5" t="str">
        <f t="shared" si="46"/>
        <v>NOTE</v>
      </c>
      <c r="T298" s="4" t="str">
        <f t="shared" si="47"/>
        <v>Yellow Solid DOUBLE</v>
      </c>
    </row>
    <row r="299" spans="1:20" x14ac:dyDescent="0.25">
      <c r="A299" s="2">
        <v>1909</v>
      </c>
      <c r="B299" s="3">
        <v>439178.16769999999</v>
      </c>
      <c r="C299" s="3">
        <v>1365503.7895</v>
      </c>
      <c r="D299" s="3">
        <v>804.39319999999998</v>
      </c>
      <c r="E299" s="2" t="s">
        <v>209</v>
      </c>
      <c r="F299" s="4" t="str">
        <f t="shared" si="48"/>
        <v/>
      </c>
      <c r="G299" s="4" t="str">
        <f t="shared" si="40"/>
        <v/>
      </c>
      <c r="N299" s="4">
        <f t="shared" si="41"/>
        <v>1909</v>
      </c>
      <c r="O299" s="5">
        <f t="shared" si="42"/>
        <v>439178.16769999999</v>
      </c>
      <c r="P299" s="5">
        <f t="shared" si="43"/>
        <v>1365503.7895</v>
      </c>
      <c r="Q299" s="5">
        <f t="shared" si="44"/>
        <v>804.39319999999998</v>
      </c>
      <c r="R299" s="4" t="str">
        <f t="shared" si="45"/>
        <v>CP1 2 PAINTL3 2</v>
      </c>
      <c r="S299" s="5" t="str">
        <f t="shared" si="46"/>
        <v/>
      </c>
      <c r="T299" s="4" t="str">
        <f t="shared" si="47"/>
        <v/>
      </c>
    </row>
    <row r="300" spans="1:20" x14ac:dyDescent="0.25">
      <c r="A300" s="2">
        <v>51</v>
      </c>
      <c r="B300" s="3">
        <v>439135.59980000003</v>
      </c>
      <c r="C300" s="3">
        <v>1365474.4550999999</v>
      </c>
      <c r="D300" s="3">
        <v>803.56910000000005</v>
      </c>
      <c r="E300" s="2" t="s">
        <v>210</v>
      </c>
      <c r="F300" s="4" t="str">
        <f t="shared" si="48"/>
        <v/>
      </c>
      <c r="G300" s="4" t="str">
        <f t="shared" si="40"/>
        <v/>
      </c>
      <c r="N300" s="4">
        <f t="shared" si="41"/>
        <v>51</v>
      </c>
      <c r="O300" s="5">
        <f t="shared" si="42"/>
        <v>439135.59980000003</v>
      </c>
      <c r="P300" s="5">
        <f t="shared" si="43"/>
        <v>1365474.4550999999</v>
      </c>
      <c r="Q300" s="5">
        <f t="shared" si="44"/>
        <v>803.56910000000005</v>
      </c>
      <c r="R300" s="4" t="str">
        <f t="shared" si="45"/>
        <v>HUBSET</v>
      </c>
      <c r="S300" s="5" t="str">
        <f t="shared" si="46"/>
        <v/>
      </c>
      <c r="T300" s="4" t="str">
        <f t="shared" si="47"/>
        <v/>
      </c>
    </row>
    <row r="301" spans="1:20" x14ac:dyDescent="0.25">
      <c r="A301" s="2">
        <v>52</v>
      </c>
      <c r="B301" s="3">
        <v>439019.64150000003</v>
      </c>
      <c r="C301" s="3">
        <v>1365307.9495000001</v>
      </c>
      <c r="D301" s="3">
        <v>801.16210000000001</v>
      </c>
      <c r="E301" s="2" t="s">
        <v>210</v>
      </c>
      <c r="F301" s="4" t="str">
        <f t="shared" si="48"/>
        <v/>
      </c>
      <c r="G301" s="4" t="str">
        <f t="shared" si="40"/>
        <v/>
      </c>
      <c r="N301" s="4">
        <f t="shared" si="41"/>
        <v>52</v>
      </c>
      <c r="O301" s="5">
        <f t="shared" si="42"/>
        <v>439019.64150000003</v>
      </c>
      <c r="P301" s="5">
        <f t="shared" si="43"/>
        <v>1365307.9495000001</v>
      </c>
      <c r="Q301" s="5">
        <f t="shared" si="44"/>
        <v>801.16210000000001</v>
      </c>
      <c r="R301" s="4" t="str">
        <f t="shared" si="45"/>
        <v>HUBSET</v>
      </c>
      <c r="S301" s="5" t="str">
        <f t="shared" si="46"/>
        <v/>
      </c>
      <c r="T301" s="4" t="str">
        <f t="shared" si="47"/>
        <v/>
      </c>
    </row>
    <row r="302" spans="1:20" x14ac:dyDescent="0.25">
      <c r="S302" s="5"/>
    </row>
    <row r="303" spans="1:20" x14ac:dyDescent="0.25">
      <c r="S303" s="5"/>
    </row>
    <row r="304" spans="1:20" x14ac:dyDescent="0.25">
      <c r="S304" s="5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57EAF-2557-4868-874A-3B372A084BA4}">
  <dimension ref="A1:G295"/>
  <sheetViews>
    <sheetView topLeftCell="A274" workbookViewId="0">
      <selection activeCell="B274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1614</v>
      </c>
      <c r="B1" s="1">
        <v>439202.3358</v>
      </c>
      <c r="C1" s="1">
        <v>1365518.142</v>
      </c>
      <c r="D1" s="1">
        <v>804.68240000000003</v>
      </c>
      <c r="E1" t="s">
        <v>6</v>
      </c>
      <c r="F1" t="s">
        <v>70</v>
      </c>
      <c r="G1" t="s">
        <v>71</v>
      </c>
    </row>
    <row r="2" spans="1:7" x14ac:dyDescent="0.25">
      <c r="A2">
        <v>1615</v>
      </c>
      <c r="B2" s="1">
        <v>439202.22560000001</v>
      </c>
      <c r="C2" s="1">
        <v>1365521.3913</v>
      </c>
      <c r="D2" s="1">
        <v>804.64530000000002</v>
      </c>
      <c r="E2" t="s">
        <v>5</v>
      </c>
      <c r="F2" t="s">
        <v>70</v>
      </c>
      <c r="G2" t="s">
        <v>58</v>
      </c>
    </row>
    <row r="3" spans="1:7" x14ac:dyDescent="0.25">
      <c r="A3">
        <v>1616</v>
      </c>
      <c r="B3" s="1">
        <v>439201.97210000001</v>
      </c>
      <c r="C3" s="1">
        <v>1365524.9564</v>
      </c>
      <c r="D3" s="1">
        <v>805.40899999999999</v>
      </c>
      <c r="E3" t="s">
        <v>7</v>
      </c>
      <c r="F3" t="s">
        <v>70</v>
      </c>
      <c r="G3" t="s">
        <v>61</v>
      </c>
    </row>
    <row r="4" spans="1:7" x14ac:dyDescent="0.25">
      <c r="A4">
        <v>1617</v>
      </c>
      <c r="B4" s="1">
        <v>439202.10820000002</v>
      </c>
      <c r="C4" s="1">
        <v>1365521.9284000001</v>
      </c>
      <c r="D4" s="1">
        <v>805.32100000000003</v>
      </c>
      <c r="E4" t="s">
        <v>180</v>
      </c>
      <c r="F4" t="s">
        <v>70</v>
      </c>
      <c r="G4" t="s">
        <v>635</v>
      </c>
    </row>
    <row r="5" spans="1:7" x14ac:dyDescent="0.25">
      <c r="A5">
        <v>1618</v>
      </c>
      <c r="B5" s="1">
        <v>439190.84340000001</v>
      </c>
      <c r="C5" s="1">
        <v>1365520.8267000001</v>
      </c>
      <c r="D5" s="1">
        <v>804.87210000000005</v>
      </c>
      <c r="E5" t="s">
        <v>148</v>
      </c>
      <c r="F5" t="s">
        <v>70</v>
      </c>
      <c r="G5" t="s">
        <v>635</v>
      </c>
    </row>
    <row r="6" spans="1:7" x14ac:dyDescent="0.25">
      <c r="A6">
        <v>1619</v>
      </c>
      <c r="B6" s="1">
        <v>439190.6667</v>
      </c>
      <c r="C6" s="1">
        <v>1365524.2993999999</v>
      </c>
      <c r="D6" s="1">
        <v>805.14409999999998</v>
      </c>
      <c r="E6" t="s">
        <v>21</v>
      </c>
      <c r="F6" t="s">
        <v>70</v>
      </c>
      <c r="G6" t="s">
        <v>61</v>
      </c>
    </row>
    <row r="7" spans="1:7" x14ac:dyDescent="0.25">
      <c r="A7">
        <v>1620</v>
      </c>
      <c r="B7" s="1">
        <v>439206.03110000002</v>
      </c>
      <c r="C7" s="1">
        <v>1365525.6964</v>
      </c>
      <c r="D7" s="1">
        <v>805.48810000000003</v>
      </c>
      <c r="E7" t="s">
        <v>146</v>
      </c>
      <c r="F7" t="s">
        <v>70</v>
      </c>
      <c r="G7" t="s">
        <v>172</v>
      </c>
    </row>
    <row r="8" spans="1:7" x14ac:dyDescent="0.25">
      <c r="A8">
        <v>1621</v>
      </c>
      <c r="B8" s="1">
        <v>439200.83610000001</v>
      </c>
      <c r="C8" s="1">
        <v>1365524.8086000001</v>
      </c>
      <c r="D8" s="1">
        <v>805.36860000000001</v>
      </c>
      <c r="E8" t="s">
        <v>147</v>
      </c>
      <c r="F8" t="s">
        <v>70</v>
      </c>
      <c r="G8" t="s">
        <v>172</v>
      </c>
    </row>
    <row r="9" spans="1:7" x14ac:dyDescent="0.25">
      <c r="A9">
        <v>1622</v>
      </c>
      <c r="B9" s="1">
        <v>439194.35680000001</v>
      </c>
      <c r="C9" s="1">
        <v>1365523.1307999999</v>
      </c>
      <c r="D9" s="1">
        <v>805.13130000000001</v>
      </c>
      <c r="E9" t="s">
        <v>147</v>
      </c>
      <c r="F9" t="s">
        <v>70</v>
      </c>
      <c r="G9" t="s">
        <v>172</v>
      </c>
    </row>
    <row r="10" spans="1:7" x14ac:dyDescent="0.25">
      <c r="A10">
        <v>1623</v>
      </c>
      <c r="B10" s="1">
        <v>439176.61680000002</v>
      </c>
      <c r="C10" s="1">
        <v>1365522.2150999999</v>
      </c>
      <c r="D10" s="1">
        <v>804.24980000000005</v>
      </c>
      <c r="E10" t="s">
        <v>147</v>
      </c>
      <c r="F10" t="s">
        <v>70</v>
      </c>
      <c r="G10" t="s">
        <v>167</v>
      </c>
    </row>
    <row r="11" spans="1:7" x14ac:dyDescent="0.25">
      <c r="A11">
        <v>1624</v>
      </c>
      <c r="B11" s="1">
        <v>439188.61290000001</v>
      </c>
      <c r="C11" s="1">
        <v>1365520.7907</v>
      </c>
      <c r="D11" s="1">
        <v>804.63699999999994</v>
      </c>
      <c r="E11" t="s">
        <v>80</v>
      </c>
      <c r="F11" t="s">
        <v>69</v>
      </c>
      <c r="G11" t="s">
        <v>69</v>
      </c>
    </row>
    <row r="12" spans="1:7" x14ac:dyDescent="0.25">
      <c r="A12">
        <v>1625</v>
      </c>
      <c r="B12" s="1">
        <v>439176.7732</v>
      </c>
      <c r="C12" s="1">
        <v>1365519.6385999999</v>
      </c>
      <c r="D12" s="1">
        <v>804.10929999999996</v>
      </c>
      <c r="E12" t="s">
        <v>83</v>
      </c>
      <c r="F12" t="s">
        <v>69</v>
      </c>
      <c r="G12" t="s">
        <v>69</v>
      </c>
    </row>
    <row r="13" spans="1:7" x14ac:dyDescent="0.25">
      <c r="A13">
        <v>1626</v>
      </c>
      <c r="B13" s="1">
        <v>439176.45500000002</v>
      </c>
      <c r="C13" s="1">
        <v>1365519.5475999999</v>
      </c>
      <c r="D13" s="1">
        <v>804.55510000000004</v>
      </c>
      <c r="E13" t="s">
        <v>19</v>
      </c>
      <c r="F13" t="s">
        <v>70</v>
      </c>
      <c r="G13" t="s">
        <v>72</v>
      </c>
    </row>
    <row r="14" spans="1:7" x14ac:dyDescent="0.25">
      <c r="A14">
        <v>1627</v>
      </c>
      <c r="B14" s="1">
        <v>439176.5466</v>
      </c>
      <c r="C14" s="1">
        <v>1365518.9195000001</v>
      </c>
      <c r="D14" s="1">
        <v>803.84249999999997</v>
      </c>
      <c r="E14" t="s">
        <v>181</v>
      </c>
      <c r="F14" t="s">
        <v>70</v>
      </c>
      <c r="G14" t="s">
        <v>58</v>
      </c>
    </row>
    <row r="15" spans="1:7" x14ac:dyDescent="0.25">
      <c r="A15">
        <v>1628</v>
      </c>
      <c r="B15" s="1">
        <v>439176.76770000003</v>
      </c>
      <c r="C15" s="1">
        <v>1365517.3060999999</v>
      </c>
      <c r="D15" s="1">
        <v>803.97249999999997</v>
      </c>
      <c r="E15" t="s">
        <v>10</v>
      </c>
      <c r="F15" t="s">
        <v>70</v>
      </c>
      <c r="G15" t="s">
        <v>58</v>
      </c>
    </row>
    <row r="16" spans="1:7" x14ac:dyDescent="0.25">
      <c r="A16">
        <v>1629</v>
      </c>
      <c r="B16" s="1">
        <v>439176.95750000002</v>
      </c>
      <c r="C16" s="1">
        <v>1365515.7142</v>
      </c>
      <c r="D16" s="1">
        <v>804.06590000000006</v>
      </c>
      <c r="E16" t="s">
        <v>11</v>
      </c>
      <c r="F16" t="s">
        <v>70</v>
      </c>
      <c r="G16" t="s">
        <v>71</v>
      </c>
    </row>
    <row r="17" spans="1:7" x14ac:dyDescent="0.25">
      <c r="A17">
        <v>1630</v>
      </c>
      <c r="B17" s="1">
        <v>439171.8676</v>
      </c>
      <c r="C17" s="1">
        <v>1365518.8866999999</v>
      </c>
      <c r="D17" s="1">
        <v>804.24779999999998</v>
      </c>
      <c r="E17" t="s">
        <v>19</v>
      </c>
      <c r="F17" t="s">
        <v>70</v>
      </c>
      <c r="G17" t="s">
        <v>72</v>
      </c>
    </row>
    <row r="18" spans="1:7" x14ac:dyDescent="0.25">
      <c r="A18">
        <v>1631</v>
      </c>
      <c r="B18" s="1">
        <v>439170.44589999999</v>
      </c>
      <c r="C18" s="1">
        <v>1365518.7028999999</v>
      </c>
      <c r="D18" s="1">
        <v>803.93330000000003</v>
      </c>
      <c r="E18" t="s">
        <v>23</v>
      </c>
      <c r="F18" t="s">
        <v>70</v>
      </c>
      <c r="G18" t="s">
        <v>636</v>
      </c>
    </row>
    <row r="19" spans="1:7" x14ac:dyDescent="0.25">
      <c r="A19">
        <v>1632</v>
      </c>
      <c r="B19" s="1">
        <v>439170.55810000002</v>
      </c>
      <c r="C19" s="1">
        <v>1365518.1780999999</v>
      </c>
      <c r="D19" s="1">
        <v>803.57690000000002</v>
      </c>
      <c r="E19" t="s">
        <v>182</v>
      </c>
      <c r="F19" t="s">
        <v>69</v>
      </c>
      <c r="G19" t="s">
        <v>69</v>
      </c>
    </row>
    <row r="20" spans="1:7" x14ac:dyDescent="0.25">
      <c r="A20">
        <v>1633</v>
      </c>
      <c r="B20" s="1">
        <v>439170.73790000001</v>
      </c>
      <c r="C20" s="1">
        <v>1365516.3118</v>
      </c>
      <c r="D20" s="1">
        <v>803.79899999999998</v>
      </c>
      <c r="E20" t="s">
        <v>10</v>
      </c>
      <c r="F20" t="s">
        <v>70</v>
      </c>
      <c r="G20" t="s">
        <v>58</v>
      </c>
    </row>
    <row r="21" spans="1:7" x14ac:dyDescent="0.25">
      <c r="A21">
        <v>1634</v>
      </c>
      <c r="B21" s="1">
        <v>439170.8615</v>
      </c>
      <c r="C21" s="1">
        <v>1365515.1680999999</v>
      </c>
      <c r="D21" s="1">
        <v>803.89869999999996</v>
      </c>
      <c r="E21" t="s">
        <v>11</v>
      </c>
      <c r="F21" t="s">
        <v>70</v>
      </c>
      <c r="G21" t="s">
        <v>71</v>
      </c>
    </row>
    <row r="22" spans="1:7" x14ac:dyDescent="0.25">
      <c r="A22">
        <v>1635</v>
      </c>
      <c r="B22" s="1">
        <v>439167.804</v>
      </c>
      <c r="C22" s="1">
        <v>1365518.2693</v>
      </c>
      <c r="D22" s="1">
        <v>803.65859999999998</v>
      </c>
      <c r="E22" t="s">
        <v>19</v>
      </c>
      <c r="F22" t="s">
        <v>70</v>
      </c>
      <c r="G22" t="s">
        <v>72</v>
      </c>
    </row>
    <row r="23" spans="1:7" x14ac:dyDescent="0.25">
      <c r="A23">
        <v>1636</v>
      </c>
      <c r="B23" s="1">
        <v>439154.00650000002</v>
      </c>
      <c r="C23" s="1">
        <v>1365530.7174</v>
      </c>
      <c r="D23" s="1">
        <v>803.55790000000002</v>
      </c>
      <c r="E23" t="s">
        <v>24</v>
      </c>
      <c r="F23" t="s">
        <v>70</v>
      </c>
      <c r="G23" t="s">
        <v>298</v>
      </c>
    </row>
    <row r="24" spans="1:7" x14ac:dyDescent="0.25">
      <c r="A24">
        <v>1637</v>
      </c>
      <c r="B24" s="1">
        <v>439151.33179999999</v>
      </c>
      <c r="C24" s="1">
        <v>1365515.8722999999</v>
      </c>
      <c r="D24" s="1">
        <v>803.23860000000002</v>
      </c>
      <c r="E24" t="s">
        <v>19</v>
      </c>
      <c r="F24" t="s">
        <v>70</v>
      </c>
      <c r="G24" t="s">
        <v>72</v>
      </c>
    </row>
    <row r="25" spans="1:7" x14ac:dyDescent="0.25">
      <c r="A25">
        <v>1638</v>
      </c>
      <c r="B25" s="1">
        <v>439125.47220000002</v>
      </c>
      <c r="C25" s="1">
        <v>1365513.0499</v>
      </c>
      <c r="D25" s="1">
        <v>802.38710000000003</v>
      </c>
      <c r="E25" t="s">
        <v>19</v>
      </c>
      <c r="F25" t="s">
        <v>70</v>
      </c>
      <c r="G25" t="s">
        <v>72</v>
      </c>
    </row>
    <row r="26" spans="1:7" x14ac:dyDescent="0.25">
      <c r="A26">
        <v>1639</v>
      </c>
      <c r="B26" s="1">
        <v>439135.14939999999</v>
      </c>
      <c r="C26" s="1">
        <v>1365529.3500999999</v>
      </c>
      <c r="D26" s="1">
        <v>803.37660000000005</v>
      </c>
      <c r="E26" t="s">
        <v>24</v>
      </c>
      <c r="F26" t="s">
        <v>70</v>
      </c>
      <c r="G26" t="s">
        <v>298</v>
      </c>
    </row>
    <row r="27" spans="1:7" x14ac:dyDescent="0.25">
      <c r="A27">
        <v>1640</v>
      </c>
      <c r="B27" s="1">
        <v>439122.38040000002</v>
      </c>
      <c r="C27" s="1">
        <v>1365512.7126</v>
      </c>
      <c r="D27" s="1">
        <v>802.29489999999998</v>
      </c>
      <c r="E27" t="s">
        <v>28</v>
      </c>
      <c r="F27" t="s">
        <v>70</v>
      </c>
      <c r="G27" t="s">
        <v>637</v>
      </c>
    </row>
    <row r="28" spans="1:7" x14ac:dyDescent="0.25">
      <c r="A28">
        <v>1641</v>
      </c>
      <c r="B28" s="1">
        <v>439151.42950000003</v>
      </c>
      <c r="C28" s="1">
        <v>1365514.6438</v>
      </c>
      <c r="D28" s="1">
        <v>803.08609999999999</v>
      </c>
      <c r="E28" t="s">
        <v>182</v>
      </c>
      <c r="F28" t="s">
        <v>69</v>
      </c>
      <c r="G28" t="s">
        <v>69</v>
      </c>
    </row>
    <row r="29" spans="1:7" x14ac:dyDescent="0.25">
      <c r="A29">
        <v>1642</v>
      </c>
      <c r="B29" s="1">
        <v>439151.63510000001</v>
      </c>
      <c r="C29" s="1">
        <v>1365513.3075999999</v>
      </c>
      <c r="D29" s="1">
        <v>803.32180000000005</v>
      </c>
      <c r="E29" t="s">
        <v>10</v>
      </c>
      <c r="F29" t="s">
        <v>70</v>
      </c>
      <c r="G29" t="s">
        <v>58</v>
      </c>
    </row>
    <row r="30" spans="1:7" x14ac:dyDescent="0.25">
      <c r="A30">
        <v>1643</v>
      </c>
      <c r="B30" s="1">
        <v>439151.1961</v>
      </c>
      <c r="C30" s="1">
        <v>1365513.0205999999</v>
      </c>
      <c r="D30" s="1">
        <v>803.33330000000001</v>
      </c>
      <c r="E30" t="s">
        <v>11</v>
      </c>
      <c r="F30" t="s">
        <v>70</v>
      </c>
      <c r="G30" t="s">
        <v>71</v>
      </c>
    </row>
    <row r="31" spans="1:7" x14ac:dyDescent="0.25">
      <c r="A31">
        <v>1644</v>
      </c>
      <c r="B31" s="1">
        <v>439125.73849999998</v>
      </c>
      <c r="C31" s="1">
        <v>1365510.389</v>
      </c>
      <c r="D31" s="1">
        <v>802.48</v>
      </c>
      <c r="E31" t="s">
        <v>11</v>
      </c>
      <c r="F31" t="s">
        <v>70</v>
      </c>
      <c r="G31" t="s">
        <v>71</v>
      </c>
    </row>
    <row r="32" spans="1:7" x14ac:dyDescent="0.25">
      <c r="A32">
        <v>1645</v>
      </c>
      <c r="B32" s="1">
        <v>439125.61009999999</v>
      </c>
      <c r="C32" s="1">
        <v>1365510.6303999999</v>
      </c>
      <c r="D32" s="1">
        <v>802.43140000000005</v>
      </c>
      <c r="E32" t="s">
        <v>10</v>
      </c>
      <c r="F32" t="s">
        <v>70</v>
      </c>
      <c r="G32" t="s">
        <v>58</v>
      </c>
    </row>
    <row r="33" spans="1:7" x14ac:dyDescent="0.25">
      <c r="A33">
        <v>1646</v>
      </c>
      <c r="B33" s="1">
        <v>439125.57250000001</v>
      </c>
      <c r="C33" s="1">
        <v>1365512.0316000001</v>
      </c>
      <c r="D33" s="1">
        <v>802.22270000000003</v>
      </c>
      <c r="E33" t="s">
        <v>182</v>
      </c>
      <c r="F33" t="s">
        <v>69</v>
      </c>
      <c r="G33" t="s">
        <v>69</v>
      </c>
    </row>
    <row r="34" spans="1:7" x14ac:dyDescent="0.25">
      <c r="A34">
        <v>1647</v>
      </c>
      <c r="B34" s="1">
        <v>439122.5416</v>
      </c>
      <c r="C34" s="1">
        <v>1365511.6629999999</v>
      </c>
      <c r="D34" s="1">
        <v>802.19190000000003</v>
      </c>
      <c r="E34" t="s">
        <v>182</v>
      </c>
      <c r="F34" t="s">
        <v>69</v>
      </c>
      <c r="G34" t="s">
        <v>69</v>
      </c>
    </row>
    <row r="35" spans="1:7" x14ac:dyDescent="0.25">
      <c r="A35">
        <v>1648</v>
      </c>
      <c r="B35" s="1">
        <v>439122.73590000003</v>
      </c>
      <c r="C35" s="1">
        <v>1365510.4501</v>
      </c>
      <c r="D35" s="1">
        <v>802.31619999999998</v>
      </c>
      <c r="E35" t="s">
        <v>10</v>
      </c>
      <c r="F35" t="s">
        <v>70</v>
      </c>
      <c r="G35" t="s">
        <v>58</v>
      </c>
    </row>
    <row r="36" spans="1:7" x14ac:dyDescent="0.25">
      <c r="A36">
        <v>1649</v>
      </c>
      <c r="B36" s="1">
        <v>439122.75109999999</v>
      </c>
      <c r="C36" s="1">
        <v>1365510.2045</v>
      </c>
      <c r="D36" s="1">
        <v>802.36770000000001</v>
      </c>
      <c r="E36" t="s">
        <v>11</v>
      </c>
      <c r="F36" t="s">
        <v>70</v>
      </c>
      <c r="G36" t="s">
        <v>71</v>
      </c>
    </row>
    <row r="37" spans="1:7" x14ac:dyDescent="0.25">
      <c r="A37">
        <v>1650</v>
      </c>
      <c r="B37" s="1">
        <v>439098.38669999997</v>
      </c>
      <c r="C37" s="1">
        <v>1365507.6828000001</v>
      </c>
      <c r="D37" s="1">
        <v>801.25279999999998</v>
      </c>
      <c r="E37" t="s">
        <v>11</v>
      </c>
      <c r="F37" t="s">
        <v>70</v>
      </c>
      <c r="G37" t="s">
        <v>71</v>
      </c>
    </row>
    <row r="38" spans="1:7" x14ac:dyDescent="0.25">
      <c r="A38">
        <v>1651</v>
      </c>
      <c r="B38" s="1">
        <v>439098.46549999999</v>
      </c>
      <c r="C38" s="1">
        <v>1365508.1015999999</v>
      </c>
      <c r="D38" s="1">
        <v>801.20460000000003</v>
      </c>
      <c r="E38" t="s">
        <v>10</v>
      </c>
      <c r="F38" t="s">
        <v>70</v>
      </c>
      <c r="G38" t="s">
        <v>58</v>
      </c>
    </row>
    <row r="39" spans="1:7" x14ac:dyDescent="0.25">
      <c r="A39">
        <v>1652</v>
      </c>
      <c r="B39" s="1">
        <v>439098.24170000001</v>
      </c>
      <c r="C39" s="1">
        <v>1365509.4099000001</v>
      </c>
      <c r="D39" s="1">
        <v>801.06590000000006</v>
      </c>
      <c r="E39" t="s">
        <v>182</v>
      </c>
      <c r="F39" t="s">
        <v>69</v>
      </c>
      <c r="G39" t="s">
        <v>69</v>
      </c>
    </row>
    <row r="40" spans="1:7" x14ac:dyDescent="0.25">
      <c r="A40">
        <v>1653</v>
      </c>
      <c r="B40" s="1">
        <v>439098.13939999999</v>
      </c>
      <c r="C40" s="1">
        <v>1365510.4198</v>
      </c>
      <c r="D40" s="1">
        <v>801.27189999999996</v>
      </c>
      <c r="E40" t="s">
        <v>19</v>
      </c>
      <c r="F40" t="s">
        <v>70</v>
      </c>
      <c r="G40" t="s">
        <v>72</v>
      </c>
    </row>
    <row r="41" spans="1:7" x14ac:dyDescent="0.25">
      <c r="A41">
        <v>1654</v>
      </c>
      <c r="B41" s="1">
        <v>439093.11629999999</v>
      </c>
      <c r="C41" s="1">
        <v>1365517.209</v>
      </c>
      <c r="D41" s="1">
        <v>801.68240000000003</v>
      </c>
      <c r="E41" t="s">
        <v>183</v>
      </c>
      <c r="F41" t="s">
        <v>69</v>
      </c>
      <c r="G41" t="s">
        <v>69</v>
      </c>
    </row>
    <row r="42" spans="1:7" x14ac:dyDescent="0.25">
      <c r="A42">
        <v>1655</v>
      </c>
      <c r="B42" s="1">
        <v>439069.37319999997</v>
      </c>
      <c r="C42" s="1">
        <v>1365507.6122999999</v>
      </c>
      <c r="D42" s="1">
        <v>799.6508</v>
      </c>
      <c r="E42" t="s">
        <v>19</v>
      </c>
      <c r="F42" t="s">
        <v>70</v>
      </c>
      <c r="G42" t="s">
        <v>72</v>
      </c>
    </row>
    <row r="43" spans="1:7" x14ac:dyDescent="0.25">
      <c r="A43">
        <v>1656</v>
      </c>
      <c r="B43" s="1">
        <v>439069.56180000002</v>
      </c>
      <c r="C43" s="1">
        <v>1365506.6081999999</v>
      </c>
      <c r="D43" s="1">
        <v>799.45659999999998</v>
      </c>
      <c r="E43" t="s">
        <v>182</v>
      </c>
      <c r="F43" t="s">
        <v>69</v>
      </c>
      <c r="G43" t="s">
        <v>69</v>
      </c>
    </row>
    <row r="44" spans="1:7" x14ac:dyDescent="0.25">
      <c r="A44">
        <v>1657</v>
      </c>
      <c r="B44" s="1">
        <v>439069.68920000002</v>
      </c>
      <c r="C44" s="1">
        <v>1365505.2424000001</v>
      </c>
      <c r="D44" s="1">
        <v>799.56790000000001</v>
      </c>
      <c r="E44" t="s">
        <v>10</v>
      </c>
      <c r="F44" t="s">
        <v>70</v>
      </c>
      <c r="G44" t="s">
        <v>58</v>
      </c>
    </row>
    <row r="45" spans="1:7" x14ac:dyDescent="0.25">
      <c r="A45">
        <v>1658</v>
      </c>
      <c r="B45" s="1">
        <v>439069.60269999999</v>
      </c>
      <c r="C45" s="1">
        <v>1365504.9179</v>
      </c>
      <c r="D45" s="1">
        <v>799.57140000000004</v>
      </c>
      <c r="E45" t="s">
        <v>11</v>
      </c>
      <c r="F45" t="s">
        <v>70</v>
      </c>
      <c r="G45" t="s">
        <v>71</v>
      </c>
    </row>
    <row r="46" spans="1:7" x14ac:dyDescent="0.25">
      <c r="A46">
        <v>1659</v>
      </c>
      <c r="B46" s="1">
        <v>439042.24229999998</v>
      </c>
      <c r="C46" s="1">
        <v>1365502.1986</v>
      </c>
      <c r="D46" s="1">
        <v>797.66129999999998</v>
      </c>
      <c r="E46" t="s">
        <v>11</v>
      </c>
      <c r="F46" t="s">
        <v>70</v>
      </c>
      <c r="G46" t="s">
        <v>71</v>
      </c>
    </row>
    <row r="47" spans="1:7" x14ac:dyDescent="0.25">
      <c r="A47">
        <v>1660</v>
      </c>
      <c r="B47" s="1">
        <v>439042.24800000002</v>
      </c>
      <c r="C47" s="1">
        <v>1365502.4557</v>
      </c>
      <c r="D47" s="1">
        <v>797.6028</v>
      </c>
      <c r="E47" t="s">
        <v>10</v>
      </c>
      <c r="F47" t="s">
        <v>70</v>
      </c>
      <c r="G47" t="s">
        <v>58</v>
      </c>
    </row>
    <row r="48" spans="1:7" x14ac:dyDescent="0.25">
      <c r="A48">
        <v>1661</v>
      </c>
      <c r="B48" s="1">
        <v>439041.94689999998</v>
      </c>
      <c r="C48" s="1">
        <v>1365503.9428999999</v>
      </c>
      <c r="D48" s="1">
        <v>797.54740000000004</v>
      </c>
      <c r="E48" t="s">
        <v>182</v>
      </c>
      <c r="F48" t="s">
        <v>69</v>
      </c>
      <c r="G48" t="s">
        <v>69</v>
      </c>
    </row>
    <row r="49" spans="1:7" x14ac:dyDescent="0.25">
      <c r="A49">
        <v>1662</v>
      </c>
      <c r="B49" s="1">
        <v>439041.94260000001</v>
      </c>
      <c r="C49" s="1">
        <v>1365504.8173</v>
      </c>
      <c r="D49" s="1">
        <v>797.78089999999997</v>
      </c>
      <c r="E49" t="s">
        <v>19</v>
      </c>
      <c r="F49" t="s">
        <v>70</v>
      </c>
      <c r="G49" t="s">
        <v>72</v>
      </c>
    </row>
    <row r="50" spans="1:7" x14ac:dyDescent="0.25">
      <c r="A50">
        <v>1663</v>
      </c>
      <c r="B50" s="1">
        <v>439015.84350000002</v>
      </c>
      <c r="C50" s="1">
        <v>1365502.5659</v>
      </c>
      <c r="D50" s="1">
        <v>795.31010000000003</v>
      </c>
      <c r="E50" t="s">
        <v>26</v>
      </c>
      <c r="F50" t="s">
        <v>70</v>
      </c>
      <c r="G50" t="s">
        <v>299</v>
      </c>
    </row>
    <row r="51" spans="1:7" x14ac:dyDescent="0.25">
      <c r="A51">
        <v>1664</v>
      </c>
      <c r="B51" s="1">
        <v>439014.75910000002</v>
      </c>
      <c r="C51" s="1">
        <v>1365503.1581999999</v>
      </c>
      <c r="D51" s="1">
        <v>795.23749999999995</v>
      </c>
      <c r="E51" t="s">
        <v>24</v>
      </c>
      <c r="F51" t="s">
        <v>70</v>
      </c>
      <c r="G51" t="s">
        <v>299</v>
      </c>
    </row>
    <row r="52" spans="1:7" x14ac:dyDescent="0.25">
      <c r="A52">
        <v>1665</v>
      </c>
      <c r="B52" s="1">
        <v>439010.7844</v>
      </c>
      <c r="C52" s="1">
        <v>1365503.2986999999</v>
      </c>
      <c r="D52" s="1">
        <v>794.87249999999995</v>
      </c>
      <c r="E52" t="s">
        <v>24</v>
      </c>
      <c r="F52" t="s">
        <v>70</v>
      </c>
      <c r="G52" t="s">
        <v>299</v>
      </c>
    </row>
    <row r="53" spans="1:7" x14ac:dyDescent="0.25">
      <c r="A53">
        <v>1666</v>
      </c>
      <c r="B53" s="1">
        <v>439014.51</v>
      </c>
      <c r="C53" s="1">
        <v>1365502.1510999999</v>
      </c>
      <c r="D53" s="1">
        <v>795.2704</v>
      </c>
      <c r="E53" t="s">
        <v>19</v>
      </c>
      <c r="F53" t="s">
        <v>70</v>
      </c>
      <c r="G53" t="s">
        <v>72</v>
      </c>
    </row>
    <row r="54" spans="1:7" x14ac:dyDescent="0.25">
      <c r="A54">
        <v>1667</v>
      </c>
      <c r="B54" s="1">
        <v>439014.5649</v>
      </c>
      <c r="C54" s="1">
        <v>1365501.2154999999</v>
      </c>
      <c r="D54" s="1">
        <v>795.20330000000001</v>
      </c>
      <c r="E54" t="s">
        <v>182</v>
      </c>
      <c r="F54" t="s">
        <v>69</v>
      </c>
      <c r="G54" t="s">
        <v>69</v>
      </c>
    </row>
    <row r="55" spans="1:7" x14ac:dyDescent="0.25">
      <c r="A55">
        <v>1668</v>
      </c>
      <c r="B55" s="1">
        <v>439014.75319999998</v>
      </c>
      <c r="C55" s="1">
        <v>1365499.7626</v>
      </c>
      <c r="D55" s="1">
        <v>795.30190000000005</v>
      </c>
      <c r="E55" t="s">
        <v>10</v>
      </c>
      <c r="F55" t="s">
        <v>70</v>
      </c>
      <c r="G55" t="s">
        <v>58</v>
      </c>
    </row>
    <row r="56" spans="1:7" x14ac:dyDescent="0.25">
      <c r="A56">
        <v>1669</v>
      </c>
      <c r="B56" s="1">
        <v>439014.81180000002</v>
      </c>
      <c r="C56" s="1">
        <v>1365499.4475</v>
      </c>
      <c r="D56" s="1">
        <v>795.34849999999994</v>
      </c>
      <c r="E56" t="s">
        <v>11</v>
      </c>
      <c r="F56" t="s">
        <v>70</v>
      </c>
      <c r="G56" t="s">
        <v>71</v>
      </c>
    </row>
    <row r="57" spans="1:7" x14ac:dyDescent="0.25">
      <c r="A57">
        <v>1670</v>
      </c>
      <c r="B57" s="1">
        <v>439001.12900000002</v>
      </c>
      <c r="C57" s="1">
        <v>1365509.1812</v>
      </c>
      <c r="D57" s="1">
        <v>794.67079999999999</v>
      </c>
      <c r="E57" t="s">
        <v>24</v>
      </c>
      <c r="F57" t="s">
        <v>70</v>
      </c>
      <c r="G57" t="s">
        <v>299</v>
      </c>
    </row>
    <row r="58" spans="1:7" x14ac:dyDescent="0.25">
      <c r="A58">
        <v>1671</v>
      </c>
      <c r="B58" s="1">
        <v>438993.00760000001</v>
      </c>
      <c r="C58" s="1">
        <v>1365520.1462999999</v>
      </c>
      <c r="D58" s="1">
        <v>796.67619999999999</v>
      </c>
      <c r="E58" t="s">
        <v>24</v>
      </c>
      <c r="F58" t="s">
        <v>70</v>
      </c>
      <c r="G58" t="s">
        <v>299</v>
      </c>
    </row>
    <row r="59" spans="1:7" x14ac:dyDescent="0.25">
      <c r="A59">
        <v>1672</v>
      </c>
      <c r="B59" s="1">
        <v>438987.11619999999</v>
      </c>
      <c r="C59" s="1">
        <v>1365548.3358</v>
      </c>
      <c r="D59" s="1">
        <v>800.67420000000004</v>
      </c>
      <c r="E59" t="s">
        <v>24</v>
      </c>
      <c r="F59" t="s">
        <v>70</v>
      </c>
      <c r="G59" t="s">
        <v>299</v>
      </c>
    </row>
    <row r="60" spans="1:7" x14ac:dyDescent="0.25">
      <c r="A60">
        <v>1673</v>
      </c>
      <c r="B60" s="1">
        <v>438987.20449999999</v>
      </c>
      <c r="C60" s="1">
        <v>1365573.7101</v>
      </c>
      <c r="D60" s="1">
        <v>801.59270000000004</v>
      </c>
      <c r="E60" t="s">
        <v>25</v>
      </c>
      <c r="F60" t="s">
        <v>70</v>
      </c>
      <c r="G60" t="s">
        <v>299</v>
      </c>
    </row>
    <row r="61" spans="1:7" x14ac:dyDescent="0.25">
      <c r="A61">
        <v>1674</v>
      </c>
      <c r="B61" s="1">
        <v>438973.1876</v>
      </c>
      <c r="C61" s="1">
        <v>1365571.8356000001</v>
      </c>
      <c r="D61" s="1">
        <v>801.0367</v>
      </c>
      <c r="E61" t="s">
        <v>26</v>
      </c>
      <c r="F61" t="s">
        <v>70</v>
      </c>
      <c r="G61" t="s">
        <v>299</v>
      </c>
    </row>
    <row r="62" spans="1:7" x14ac:dyDescent="0.25">
      <c r="A62">
        <v>1675</v>
      </c>
      <c r="B62" s="1">
        <v>438978.22090000001</v>
      </c>
      <c r="C62" s="1">
        <v>1365548.8367999999</v>
      </c>
      <c r="D62" s="1">
        <v>800.56579999999997</v>
      </c>
      <c r="E62" t="s">
        <v>24</v>
      </c>
      <c r="F62" t="s">
        <v>70</v>
      </c>
      <c r="G62" t="s">
        <v>299</v>
      </c>
    </row>
    <row r="63" spans="1:7" x14ac:dyDescent="0.25">
      <c r="A63">
        <v>1676</v>
      </c>
      <c r="B63" s="1">
        <v>438981.53360000002</v>
      </c>
      <c r="C63" s="1">
        <v>1365520.0508000001</v>
      </c>
      <c r="D63" s="1">
        <v>796.54160000000002</v>
      </c>
      <c r="E63" t="s">
        <v>24</v>
      </c>
      <c r="F63" t="s">
        <v>70</v>
      </c>
      <c r="G63" t="s">
        <v>299</v>
      </c>
    </row>
    <row r="64" spans="1:7" x14ac:dyDescent="0.25">
      <c r="A64">
        <v>1677</v>
      </c>
      <c r="B64" s="1">
        <v>438979.3714</v>
      </c>
      <c r="C64" s="1">
        <v>1365507.8670999999</v>
      </c>
      <c r="D64" s="1">
        <v>793.49440000000004</v>
      </c>
      <c r="E64" t="s">
        <v>24</v>
      </c>
      <c r="F64" t="s">
        <v>70</v>
      </c>
      <c r="G64" t="s">
        <v>299</v>
      </c>
    </row>
    <row r="65" spans="1:7" x14ac:dyDescent="0.25">
      <c r="A65">
        <v>1678</v>
      </c>
      <c r="B65" s="1">
        <v>438973.71629999997</v>
      </c>
      <c r="C65" s="1">
        <v>1365500.3248999999</v>
      </c>
      <c r="D65" s="1">
        <v>791.73059999999998</v>
      </c>
      <c r="E65" t="s">
        <v>24</v>
      </c>
      <c r="F65" t="s">
        <v>70</v>
      </c>
      <c r="G65" t="s">
        <v>299</v>
      </c>
    </row>
    <row r="66" spans="1:7" x14ac:dyDescent="0.25">
      <c r="A66">
        <v>1679</v>
      </c>
      <c r="B66" s="1">
        <v>438969.61910000001</v>
      </c>
      <c r="C66" s="1">
        <v>1365499.0314</v>
      </c>
      <c r="D66" s="1">
        <v>790.94740000000002</v>
      </c>
      <c r="E66" t="s">
        <v>24</v>
      </c>
      <c r="F66" t="s">
        <v>70</v>
      </c>
      <c r="G66" t="s">
        <v>299</v>
      </c>
    </row>
    <row r="67" spans="1:7" x14ac:dyDescent="0.25">
      <c r="A67">
        <v>1680</v>
      </c>
      <c r="B67" s="1">
        <v>438987.78759999998</v>
      </c>
      <c r="C67" s="1">
        <v>1365499.5463</v>
      </c>
      <c r="D67" s="1">
        <v>792.78150000000005</v>
      </c>
      <c r="E67" t="s">
        <v>19</v>
      </c>
      <c r="F67" t="s">
        <v>70</v>
      </c>
      <c r="G67" t="s">
        <v>72</v>
      </c>
    </row>
    <row r="68" spans="1:7" x14ac:dyDescent="0.25">
      <c r="A68">
        <v>1681</v>
      </c>
      <c r="B68" s="1">
        <v>438987.80709999998</v>
      </c>
      <c r="C68" s="1">
        <v>1365498.5208999999</v>
      </c>
      <c r="D68" s="1">
        <v>792.72</v>
      </c>
      <c r="E68" t="s">
        <v>182</v>
      </c>
      <c r="F68" t="s">
        <v>69</v>
      </c>
      <c r="G68" t="s">
        <v>69</v>
      </c>
    </row>
    <row r="69" spans="1:7" x14ac:dyDescent="0.25">
      <c r="A69">
        <v>1682</v>
      </c>
      <c r="B69" s="1">
        <v>438987.95010000002</v>
      </c>
      <c r="C69" s="1">
        <v>1365497.04</v>
      </c>
      <c r="D69" s="1">
        <v>792.80089999999996</v>
      </c>
      <c r="E69" t="s">
        <v>10</v>
      </c>
      <c r="F69" t="s">
        <v>70</v>
      </c>
      <c r="G69" t="s">
        <v>58</v>
      </c>
    </row>
    <row r="70" spans="1:7" x14ac:dyDescent="0.25">
      <c r="A70">
        <v>1683</v>
      </c>
      <c r="B70" s="1">
        <v>438987.98210000002</v>
      </c>
      <c r="C70" s="1">
        <v>1365496.8041000001</v>
      </c>
      <c r="D70" s="1">
        <v>792.85239999999999</v>
      </c>
      <c r="E70" t="s">
        <v>11</v>
      </c>
      <c r="F70" t="s">
        <v>70</v>
      </c>
      <c r="G70" t="s">
        <v>71</v>
      </c>
    </row>
    <row r="71" spans="1:7" x14ac:dyDescent="0.25">
      <c r="A71">
        <v>1684</v>
      </c>
      <c r="B71" s="1">
        <v>438968.26299999998</v>
      </c>
      <c r="C71" s="1">
        <v>1365497.6144999999</v>
      </c>
      <c r="D71" s="1">
        <v>790.73559999999998</v>
      </c>
      <c r="E71" t="s">
        <v>28</v>
      </c>
      <c r="F71" t="s">
        <v>70</v>
      </c>
      <c r="G71" t="s">
        <v>638</v>
      </c>
    </row>
    <row r="72" spans="1:7" x14ac:dyDescent="0.25">
      <c r="A72">
        <v>1685</v>
      </c>
      <c r="B72" s="1">
        <v>438961.1287</v>
      </c>
      <c r="C72" s="1">
        <v>1365496.9087</v>
      </c>
      <c r="D72" s="1">
        <v>789.9461</v>
      </c>
      <c r="E72" t="s">
        <v>19</v>
      </c>
      <c r="F72" t="s">
        <v>70</v>
      </c>
      <c r="G72" t="s">
        <v>72</v>
      </c>
    </row>
    <row r="73" spans="1:7" x14ac:dyDescent="0.25">
      <c r="A73">
        <v>1686</v>
      </c>
      <c r="B73" s="1">
        <v>438961.23359999998</v>
      </c>
      <c r="C73" s="1">
        <v>1365495.9846999999</v>
      </c>
      <c r="D73" s="1">
        <v>789.78150000000005</v>
      </c>
      <c r="E73" t="s">
        <v>182</v>
      </c>
      <c r="F73" t="s">
        <v>69</v>
      </c>
      <c r="G73" t="s">
        <v>69</v>
      </c>
    </row>
    <row r="74" spans="1:7" x14ac:dyDescent="0.25">
      <c r="A74">
        <v>1687</v>
      </c>
      <c r="B74" s="1">
        <v>438961.50089999998</v>
      </c>
      <c r="C74" s="1">
        <v>1365494.4304</v>
      </c>
      <c r="D74" s="1">
        <v>789.88869999999997</v>
      </c>
      <c r="E74" t="s">
        <v>10</v>
      </c>
      <c r="F74" t="s">
        <v>70</v>
      </c>
      <c r="G74" t="s">
        <v>58</v>
      </c>
    </row>
    <row r="75" spans="1:7" x14ac:dyDescent="0.25">
      <c r="A75">
        <v>1688</v>
      </c>
      <c r="B75" s="1">
        <v>438961.50599999999</v>
      </c>
      <c r="C75" s="1">
        <v>1365494.1564</v>
      </c>
      <c r="D75" s="1">
        <v>789.98199999999997</v>
      </c>
      <c r="E75" t="s">
        <v>11</v>
      </c>
      <c r="F75" t="s">
        <v>70</v>
      </c>
      <c r="G75" t="s">
        <v>71</v>
      </c>
    </row>
    <row r="76" spans="1:7" x14ac:dyDescent="0.25">
      <c r="A76">
        <v>1689</v>
      </c>
      <c r="B76" s="1">
        <v>438934.87839999999</v>
      </c>
      <c r="C76" s="1">
        <v>1365491.4648</v>
      </c>
      <c r="D76" s="1">
        <v>786.80129999999997</v>
      </c>
      <c r="E76" t="s">
        <v>11</v>
      </c>
      <c r="F76" t="s">
        <v>70</v>
      </c>
      <c r="G76" t="s">
        <v>71</v>
      </c>
    </row>
    <row r="77" spans="1:7" x14ac:dyDescent="0.25">
      <c r="A77">
        <v>1690</v>
      </c>
      <c r="B77" s="1">
        <v>438934.90210000001</v>
      </c>
      <c r="C77" s="1">
        <v>1365493.2760000001</v>
      </c>
      <c r="D77" s="1">
        <v>786.68979999999999</v>
      </c>
      <c r="E77" t="s">
        <v>182</v>
      </c>
      <c r="F77" t="s">
        <v>69</v>
      </c>
      <c r="G77" t="s">
        <v>69</v>
      </c>
    </row>
    <row r="78" spans="1:7" x14ac:dyDescent="0.25">
      <c r="A78">
        <v>1691</v>
      </c>
      <c r="B78" s="1">
        <v>438934.9657</v>
      </c>
      <c r="C78" s="1">
        <v>1365491.8681999999</v>
      </c>
      <c r="D78" s="1">
        <v>786.77610000000004</v>
      </c>
      <c r="E78" t="s">
        <v>10</v>
      </c>
      <c r="F78" t="s">
        <v>70</v>
      </c>
      <c r="G78" t="s">
        <v>58</v>
      </c>
    </row>
    <row r="79" spans="1:7" x14ac:dyDescent="0.25">
      <c r="A79">
        <v>1692</v>
      </c>
      <c r="B79" s="1">
        <v>438934.81579999998</v>
      </c>
      <c r="C79" s="1">
        <v>1365494.1879</v>
      </c>
      <c r="D79" s="1">
        <v>786.88070000000005</v>
      </c>
      <c r="E79" t="s">
        <v>19</v>
      </c>
      <c r="F79" t="s">
        <v>70</v>
      </c>
      <c r="G79" t="s">
        <v>72</v>
      </c>
    </row>
    <row r="80" spans="1:7" x14ac:dyDescent="0.25">
      <c r="A80">
        <v>1693</v>
      </c>
      <c r="B80" s="1">
        <v>438907.52799999999</v>
      </c>
      <c r="C80" s="1">
        <v>1365491.5257000001</v>
      </c>
      <c r="D80" s="1">
        <v>783.41899999999998</v>
      </c>
      <c r="E80" t="s">
        <v>23</v>
      </c>
      <c r="F80" t="s">
        <v>70</v>
      </c>
      <c r="G80" t="s">
        <v>639</v>
      </c>
    </row>
    <row r="81" spans="1:7" x14ac:dyDescent="0.25">
      <c r="A81">
        <v>1694</v>
      </c>
      <c r="B81" s="1">
        <v>438907.74699999997</v>
      </c>
      <c r="C81" s="1">
        <v>1365490.4820000001</v>
      </c>
      <c r="D81" s="1">
        <v>783.23159999999996</v>
      </c>
      <c r="E81" t="s">
        <v>182</v>
      </c>
      <c r="F81" t="s">
        <v>69</v>
      </c>
      <c r="G81" t="s">
        <v>69</v>
      </c>
    </row>
    <row r="82" spans="1:7" x14ac:dyDescent="0.25">
      <c r="A82">
        <v>1695</v>
      </c>
      <c r="B82" s="1">
        <v>438907.97080000001</v>
      </c>
      <c r="C82" s="1">
        <v>1365489.0845999999</v>
      </c>
      <c r="D82" s="1">
        <v>783.34059999999999</v>
      </c>
      <c r="E82" t="s">
        <v>10</v>
      </c>
      <c r="F82" t="s">
        <v>70</v>
      </c>
      <c r="G82" t="s">
        <v>58</v>
      </c>
    </row>
    <row r="83" spans="1:7" x14ac:dyDescent="0.25">
      <c r="A83">
        <v>1696</v>
      </c>
      <c r="B83" s="1">
        <v>438908.02590000001</v>
      </c>
      <c r="C83" s="1">
        <v>1365488.8665</v>
      </c>
      <c r="D83" s="1">
        <v>783.38699999999994</v>
      </c>
      <c r="E83" t="s">
        <v>11</v>
      </c>
      <c r="F83" t="s">
        <v>70</v>
      </c>
      <c r="G83" t="s">
        <v>71</v>
      </c>
    </row>
    <row r="84" spans="1:7" x14ac:dyDescent="0.25">
      <c r="A84">
        <v>1697</v>
      </c>
      <c r="B84" s="1">
        <v>438899.4007</v>
      </c>
      <c r="C84" s="1">
        <v>1365499.0926000001</v>
      </c>
      <c r="D84" s="1">
        <v>782.625</v>
      </c>
      <c r="E84" t="s">
        <v>24</v>
      </c>
      <c r="F84" t="s">
        <v>70</v>
      </c>
      <c r="G84" t="s">
        <v>74</v>
      </c>
    </row>
    <row r="85" spans="1:7" x14ac:dyDescent="0.25">
      <c r="A85">
        <v>1698</v>
      </c>
      <c r="B85" s="1">
        <v>438893.55200000003</v>
      </c>
      <c r="C85" s="1">
        <v>1365509.6675</v>
      </c>
      <c r="D85" s="1">
        <v>782.56489999999997</v>
      </c>
      <c r="E85" t="s">
        <v>24</v>
      </c>
      <c r="F85" t="s">
        <v>70</v>
      </c>
      <c r="G85" t="s">
        <v>74</v>
      </c>
    </row>
    <row r="86" spans="1:7" x14ac:dyDescent="0.25">
      <c r="A86">
        <v>1699</v>
      </c>
      <c r="B86" s="1">
        <v>438891.19329999998</v>
      </c>
      <c r="C86" s="1">
        <v>1365518.6516</v>
      </c>
      <c r="D86" s="1">
        <v>783.12260000000003</v>
      </c>
      <c r="E86" t="s">
        <v>24</v>
      </c>
      <c r="F86" t="s">
        <v>70</v>
      </c>
      <c r="G86" t="s">
        <v>74</v>
      </c>
    </row>
    <row r="87" spans="1:7" x14ac:dyDescent="0.25">
      <c r="A87">
        <v>1700</v>
      </c>
      <c r="B87" s="1">
        <v>438892.6728</v>
      </c>
      <c r="C87" s="1">
        <v>1365524.9183</v>
      </c>
      <c r="D87" s="1">
        <v>783.82069999999999</v>
      </c>
      <c r="E87" t="s">
        <v>24</v>
      </c>
      <c r="F87" t="s">
        <v>70</v>
      </c>
      <c r="G87" t="s">
        <v>74</v>
      </c>
    </row>
    <row r="88" spans="1:7" x14ac:dyDescent="0.25">
      <c r="A88">
        <v>1701</v>
      </c>
      <c r="B88" s="1">
        <v>438904.4437</v>
      </c>
      <c r="C88" s="1">
        <v>1365529.7287000001</v>
      </c>
      <c r="D88" s="1">
        <v>785.30870000000004</v>
      </c>
      <c r="E88" t="s">
        <v>184</v>
      </c>
      <c r="F88" t="s">
        <v>70</v>
      </c>
      <c r="G88" t="s">
        <v>74</v>
      </c>
    </row>
    <row r="89" spans="1:7" x14ac:dyDescent="0.25">
      <c r="A89">
        <v>1702</v>
      </c>
      <c r="B89" s="1">
        <v>438904.39610000001</v>
      </c>
      <c r="C89" s="1">
        <v>1365530.5396</v>
      </c>
      <c r="D89" s="1">
        <v>785.56719999999996</v>
      </c>
      <c r="E89" t="s">
        <v>24</v>
      </c>
      <c r="F89" t="s">
        <v>70</v>
      </c>
      <c r="G89" t="s">
        <v>74</v>
      </c>
    </row>
    <row r="90" spans="1:7" x14ac:dyDescent="0.25">
      <c r="A90">
        <v>1703</v>
      </c>
      <c r="B90" s="1">
        <v>438903.51730000001</v>
      </c>
      <c r="C90" s="1">
        <v>1365530.4841</v>
      </c>
      <c r="D90" s="1">
        <v>785.19129999999996</v>
      </c>
      <c r="E90" t="s">
        <v>185</v>
      </c>
      <c r="F90" t="s">
        <v>69</v>
      </c>
      <c r="G90" t="s">
        <v>69</v>
      </c>
    </row>
    <row r="91" spans="1:7" x14ac:dyDescent="0.25">
      <c r="A91">
        <v>1704</v>
      </c>
      <c r="B91" s="1">
        <v>438902.57280000002</v>
      </c>
      <c r="C91" s="1">
        <v>1365538.8289999999</v>
      </c>
      <c r="D91" s="1">
        <v>785.92750000000001</v>
      </c>
      <c r="E91" t="s">
        <v>185</v>
      </c>
      <c r="F91" t="s">
        <v>69</v>
      </c>
      <c r="G91" t="s">
        <v>69</v>
      </c>
    </row>
    <row r="92" spans="1:7" x14ac:dyDescent="0.25">
      <c r="A92">
        <v>1705</v>
      </c>
      <c r="B92" s="1">
        <v>438903.47889999999</v>
      </c>
      <c r="C92" s="1">
        <v>1365539.0452000001</v>
      </c>
      <c r="D92" s="1">
        <v>786.37779999999998</v>
      </c>
      <c r="E92" t="s">
        <v>24</v>
      </c>
      <c r="F92" t="s">
        <v>70</v>
      </c>
      <c r="G92" t="s">
        <v>74</v>
      </c>
    </row>
    <row r="93" spans="1:7" x14ac:dyDescent="0.25">
      <c r="A93">
        <v>1706</v>
      </c>
      <c r="B93" s="1">
        <v>438903.33419999998</v>
      </c>
      <c r="C93" s="1">
        <v>1365539.9193</v>
      </c>
      <c r="D93" s="1">
        <v>786.20799999999997</v>
      </c>
      <c r="E93" t="s">
        <v>186</v>
      </c>
      <c r="F93" t="s">
        <v>70</v>
      </c>
      <c r="G93" t="s">
        <v>74</v>
      </c>
    </row>
    <row r="94" spans="1:7" x14ac:dyDescent="0.25">
      <c r="A94">
        <v>1707</v>
      </c>
      <c r="B94" s="1">
        <v>438895.17869999999</v>
      </c>
      <c r="C94" s="1">
        <v>1365540.683</v>
      </c>
      <c r="D94" s="1">
        <v>785.35919999999999</v>
      </c>
      <c r="E94" t="s">
        <v>24</v>
      </c>
      <c r="F94" t="s">
        <v>70</v>
      </c>
      <c r="G94" t="s">
        <v>74</v>
      </c>
    </row>
    <row r="95" spans="1:7" x14ac:dyDescent="0.25">
      <c r="A95">
        <v>1708</v>
      </c>
      <c r="B95" s="1">
        <v>438887.67379999999</v>
      </c>
      <c r="C95" s="1">
        <v>1365543.8134999999</v>
      </c>
      <c r="D95" s="1">
        <v>785.22879999999998</v>
      </c>
      <c r="E95" t="s">
        <v>24</v>
      </c>
      <c r="F95" t="s">
        <v>70</v>
      </c>
      <c r="G95" t="s">
        <v>74</v>
      </c>
    </row>
    <row r="96" spans="1:7" x14ac:dyDescent="0.25">
      <c r="A96">
        <v>1709</v>
      </c>
      <c r="B96" s="1">
        <v>438883.53289999999</v>
      </c>
      <c r="C96" s="1">
        <v>1365548.8213</v>
      </c>
      <c r="D96" s="1">
        <v>785.51869999999997</v>
      </c>
      <c r="E96" t="s">
        <v>24</v>
      </c>
      <c r="F96" t="s">
        <v>70</v>
      </c>
      <c r="G96" t="s">
        <v>74</v>
      </c>
    </row>
    <row r="97" spans="1:7" x14ac:dyDescent="0.25">
      <c r="A97">
        <v>1710</v>
      </c>
      <c r="B97" s="1">
        <v>438881.75410000002</v>
      </c>
      <c r="C97" s="1">
        <v>1365570.1757</v>
      </c>
      <c r="D97" s="1">
        <v>786.78710000000001</v>
      </c>
      <c r="E97" t="s">
        <v>25</v>
      </c>
      <c r="F97" t="s">
        <v>70</v>
      </c>
      <c r="G97" t="s">
        <v>74</v>
      </c>
    </row>
    <row r="98" spans="1:7" x14ac:dyDescent="0.25">
      <c r="A98">
        <v>1711</v>
      </c>
      <c r="B98" s="1">
        <v>438896.62609999999</v>
      </c>
      <c r="C98" s="1">
        <v>1365571.8896000001</v>
      </c>
      <c r="D98" s="1">
        <v>787.85019999999997</v>
      </c>
      <c r="E98" t="s">
        <v>187</v>
      </c>
      <c r="F98" t="s">
        <v>69</v>
      </c>
      <c r="G98" t="s">
        <v>69</v>
      </c>
    </row>
    <row r="99" spans="1:7" x14ac:dyDescent="0.25">
      <c r="A99">
        <v>1712</v>
      </c>
      <c r="B99" s="1">
        <v>438908.07140000002</v>
      </c>
      <c r="C99" s="1">
        <v>1365574.2342999999</v>
      </c>
      <c r="D99" s="1">
        <v>792.37559999999996</v>
      </c>
      <c r="E99" t="s">
        <v>131</v>
      </c>
      <c r="F99" t="s">
        <v>69</v>
      </c>
      <c r="G99" t="s">
        <v>69</v>
      </c>
    </row>
    <row r="100" spans="1:7" x14ac:dyDescent="0.25">
      <c r="A100">
        <v>1713</v>
      </c>
      <c r="B100" s="1">
        <v>438911.94189999998</v>
      </c>
      <c r="C100" s="1">
        <v>1365549.2889</v>
      </c>
      <c r="D100" s="1">
        <v>790.84870000000001</v>
      </c>
      <c r="E100" t="s">
        <v>92</v>
      </c>
      <c r="F100" t="s">
        <v>69</v>
      </c>
      <c r="G100" t="s">
        <v>69</v>
      </c>
    </row>
    <row r="101" spans="1:7" x14ac:dyDescent="0.25">
      <c r="A101">
        <v>1714</v>
      </c>
      <c r="B101" s="1">
        <v>438902.46659999999</v>
      </c>
      <c r="C101" s="1">
        <v>1365547.1235</v>
      </c>
      <c r="D101" s="1">
        <v>786.72439999999995</v>
      </c>
      <c r="E101" t="s">
        <v>188</v>
      </c>
      <c r="F101" t="s">
        <v>69</v>
      </c>
      <c r="G101" t="s">
        <v>69</v>
      </c>
    </row>
    <row r="102" spans="1:7" x14ac:dyDescent="0.25">
      <c r="A102">
        <v>1715</v>
      </c>
      <c r="B102" s="1">
        <v>438905.00630000001</v>
      </c>
      <c r="C102" s="1">
        <v>1365528.6554</v>
      </c>
      <c r="D102" s="1">
        <v>785.43899999999996</v>
      </c>
      <c r="E102" t="s">
        <v>189</v>
      </c>
      <c r="F102" t="s">
        <v>69</v>
      </c>
      <c r="G102" t="s">
        <v>69</v>
      </c>
    </row>
    <row r="103" spans="1:7" x14ac:dyDescent="0.25">
      <c r="A103">
        <v>1716</v>
      </c>
      <c r="B103" s="1">
        <v>438914.67879999999</v>
      </c>
      <c r="C103" s="1">
        <v>1365529.8918999999</v>
      </c>
      <c r="D103" s="1">
        <v>788.64200000000005</v>
      </c>
      <c r="E103" t="s">
        <v>92</v>
      </c>
      <c r="F103" t="s">
        <v>69</v>
      </c>
      <c r="G103" t="s">
        <v>69</v>
      </c>
    </row>
    <row r="104" spans="1:7" x14ac:dyDescent="0.25">
      <c r="A104">
        <v>1717</v>
      </c>
      <c r="B104" s="1">
        <v>438915.93219999998</v>
      </c>
      <c r="C104" s="1">
        <v>1365511.24</v>
      </c>
      <c r="D104" s="1">
        <v>786.15449999999998</v>
      </c>
      <c r="E104" t="s">
        <v>93</v>
      </c>
      <c r="F104" t="s">
        <v>69</v>
      </c>
      <c r="G104" t="s">
        <v>69</v>
      </c>
    </row>
    <row r="105" spans="1:7" x14ac:dyDescent="0.25">
      <c r="A105">
        <v>1718</v>
      </c>
      <c r="B105" s="1">
        <v>438897.66979999997</v>
      </c>
      <c r="C105" s="1">
        <v>1365516.3122</v>
      </c>
      <c r="D105" s="1">
        <v>783.49390000000005</v>
      </c>
      <c r="E105" t="s">
        <v>90</v>
      </c>
      <c r="F105" t="s">
        <v>69</v>
      </c>
      <c r="G105" t="s">
        <v>69</v>
      </c>
    </row>
    <row r="106" spans="1:7" x14ac:dyDescent="0.25">
      <c r="A106">
        <v>1719</v>
      </c>
      <c r="B106" s="1">
        <v>438912.23070000001</v>
      </c>
      <c r="C106" s="1">
        <v>1365494.8313</v>
      </c>
      <c r="D106" s="1">
        <v>784.30179999999996</v>
      </c>
      <c r="E106" t="s">
        <v>91</v>
      </c>
      <c r="F106" t="s">
        <v>70</v>
      </c>
      <c r="G106" t="s">
        <v>300</v>
      </c>
    </row>
    <row r="107" spans="1:7" x14ac:dyDescent="0.25">
      <c r="A107">
        <v>1720</v>
      </c>
      <c r="B107" s="1">
        <v>438923.9792</v>
      </c>
      <c r="C107" s="1">
        <v>1365499.5146000001</v>
      </c>
      <c r="D107" s="1">
        <v>785.84389999999996</v>
      </c>
      <c r="E107" t="s">
        <v>190</v>
      </c>
      <c r="F107" t="s">
        <v>69</v>
      </c>
      <c r="G107" t="s">
        <v>69</v>
      </c>
    </row>
    <row r="108" spans="1:7" x14ac:dyDescent="0.25">
      <c r="A108">
        <v>1721</v>
      </c>
      <c r="B108" s="1">
        <v>438932.9068</v>
      </c>
      <c r="C108" s="1">
        <v>1365514.1858000001</v>
      </c>
      <c r="D108" s="1">
        <v>789.69839999999999</v>
      </c>
      <c r="E108" t="s">
        <v>131</v>
      </c>
      <c r="F108" t="s">
        <v>69</v>
      </c>
      <c r="G108" t="s">
        <v>69</v>
      </c>
    </row>
    <row r="109" spans="1:7" x14ac:dyDescent="0.25">
      <c r="A109">
        <v>1722</v>
      </c>
      <c r="B109" s="1">
        <v>438928.94579999999</v>
      </c>
      <c r="C109" s="1">
        <v>1365541.1791000001</v>
      </c>
      <c r="D109" s="1">
        <v>792.04330000000004</v>
      </c>
      <c r="E109" t="s">
        <v>90</v>
      </c>
      <c r="F109" t="s">
        <v>69</v>
      </c>
      <c r="G109" t="s">
        <v>69</v>
      </c>
    </row>
    <row r="110" spans="1:7" x14ac:dyDescent="0.25">
      <c r="A110">
        <v>1723</v>
      </c>
      <c r="B110" s="1">
        <v>438925.46639999998</v>
      </c>
      <c r="C110" s="1">
        <v>1365570.8918999999</v>
      </c>
      <c r="D110" s="1">
        <v>794.423</v>
      </c>
      <c r="E110" t="s">
        <v>90</v>
      </c>
      <c r="F110" t="s">
        <v>69</v>
      </c>
      <c r="G110" t="s">
        <v>69</v>
      </c>
    </row>
    <row r="111" spans="1:7" x14ac:dyDescent="0.25">
      <c r="A111">
        <v>1724</v>
      </c>
      <c r="B111" s="1">
        <v>438953.18849999999</v>
      </c>
      <c r="C111" s="1">
        <v>1365574.0717</v>
      </c>
      <c r="D111" s="1">
        <v>797.5865</v>
      </c>
      <c r="E111" t="s">
        <v>90</v>
      </c>
      <c r="F111" t="s">
        <v>69</v>
      </c>
      <c r="G111" t="s">
        <v>69</v>
      </c>
    </row>
    <row r="112" spans="1:7" x14ac:dyDescent="0.25">
      <c r="A112">
        <v>1725</v>
      </c>
      <c r="B112" s="1">
        <v>438957.1778</v>
      </c>
      <c r="C112" s="1">
        <v>1365545.3395</v>
      </c>
      <c r="D112" s="1">
        <v>795.95510000000002</v>
      </c>
      <c r="E112" t="s">
        <v>90</v>
      </c>
      <c r="F112" t="s">
        <v>69</v>
      </c>
      <c r="G112" t="s">
        <v>69</v>
      </c>
    </row>
    <row r="113" spans="1:7" x14ac:dyDescent="0.25">
      <c r="A113">
        <v>1726</v>
      </c>
      <c r="B113" s="1">
        <v>438960.11459999997</v>
      </c>
      <c r="C113" s="1">
        <v>1365518.1913000001</v>
      </c>
      <c r="D113" s="1">
        <v>793.88440000000003</v>
      </c>
      <c r="E113" t="s">
        <v>92</v>
      </c>
      <c r="F113" t="s">
        <v>69</v>
      </c>
      <c r="G113" t="s">
        <v>69</v>
      </c>
    </row>
    <row r="114" spans="1:7" x14ac:dyDescent="0.25">
      <c r="A114">
        <v>1727</v>
      </c>
      <c r="B114" s="1">
        <v>438964.43859999999</v>
      </c>
      <c r="C114" s="1">
        <v>1365511.1388000001</v>
      </c>
      <c r="D114" s="1">
        <v>792.95709999999997</v>
      </c>
      <c r="E114" t="s">
        <v>87</v>
      </c>
      <c r="F114" t="s">
        <v>69</v>
      </c>
      <c r="G114" t="s">
        <v>69</v>
      </c>
    </row>
    <row r="115" spans="1:7" x14ac:dyDescent="0.25">
      <c r="A115">
        <v>1728</v>
      </c>
      <c r="B115" s="1">
        <v>438973.9474</v>
      </c>
      <c r="C115" s="1">
        <v>1365521.7997000001</v>
      </c>
      <c r="D115" s="1">
        <v>796.4742</v>
      </c>
      <c r="E115" t="s">
        <v>92</v>
      </c>
      <c r="F115" t="s">
        <v>69</v>
      </c>
      <c r="G115" t="s">
        <v>69</v>
      </c>
    </row>
    <row r="116" spans="1:7" x14ac:dyDescent="0.25">
      <c r="A116">
        <v>1729</v>
      </c>
      <c r="B116" s="1">
        <v>438975.92420000001</v>
      </c>
      <c r="C116" s="1">
        <v>1365550.537</v>
      </c>
      <c r="D116" s="1">
        <v>800.31989999999996</v>
      </c>
      <c r="E116" t="s">
        <v>92</v>
      </c>
      <c r="F116" t="s">
        <v>69</v>
      </c>
      <c r="G116" t="s">
        <v>69</v>
      </c>
    </row>
    <row r="117" spans="1:7" x14ac:dyDescent="0.25">
      <c r="A117">
        <v>1730</v>
      </c>
      <c r="B117" s="1">
        <v>438970.17629999999</v>
      </c>
      <c r="C117" s="1">
        <v>1365576.7557999999</v>
      </c>
      <c r="D117" s="1">
        <v>800.55409999999995</v>
      </c>
      <c r="E117" t="s">
        <v>92</v>
      </c>
      <c r="F117" t="s">
        <v>69</v>
      </c>
      <c r="G117" t="s">
        <v>69</v>
      </c>
    </row>
    <row r="118" spans="1:7" x14ac:dyDescent="0.25">
      <c r="A118">
        <v>1731</v>
      </c>
      <c r="B118" s="1">
        <v>438987.20750000002</v>
      </c>
      <c r="C118" s="1">
        <v>1365563.3502</v>
      </c>
      <c r="D118" s="1">
        <v>801.18190000000004</v>
      </c>
      <c r="E118" t="s">
        <v>22</v>
      </c>
      <c r="F118" t="s">
        <v>70</v>
      </c>
      <c r="G118" t="s">
        <v>61</v>
      </c>
    </row>
    <row r="119" spans="1:7" x14ac:dyDescent="0.25">
      <c r="A119">
        <v>1732</v>
      </c>
      <c r="B119" s="1">
        <v>438987.32780000003</v>
      </c>
      <c r="C119" s="1">
        <v>1365563.3798</v>
      </c>
      <c r="D119" s="1">
        <v>801.51400000000001</v>
      </c>
      <c r="E119" t="s">
        <v>8</v>
      </c>
      <c r="F119" t="s">
        <v>70</v>
      </c>
      <c r="G119" t="s">
        <v>61</v>
      </c>
    </row>
    <row r="120" spans="1:7" x14ac:dyDescent="0.25">
      <c r="A120">
        <v>1733</v>
      </c>
      <c r="B120" s="1">
        <v>438988.82939999999</v>
      </c>
      <c r="C120" s="1">
        <v>1365563.5893000001</v>
      </c>
      <c r="D120" s="1">
        <v>801.53139999999996</v>
      </c>
      <c r="E120" t="s">
        <v>8</v>
      </c>
      <c r="F120" t="s">
        <v>70</v>
      </c>
      <c r="G120" t="s">
        <v>61</v>
      </c>
    </row>
    <row r="121" spans="1:7" x14ac:dyDescent="0.25">
      <c r="A121">
        <v>1734</v>
      </c>
      <c r="B121" s="1">
        <v>438988.87670000002</v>
      </c>
      <c r="C121" s="1">
        <v>1365563.5833999999</v>
      </c>
      <c r="D121" s="1">
        <v>801.96169999999995</v>
      </c>
      <c r="E121" t="s">
        <v>8</v>
      </c>
      <c r="F121" t="s">
        <v>70</v>
      </c>
      <c r="G121" t="s">
        <v>61</v>
      </c>
    </row>
    <row r="122" spans="1:7" x14ac:dyDescent="0.25">
      <c r="A122">
        <v>1735</v>
      </c>
      <c r="B122" s="1">
        <v>438990.46139999997</v>
      </c>
      <c r="C122" s="1">
        <v>1365563.7164</v>
      </c>
      <c r="D122" s="1">
        <v>801.99689999999998</v>
      </c>
      <c r="E122" t="s">
        <v>8</v>
      </c>
      <c r="F122" t="s">
        <v>70</v>
      </c>
      <c r="G122" t="s">
        <v>61</v>
      </c>
    </row>
    <row r="123" spans="1:7" x14ac:dyDescent="0.25">
      <c r="A123">
        <v>1736</v>
      </c>
      <c r="B123" s="1">
        <v>438990.53570000001</v>
      </c>
      <c r="C123" s="1">
        <v>1365563.7908999999</v>
      </c>
      <c r="D123" s="1">
        <v>802.43439999999998</v>
      </c>
      <c r="E123" t="s">
        <v>8</v>
      </c>
      <c r="F123" t="s">
        <v>70</v>
      </c>
      <c r="G123" t="s">
        <v>61</v>
      </c>
    </row>
    <row r="124" spans="1:7" x14ac:dyDescent="0.25">
      <c r="A124">
        <v>1737</v>
      </c>
      <c r="B124" s="1">
        <v>438992.09720000002</v>
      </c>
      <c r="C124" s="1">
        <v>1365563.9720999999</v>
      </c>
      <c r="D124" s="1">
        <v>802.46780000000001</v>
      </c>
      <c r="E124" t="s">
        <v>8</v>
      </c>
      <c r="F124" t="s">
        <v>70</v>
      </c>
      <c r="G124" t="s">
        <v>61</v>
      </c>
    </row>
    <row r="125" spans="1:7" x14ac:dyDescent="0.25">
      <c r="A125">
        <v>1738</v>
      </c>
      <c r="B125" s="1">
        <v>438992.15970000002</v>
      </c>
      <c r="C125" s="1">
        <v>1365563.9187</v>
      </c>
      <c r="D125" s="1">
        <v>802.88160000000005</v>
      </c>
      <c r="E125" t="s">
        <v>8</v>
      </c>
      <c r="F125" t="s">
        <v>70</v>
      </c>
      <c r="G125" t="s">
        <v>61</v>
      </c>
    </row>
    <row r="126" spans="1:7" x14ac:dyDescent="0.25">
      <c r="A126">
        <v>1739</v>
      </c>
      <c r="B126" s="1">
        <v>438993.68290000001</v>
      </c>
      <c r="C126" s="1">
        <v>1365564.1714000001</v>
      </c>
      <c r="D126" s="1">
        <v>802.91859999999997</v>
      </c>
      <c r="E126" t="s">
        <v>8</v>
      </c>
      <c r="F126" t="s">
        <v>70</v>
      </c>
      <c r="G126" t="s">
        <v>61</v>
      </c>
    </row>
    <row r="127" spans="1:7" x14ac:dyDescent="0.25">
      <c r="A127">
        <v>1740</v>
      </c>
      <c r="B127" s="1">
        <v>438993.77789999999</v>
      </c>
      <c r="C127" s="1">
        <v>1365564.1856</v>
      </c>
      <c r="D127" s="1">
        <v>803.3347</v>
      </c>
      <c r="E127" t="s">
        <v>8</v>
      </c>
      <c r="F127" t="s">
        <v>70</v>
      </c>
      <c r="G127" t="s">
        <v>61</v>
      </c>
    </row>
    <row r="128" spans="1:7" x14ac:dyDescent="0.25">
      <c r="A128">
        <v>1741</v>
      </c>
      <c r="B128" s="1">
        <v>438995.37180000002</v>
      </c>
      <c r="C128" s="1">
        <v>1365564.3521</v>
      </c>
      <c r="D128" s="1">
        <v>803.36429999999996</v>
      </c>
      <c r="E128" t="s">
        <v>8</v>
      </c>
      <c r="F128" t="s">
        <v>70</v>
      </c>
      <c r="G128" t="s">
        <v>61</v>
      </c>
    </row>
    <row r="129" spans="1:7" x14ac:dyDescent="0.25">
      <c r="A129">
        <v>1742</v>
      </c>
      <c r="B129" s="1">
        <v>438995.42940000002</v>
      </c>
      <c r="C129" s="1">
        <v>1365564.3529000001</v>
      </c>
      <c r="D129" s="1">
        <v>803.77769999999998</v>
      </c>
      <c r="E129" t="s">
        <v>8</v>
      </c>
      <c r="F129" t="s">
        <v>70</v>
      </c>
      <c r="G129" t="s">
        <v>61</v>
      </c>
    </row>
    <row r="130" spans="1:7" x14ac:dyDescent="0.25">
      <c r="A130">
        <v>1743</v>
      </c>
      <c r="B130" s="1">
        <v>438996.9804</v>
      </c>
      <c r="C130" s="1">
        <v>1365564.5231999999</v>
      </c>
      <c r="D130" s="1">
        <v>803.80510000000004</v>
      </c>
      <c r="E130" t="s">
        <v>8</v>
      </c>
      <c r="F130" t="s">
        <v>70</v>
      </c>
      <c r="G130" t="s">
        <v>61</v>
      </c>
    </row>
    <row r="131" spans="1:7" x14ac:dyDescent="0.25">
      <c r="A131">
        <v>1744</v>
      </c>
      <c r="B131" s="1">
        <v>438997.07400000002</v>
      </c>
      <c r="C131" s="1">
        <v>1365564.5719999999</v>
      </c>
      <c r="D131" s="1">
        <v>804.22050000000002</v>
      </c>
      <c r="E131" t="s">
        <v>8</v>
      </c>
      <c r="F131" t="s">
        <v>70</v>
      </c>
      <c r="G131" t="s">
        <v>61</v>
      </c>
    </row>
    <row r="132" spans="1:7" x14ac:dyDescent="0.25">
      <c r="A132">
        <v>1745</v>
      </c>
      <c r="B132" s="1">
        <v>438998.31170000002</v>
      </c>
      <c r="C132" s="1">
        <v>1365564.7183999999</v>
      </c>
      <c r="D132" s="1">
        <v>804.25199999999995</v>
      </c>
      <c r="E132" t="s">
        <v>8</v>
      </c>
      <c r="F132" t="s">
        <v>70</v>
      </c>
      <c r="G132" t="s">
        <v>61</v>
      </c>
    </row>
    <row r="133" spans="1:7" x14ac:dyDescent="0.25">
      <c r="A133">
        <v>1746</v>
      </c>
      <c r="B133" s="1">
        <v>438998.50540000002</v>
      </c>
      <c r="C133" s="1">
        <v>1365564.8639</v>
      </c>
      <c r="D133" s="1">
        <v>804.68730000000005</v>
      </c>
      <c r="E133" t="s">
        <v>33</v>
      </c>
      <c r="F133" t="s">
        <v>70</v>
      </c>
      <c r="G133" t="s">
        <v>61</v>
      </c>
    </row>
    <row r="134" spans="1:7" x14ac:dyDescent="0.25">
      <c r="A134">
        <v>1747</v>
      </c>
      <c r="B134" s="1">
        <v>439003.36739999999</v>
      </c>
      <c r="C134" s="1">
        <v>1365565.3659000001</v>
      </c>
      <c r="D134" s="1">
        <v>805.38810000000001</v>
      </c>
      <c r="E134" t="s">
        <v>22</v>
      </c>
      <c r="F134" t="s">
        <v>70</v>
      </c>
      <c r="G134" t="s">
        <v>61</v>
      </c>
    </row>
    <row r="135" spans="1:7" x14ac:dyDescent="0.25">
      <c r="A135">
        <v>1748</v>
      </c>
      <c r="B135" s="1">
        <v>439019.71059999999</v>
      </c>
      <c r="C135" s="1">
        <v>1365567.3093999999</v>
      </c>
      <c r="D135" s="1">
        <v>806.75139999999999</v>
      </c>
      <c r="E135" t="s">
        <v>8</v>
      </c>
      <c r="F135" t="s">
        <v>70</v>
      </c>
      <c r="G135" t="s">
        <v>61</v>
      </c>
    </row>
    <row r="136" spans="1:7" x14ac:dyDescent="0.25">
      <c r="A136">
        <v>1749</v>
      </c>
      <c r="B136" s="1">
        <v>439019.27360000001</v>
      </c>
      <c r="C136" s="1">
        <v>1365571.7962</v>
      </c>
      <c r="D136" s="1">
        <v>806.80679999999995</v>
      </c>
      <c r="E136" t="s">
        <v>33</v>
      </c>
      <c r="F136" t="s">
        <v>70</v>
      </c>
      <c r="G136" t="s">
        <v>61</v>
      </c>
    </row>
    <row r="137" spans="1:7" x14ac:dyDescent="0.25">
      <c r="A137">
        <v>1750</v>
      </c>
      <c r="B137" s="1">
        <v>439023.58500000002</v>
      </c>
      <c r="C137" s="1">
        <v>1365572.4240999999</v>
      </c>
      <c r="D137" s="1">
        <v>806.86410000000001</v>
      </c>
      <c r="E137" t="s">
        <v>7</v>
      </c>
      <c r="F137" t="s">
        <v>70</v>
      </c>
      <c r="G137" t="s">
        <v>61</v>
      </c>
    </row>
    <row r="138" spans="1:7" x14ac:dyDescent="0.25">
      <c r="A138">
        <v>1751</v>
      </c>
      <c r="B138" s="1">
        <v>439024.51500000001</v>
      </c>
      <c r="C138" s="1">
        <v>1365563.8858</v>
      </c>
      <c r="D138" s="1">
        <v>806.96510000000001</v>
      </c>
      <c r="E138" t="s">
        <v>9</v>
      </c>
      <c r="F138" t="s">
        <v>70</v>
      </c>
      <c r="G138" t="s">
        <v>61</v>
      </c>
    </row>
    <row r="139" spans="1:7" x14ac:dyDescent="0.25">
      <c r="A139">
        <v>1752</v>
      </c>
      <c r="B139" s="1">
        <v>439000.80979999999</v>
      </c>
      <c r="C139" s="1">
        <v>1365561.0789999999</v>
      </c>
      <c r="D139" s="1">
        <v>805.14160000000004</v>
      </c>
      <c r="E139" t="s">
        <v>9</v>
      </c>
      <c r="F139" t="s">
        <v>70</v>
      </c>
      <c r="G139" t="s">
        <v>61</v>
      </c>
    </row>
    <row r="140" spans="1:7" x14ac:dyDescent="0.25">
      <c r="A140">
        <v>1753</v>
      </c>
      <c r="B140" s="1">
        <v>439000.74449999997</v>
      </c>
      <c r="C140" s="1">
        <v>1365561.0663000001</v>
      </c>
      <c r="D140" s="1">
        <v>804.71259999999995</v>
      </c>
      <c r="E140" t="s">
        <v>21</v>
      </c>
      <c r="F140" t="s">
        <v>70</v>
      </c>
      <c r="G140" t="s">
        <v>61</v>
      </c>
    </row>
    <row r="141" spans="1:7" x14ac:dyDescent="0.25">
      <c r="A141">
        <v>1754</v>
      </c>
      <c r="B141" s="1">
        <v>438994.27990000002</v>
      </c>
      <c r="C141" s="1">
        <v>1365560.2226</v>
      </c>
      <c r="D141" s="1">
        <v>803.3623</v>
      </c>
      <c r="E141" t="s">
        <v>7</v>
      </c>
      <c r="F141" t="s">
        <v>70</v>
      </c>
      <c r="G141" t="s">
        <v>61</v>
      </c>
    </row>
    <row r="142" spans="1:7" x14ac:dyDescent="0.25">
      <c r="A142">
        <v>1755</v>
      </c>
      <c r="B142" s="1">
        <v>438994.16749999998</v>
      </c>
      <c r="C142" s="1">
        <v>1365560.2493</v>
      </c>
      <c r="D142" s="1">
        <v>802.9357</v>
      </c>
      <c r="E142" t="s">
        <v>9</v>
      </c>
      <c r="F142" t="s">
        <v>70</v>
      </c>
      <c r="G142" t="s">
        <v>61</v>
      </c>
    </row>
    <row r="143" spans="1:7" x14ac:dyDescent="0.25">
      <c r="A143">
        <v>1756</v>
      </c>
      <c r="B143" s="1">
        <v>438992.64289999998</v>
      </c>
      <c r="C143" s="1">
        <v>1365560.0496</v>
      </c>
      <c r="D143" s="1">
        <v>802.90520000000004</v>
      </c>
      <c r="E143" t="s">
        <v>9</v>
      </c>
      <c r="F143" t="s">
        <v>70</v>
      </c>
      <c r="G143" t="s">
        <v>61</v>
      </c>
    </row>
    <row r="144" spans="1:7" x14ac:dyDescent="0.25">
      <c r="A144">
        <v>1757</v>
      </c>
      <c r="B144" s="1">
        <v>438992.55680000002</v>
      </c>
      <c r="C144" s="1">
        <v>1365559.9990000001</v>
      </c>
      <c r="D144" s="1">
        <v>802.51229999999998</v>
      </c>
      <c r="E144" t="s">
        <v>9</v>
      </c>
      <c r="F144" t="s">
        <v>70</v>
      </c>
      <c r="G144" t="s">
        <v>61</v>
      </c>
    </row>
    <row r="145" spans="1:7" x14ac:dyDescent="0.25">
      <c r="A145">
        <v>1758</v>
      </c>
      <c r="B145" s="1">
        <v>438991.0184</v>
      </c>
      <c r="C145" s="1">
        <v>1365559.8247</v>
      </c>
      <c r="D145" s="1">
        <v>802.47379999999998</v>
      </c>
      <c r="E145" t="s">
        <v>9</v>
      </c>
      <c r="F145" t="s">
        <v>70</v>
      </c>
      <c r="G145" t="s">
        <v>61</v>
      </c>
    </row>
    <row r="146" spans="1:7" x14ac:dyDescent="0.25">
      <c r="A146">
        <v>1759</v>
      </c>
      <c r="B146" s="1">
        <v>438990.96010000003</v>
      </c>
      <c r="C146" s="1">
        <v>1365559.8722999999</v>
      </c>
      <c r="D146" s="1">
        <v>802.01700000000005</v>
      </c>
      <c r="E146" t="s">
        <v>9</v>
      </c>
      <c r="F146" t="s">
        <v>70</v>
      </c>
      <c r="G146" t="s">
        <v>61</v>
      </c>
    </row>
    <row r="147" spans="1:7" x14ac:dyDescent="0.25">
      <c r="A147">
        <v>1760</v>
      </c>
      <c r="B147" s="1">
        <v>438989.42810000002</v>
      </c>
      <c r="C147" s="1">
        <v>1365559.6995999999</v>
      </c>
      <c r="D147" s="1">
        <v>801.98820000000001</v>
      </c>
      <c r="E147" t="s">
        <v>9</v>
      </c>
      <c r="F147" t="s">
        <v>70</v>
      </c>
      <c r="G147" t="s">
        <v>61</v>
      </c>
    </row>
    <row r="148" spans="1:7" x14ac:dyDescent="0.25">
      <c r="A148">
        <v>1761</v>
      </c>
      <c r="B148" s="1">
        <v>438989.29070000001</v>
      </c>
      <c r="C148" s="1">
        <v>1365559.6638</v>
      </c>
      <c r="D148" s="1">
        <v>801.56330000000003</v>
      </c>
      <c r="E148" t="s">
        <v>9</v>
      </c>
      <c r="F148" t="s">
        <v>70</v>
      </c>
      <c r="G148" t="s">
        <v>61</v>
      </c>
    </row>
    <row r="149" spans="1:7" x14ac:dyDescent="0.25">
      <c r="A149">
        <v>1762</v>
      </c>
      <c r="B149" s="1">
        <v>438987.82539999997</v>
      </c>
      <c r="C149" s="1">
        <v>1365559.4114000001</v>
      </c>
      <c r="D149" s="1">
        <v>801.51</v>
      </c>
      <c r="E149" t="s">
        <v>9</v>
      </c>
      <c r="F149" t="s">
        <v>70</v>
      </c>
      <c r="G149" t="s">
        <v>61</v>
      </c>
    </row>
    <row r="150" spans="1:7" x14ac:dyDescent="0.25">
      <c r="A150">
        <v>1763</v>
      </c>
      <c r="B150" s="1">
        <v>438987.71269999997</v>
      </c>
      <c r="C150" s="1">
        <v>1365559.4465000001</v>
      </c>
      <c r="D150" s="1">
        <v>801.11829999999998</v>
      </c>
      <c r="E150" t="s">
        <v>21</v>
      </c>
      <c r="F150" t="s">
        <v>70</v>
      </c>
      <c r="G150" t="s">
        <v>61</v>
      </c>
    </row>
    <row r="151" spans="1:7" x14ac:dyDescent="0.25">
      <c r="A151">
        <v>1764</v>
      </c>
      <c r="B151" s="1">
        <v>438972.62729999999</v>
      </c>
      <c r="C151" s="1">
        <v>1365524.9166999999</v>
      </c>
      <c r="D151" s="1">
        <v>796.60979999999995</v>
      </c>
      <c r="E151" t="s">
        <v>89</v>
      </c>
      <c r="F151" t="s">
        <v>70</v>
      </c>
      <c r="G151" t="s">
        <v>640</v>
      </c>
    </row>
    <row r="152" spans="1:7" x14ac:dyDescent="0.25">
      <c r="A152">
        <v>1765</v>
      </c>
      <c r="B152" s="1">
        <v>439000.41200000001</v>
      </c>
      <c r="C152" s="1">
        <v>1365558.8196</v>
      </c>
      <c r="D152" s="1">
        <v>804.60760000000005</v>
      </c>
      <c r="E152" t="s">
        <v>131</v>
      </c>
      <c r="F152" t="s">
        <v>69</v>
      </c>
      <c r="G152" t="s">
        <v>69</v>
      </c>
    </row>
    <row r="153" spans="1:7" x14ac:dyDescent="0.25">
      <c r="A153">
        <v>1766</v>
      </c>
      <c r="B153" s="1">
        <v>439001.27610000002</v>
      </c>
      <c r="C153" s="1">
        <v>1365536.5504000001</v>
      </c>
      <c r="D153" s="1">
        <v>802.40449999999998</v>
      </c>
      <c r="E153" t="s">
        <v>92</v>
      </c>
      <c r="F153" t="s">
        <v>69</v>
      </c>
      <c r="G153" t="s">
        <v>69</v>
      </c>
    </row>
    <row r="154" spans="1:7" x14ac:dyDescent="0.25">
      <c r="A154">
        <v>1767</v>
      </c>
      <c r="B154" s="1">
        <v>439011.65509999997</v>
      </c>
      <c r="C154" s="1">
        <v>1365520.2305999999</v>
      </c>
      <c r="D154" s="1">
        <v>800.05160000000001</v>
      </c>
      <c r="E154" t="s">
        <v>92</v>
      </c>
      <c r="F154" t="s">
        <v>69</v>
      </c>
      <c r="G154" t="s">
        <v>69</v>
      </c>
    </row>
    <row r="155" spans="1:7" x14ac:dyDescent="0.25">
      <c r="A155">
        <v>1768</v>
      </c>
      <c r="B155" s="1">
        <v>439039.11050000001</v>
      </c>
      <c r="C155" s="1">
        <v>1365528.5419000001</v>
      </c>
      <c r="D155" s="1">
        <v>805.13720000000001</v>
      </c>
      <c r="E155" t="s">
        <v>92</v>
      </c>
      <c r="F155" t="s">
        <v>69</v>
      </c>
      <c r="G155" t="s">
        <v>69</v>
      </c>
    </row>
    <row r="156" spans="1:7" x14ac:dyDescent="0.25">
      <c r="A156">
        <v>1769</v>
      </c>
      <c r="B156" s="1">
        <v>439066.68099999998</v>
      </c>
      <c r="C156" s="1">
        <v>1365531.2157000001</v>
      </c>
      <c r="D156" s="1">
        <v>807.1771</v>
      </c>
      <c r="E156" t="s">
        <v>92</v>
      </c>
      <c r="F156" t="s">
        <v>69</v>
      </c>
      <c r="G156" t="s">
        <v>69</v>
      </c>
    </row>
    <row r="157" spans="1:7" x14ac:dyDescent="0.25">
      <c r="A157">
        <v>1770</v>
      </c>
      <c r="B157" s="1">
        <v>439094.99479999999</v>
      </c>
      <c r="C157" s="1">
        <v>1365542.2054999999</v>
      </c>
      <c r="D157" s="1">
        <v>809.69820000000004</v>
      </c>
      <c r="E157" t="s">
        <v>92</v>
      </c>
      <c r="F157" t="s">
        <v>69</v>
      </c>
      <c r="G157" t="s">
        <v>69</v>
      </c>
    </row>
    <row r="158" spans="1:7" x14ac:dyDescent="0.25">
      <c r="A158">
        <v>1771</v>
      </c>
      <c r="B158" s="1">
        <v>439113.11</v>
      </c>
      <c r="C158" s="1">
        <v>1365562.1592999999</v>
      </c>
      <c r="D158" s="1">
        <v>812.20669999999996</v>
      </c>
      <c r="E158" t="s">
        <v>92</v>
      </c>
      <c r="F158" t="s">
        <v>69</v>
      </c>
      <c r="G158" t="s">
        <v>69</v>
      </c>
    </row>
    <row r="159" spans="1:7" x14ac:dyDescent="0.25">
      <c r="A159">
        <v>1772</v>
      </c>
      <c r="B159" s="1">
        <v>439118.95069999999</v>
      </c>
      <c r="C159" s="1">
        <v>1365572.4154999999</v>
      </c>
      <c r="D159" s="1">
        <v>812.298</v>
      </c>
      <c r="E159" t="s">
        <v>92</v>
      </c>
      <c r="F159" t="s">
        <v>69</v>
      </c>
      <c r="G159" t="s">
        <v>69</v>
      </c>
    </row>
    <row r="160" spans="1:7" x14ac:dyDescent="0.25">
      <c r="A160">
        <v>1773</v>
      </c>
      <c r="B160" s="1">
        <v>439114.08380000002</v>
      </c>
      <c r="C160" s="1">
        <v>1365597.0615999999</v>
      </c>
      <c r="D160" s="1">
        <v>813.56100000000004</v>
      </c>
      <c r="E160" t="s">
        <v>92</v>
      </c>
      <c r="F160" t="s">
        <v>69</v>
      </c>
      <c r="G160" t="s">
        <v>69</v>
      </c>
    </row>
    <row r="161" spans="1:7" x14ac:dyDescent="0.25">
      <c r="A161">
        <v>1774</v>
      </c>
      <c r="B161" s="1">
        <v>439108.62809999997</v>
      </c>
      <c r="C161" s="1">
        <v>1365617.3576</v>
      </c>
      <c r="D161" s="1">
        <v>813.74749999999995</v>
      </c>
      <c r="E161" t="s">
        <v>93</v>
      </c>
      <c r="F161" t="s">
        <v>69</v>
      </c>
      <c r="G161" t="s">
        <v>69</v>
      </c>
    </row>
    <row r="162" spans="1:7" x14ac:dyDescent="0.25">
      <c r="A162">
        <v>1775</v>
      </c>
      <c r="B162" s="1">
        <v>439107.53850000002</v>
      </c>
      <c r="C162" s="1">
        <v>1365590.2142</v>
      </c>
      <c r="D162" s="1">
        <v>813.12890000000004</v>
      </c>
      <c r="E162" t="s">
        <v>82</v>
      </c>
      <c r="F162" t="s">
        <v>69</v>
      </c>
      <c r="G162" t="s">
        <v>69</v>
      </c>
    </row>
    <row r="163" spans="1:7" x14ac:dyDescent="0.25">
      <c r="A163">
        <v>1776</v>
      </c>
      <c r="B163" s="1">
        <v>439088.62579999998</v>
      </c>
      <c r="C163" s="1">
        <v>1365557.6777999999</v>
      </c>
      <c r="D163" s="1">
        <v>811.17650000000003</v>
      </c>
      <c r="E163" t="s">
        <v>82</v>
      </c>
      <c r="F163" t="s">
        <v>69</v>
      </c>
      <c r="G163" t="s">
        <v>69</v>
      </c>
    </row>
    <row r="164" spans="1:7" x14ac:dyDescent="0.25">
      <c r="A164">
        <v>1777</v>
      </c>
      <c r="B164" s="1">
        <v>439091.63650000002</v>
      </c>
      <c r="C164" s="1">
        <v>1365558.1414000001</v>
      </c>
      <c r="D164" s="1">
        <v>811.48699999999997</v>
      </c>
      <c r="E164" t="s">
        <v>82</v>
      </c>
      <c r="F164" t="s">
        <v>69</v>
      </c>
      <c r="G164" t="s">
        <v>69</v>
      </c>
    </row>
    <row r="165" spans="1:7" x14ac:dyDescent="0.25">
      <c r="A165">
        <v>1778</v>
      </c>
      <c r="B165" s="1">
        <v>439111.69140000001</v>
      </c>
      <c r="C165" s="1">
        <v>1365560.0992000001</v>
      </c>
      <c r="D165" s="1">
        <v>812.35019999999997</v>
      </c>
      <c r="E165" t="s">
        <v>89</v>
      </c>
      <c r="F165" t="s">
        <v>70</v>
      </c>
      <c r="G165" t="s">
        <v>641</v>
      </c>
    </row>
    <row r="166" spans="1:7" x14ac:dyDescent="0.25">
      <c r="A166">
        <v>1779</v>
      </c>
      <c r="B166" s="1">
        <v>439094.28519999998</v>
      </c>
      <c r="C166" s="1">
        <v>1365573.3976</v>
      </c>
      <c r="D166" s="1">
        <v>812.60130000000004</v>
      </c>
      <c r="E166" t="s">
        <v>90</v>
      </c>
      <c r="F166" t="s">
        <v>69</v>
      </c>
      <c r="G166" t="s">
        <v>69</v>
      </c>
    </row>
    <row r="167" spans="1:7" x14ac:dyDescent="0.25">
      <c r="A167">
        <v>1780</v>
      </c>
      <c r="B167" s="1">
        <v>439093.44939999998</v>
      </c>
      <c r="C167" s="1">
        <v>1365591.2967999999</v>
      </c>
      <c r="D167" s="1">
        <v>812.94600000000003</v>
      </c>
      <c r="E167" t="s">
        <v>90</v>
      </c>
      <c r="F167" t="s">
        <v>69</v>
      </c>
      <c r="G167" t="s">
        <v>69</v>
      </c>
    </row>
    <row r="168" spans="1:7" x14ac:dyDescent="0.25">
      <c r="A168">
        <v>1781</v>
      </c>
      <c r="B168" s="1">
        <v>439065.34080000001</v>
      </c>
      <c r="C168" s="1">
        <v>1365586.0168999999</v>
      </c>
      <c r="D168" s="1">
        <v>810.61329999999998</v>
      </c>
      <c r="E168" t="s">
        <v>90</v>
      </c>
      <c r="F168" t="s">
        <v>69</v>
      </c>
      <c r="G168" t="s">
        <v>69</v>
      </c>
    </row>
    <row r="169" spans="1:7" x14ac:dyDescent="0.25">
      <c r="A169">
        <v>1782</v>
      </c>
      <c r="B169" s="1">
        <v>439065.44809999998</v>
      </c>
      <c r="C169" s="1">
        <v>1365557.4002</v>
      </c>
      <c r="D169" s="1">
        <v>809.81349999999998</v>
      </c>
      <c r="E169" t="s">
        <v>90</v>
      </c>
      <c r="F169" t="s">
        <v>69</v>
      </c>
      <c r="G169" t="s">
        <v>69</v>
      </c>
    </row>
    <row r="170" spans="1:7" x14ac:dyDescent="0.25">
      <c r="A170">
        <v>1783</v>
      </c>
      <c r="B170" s="1">
        <v>439037.55440000002</v>
      </c>
      <c r="C170" s="1">
        <v>1365557.0525</v>
      </c>
      <c r="D170" s="1">
        <v>807.61009999999999</v>
      </c>
      <c r="E170" t="s">
        <v>90</v>
      </c>
      <c r="F170" t="s">
        <v>69</v>
      </c>
      <c r="G170" t="s">
        <v>69</v>
      </c>
    </row>
    <row r="171" spans="1:7" x14ac:dyDescent="0.25">
      <c r="A171">
        <v>1784</v>
      </c>
      <c r="B171" s="1">
        <v>439035.85019999999</v>
      </c>
      <c r="C171" s="1">
        <v>1365579.6869000001</v>
      </c>
      <c r="D171" s="1">
        <v>807.47670000000005</v>
      </c>
      <c r="E171" t="s">
        <v>90</v>
      </c>
      <c r="F171" t="s">
        <v>69</v>
      </c>
      <c r="G171" t="s">
        <v>69</v>
      </c>
    </row>
    <row r="172" spans="1:7" x14ac:dyDescent="0.25">
      <c r="A172">
        <v>1785</v>
      </c>
      <c r="B172" s="1">
        <v>439011.85940000002</v>
      </c>
      <c r="C172" s="1">
        <v>1365544.0689000001</v>
      </c>
      <c r="D172" s="1">
        <v>804.32380000000001</v>
      </c>
      <c r="E172" t="s">
        <v>90</v>
      </c>
      <c r="F172" t="s">
        <v>69</v>
      </c>
      <c r="G172" t="s">
        <v>69</v>
      </c>
    </row>
    <row r="173" spans="1:7" x14ac:dyDescent="0.25">
      <c r="A173">
        <v>1786</v>
      </c>
      <c r="B173" s="1">
        <v>439014.0428</v>
      </c>
      <c r="C173" s="1">
        <v>1365504.7849999999</v>
      </c>
      <c r="D173" s="1">
        <v>795.47519999999997</v>
      </c>
      <c r="E173" t="s">
        <v>91</v>
      </c>
      <c r="F173" t="s">
        <v>70</v>
      </c>
      <c r="G173" t="s">
        <v>300</v>
      </c>
    </row>
    <row r="174" spans="1:7" x14ac:dyDescent="0.25">
      <c r="A174">
        <v>1787</v>
      </c>
      <c r="B174" s="1">
        <v>439014.0172</v>
      </c>
      <c r="C174" s="1">
        <v>1365505.9240999999</v>
      </c>
      <c r="D174" s="1">
        <v>795.52700000000004</v>
      </c>
      <c r="E174" t="s">
        <v>187</v>
      </c>
      <c r="F174" t="s">
        <v>69</v>
      </c>
      <c r="G174" t="s">
        <v>69</v>
      </c>
    </row>
    <row r="175" spans="1:7" x14ac:dyDescent="0.25">
      <c r="A175">
        <v>1788</v>
      </c>
      <c r="B175" s="1">
        <v>439041.4326</v>
      </c>
      <c r="C175" s="1">
        <v>1365508.9086</v>
      </c>
      <c r="D175" s="1">
        <v>798.39869999999996</v>
      </c>
      <c r="E175" t="s">
        <v>188</v>
      </c>
      <c r="F175" t="s">
        <v>69</v>
      </c>
      <c r="G175" t="s">
        <v>69</v>
      </c>
    </row>
    <row r="176" spans="1:7" x14ac:dyDescent="0.25">
      <c r="A176">
        <v>1789</v>
      </c>
      <c r="B176" s="1">
        <v>439068.90919999999</v>
      </c>
      <c r="C176" s="1">
        <v>1365511.1908</v>
      </c>
      <c r="D176" s="1">
        <v>799.93610000000001</v>
      </c>
      <c r="E176" t="s">
        <v>188</v>
      </c>
      <c r="F176" t="s">
        <v>69</v>
      </c>
      <c r="G176" t="s">
        <v>69</v>
      </c>
    </row>
    <row r="177" spans="1:7" x14ac:dyDescent="0.25">
      <c r="A177">
        <v>1790</v>
      </c>
      <c r="B177" s="1">
        <v>439097.58860000002</v>
      </c>
      <c r="C177" s="1">
        <v>1365515.3481000001</v>
      </c>
      <c r="D177" s="1">
        <v>801.70339999999999</v>
      </c>
      <c r="E177" t="s">
        <v>189</v>
      </c>
      <c r="F177" t="s">
        <v>69</v>
      </c>
      <c r="G177" t="s">
        <v>69</v>
      </c>
    </row>
    <row r="178" spans="1:7" x14ac:dyDescent="0.25">
      <c r="A178">
        <v>1791</v>
      </c>
      <c r="B178" s="1">
        <v>439171.01579999999</v>
      </c>
      <c r="C178" s="1">
        <v>1365519.1895999999</v>
      </c>
      <c r="D178" s="1">
        <v>803.84969999999998</v>
      </c>
      <c r="E178" t="s">
        <v>84</v>
      </c>
      <c r="F178" t="s">
        <v>69</v>
      </c>
      <c r="G178" t="s">
        <v>69</v>
      </c>
    </row>
    <row r="179" spans="1:7" x14ac:dyDescent="0.25">
      <c r="A179">
        <v>1792</v>
      </c>
      <c r="B179" s="1">
        <v>439149.53320000001</v>
      </c>
      <c r="C179" s="1">
        <v>1365527.8282999999</v>
      </c>
      <c r="D179" s="1">
        <v>803.47580000000005</v>
      </c>
      <c r="E179" t="s">
        <v>102</v>
      </c>
      <c r="F179" t="s">
        <v>70</v>
      </c>
      <c r="G179" t="s">
        <v>127</v>
      </c>
    </row>
    <row r="180" spans="1:7" x14ac:dyDescent="0.25">
      <c r="A180">
        <v>1793</v>
      </c>
      <c r="B180" s="1">
        <v>439209.78289999999</v>
      </c>
      <c r="C180" s="1">
        <v>1365488.1675</v>
      </c>
      <c r="D180" s="1">
        <v>805.43</v>
      </c>
      <c r="E180" t="s">
        <v>191</v>
      </c>
      <c r="F180" t="s">
        <v>70</v>
      </c>
      <c r="G180" t="s">
        <v>172</v>
      </c>
    </row>
    <row r="181" spans="1:7" x14ac:dyDescent="0.25">
      <c r="A181">
        <v>1794</v>
      </c>
      <c r="B181" s="1">
        <v>439202.7929</v>
      </c>
      <c r="C181" s="1">
        <v>1365488.3443</v>
      </c>
      <c r="D181" s="1">
        <v>805.28359999999998</v>
      </c>
      <c r="E181" t="s">
        <v>192</v>
      </c>
      <c r="F181" t="s">
        <v>70</v>
      </c>
      <c r="G181" t="s">
        <v>172</v>
      </c>
    </row>
    <row r="182" spans="1:7" x14ac:dyDescent="0.25">
      <c r="A182">
        <v>1795</v>
      </c>
      <c r="B182" s="1">
        <v>439204.79379999998</v>
      </c>
      <c r="C182" s="1">
        <v>1365488.1476</v>
      </c>
      <c r="D182" s="1">
        <v>805.3981</v>
      </c>
      <c r="E182" t="s">
        <v>193</v>
      </c>
      <c r="F182" t="s">
        <v>70</v>
      </c>
      <c r="G182" t="s">
        <v>635</v>
      </c>
    </row>
    <row r="183" spans="1:7" x14ac:dyDescent="0.25">
      <c r="A183">
        <v>1796</v>
      </c>
      <c r="B183" s="1">
        <v>439204.54599999997</v>
      </c>
      <c r="C183" s="1">
        <v>1365491.0967000001</v>
      </c>
      <c r="D183" s="1">
        <v>805.23950000000002</v>
      </c>
      <c r="E183" t="s">
        <v>194</v>
      </c>
      <c r="F183" t="s">
        <v>70</v>
      </c>
      <c r="G183" t="s">
        <v>635</v>
      </c>
    </row>
    <row r="184" spans="1:7" x14ac:dyDescent="0.25">
      <c r="A184">
        <v>1797</v>
      </c>
      <c r="B184" s="1">
        <v>439193.97259999998</v>
      </c>
      <c r="C184" s="1">
        <v>1365489.9881</v>
      </c>
      <c r="D184" s="1">
        <v>804.97170000000006</v>
      </c>
      <c r="E184" t="s">
        <v>194</v>
      </c>
      <c r="F184" t="s">
        <v>70</v>
      </c>
      <c r="G184" t="s">
        <v>635</v>
      </c>
    </row>
    <row r="185" spans="1:7" x14ac:dyDescent="0.25">
      <c r="A185">
        <v>1798</v>
      </c>
      <c r="B185" s="1">
        <v>439194.25900000002</v>
      </c>
      <c r="C185" s="1">
        <v>1365487.1647000001</v>
      </c>
      <c r="D185" s="1">
        <v>805.1508</v>
      </c>
      <c r="E185" t="s">
        <v>33</v>
      </c>
      <c r="F185" t="s">
        <v>70</v>
      </c>
      <c r="G185" t="s">
        <v>61</v>
      </c>
    </row>
    <row r="186" spans="1:7" x14ac:dyDescent="0.25">
      <c r="A186">
        <v>1799</v>
      </c>
      <c r="B186" s="1">
        <v>439204.9817</v>
      </c>
      <c r="C186" s="1">
        <v>1365494.2771999999</v>
      </c>
      <c r="D186" s="1">
        <v>804.64859999999999</v>
      </c>
      <c r="E186" t="s">
        <v>35</v>
      </c>
      <c r="F186" t="s">
        <v>70</v>
      </c>
      <c r="G186" t="s">
        <v>71</v>
      </c>
    </row>
    <row r="187" spans="1:7" x14ac:dyDescent="0.25">
      <c r="A187">
        <v>1800</v>
      </c>
      <c r="B187" s="1">
        <v>439205.47389999998</v>
      </c>
      <c r="C187" s="1">
        <v>1365491.6583</v>
      </c>
      <c r="D187" s="1">
        <v>804.59519999999998</v>
      </c>
      <c r="E187" t="s">
        <v>36</v>
      </c>
      <c r="F187" t="s">
        <v>70</v>
      </c>
      <c r="G187" t="s">
        <v>61</v>
      </c>
    </row>
    <row r="188" spans="1:7" x14ac:dyDescent="0.25">
      <c r="A188">
        <v>1802</v>
      </c>
      <c r="B188" s="1">
        <v>439204.5711</v>
      </c>
      <c r="C188" s="1">
        <v>1365491.5260999999</v>
      </c>
      <c r="D188" s="1">
        <v>804.59270000000004</v>
      </c>
      <c r="E188" t="s">
        <v>37</v>
      </c>
      <c r="F188" t="s">
        <v>70</v>
      </c>
      <c r="G188" t="s">
        <v>61</v>
      </c>
    </row>
    <row r="189" spans="1:7" x14ac:dyDescent="0.25">
      <c r="A189">
        <v>1803</v>
      </c>
      <c r="B189" s="1">
        <v>439179.57640000002</v>
      </c>
      <c r="C189" s="1">
        <v>1365489.0644</v>
      </c>
      <c r="D189" s="1">
        <v>804.02210000000002</v>
      </c>
      <c r="E189" t="s">
        <v>195</v>
      </c>
      <c r="F189" t="s">
        <v>70</v>
      </c>
      <c r="G189" t="s">
        <v>58</v>
      </c>
    </row>
    <row r="190" spans="1:7" x14ac:dyDescent="0.25">
      <c r="A190">
        <v>1804</v>
      </c>
      <c r="B190" s="1">
        <v>439179.8137</v>
      </c>
      <c r="C190" s="1">
        <v>1365488.4909999999</v>
      </c>
      <c r="D190" s="1">
        <v>804.64440000000002</v>
      </c>
      <c r="E190" t="s">
        <v>196</v>
      </c>
      <c r="F190" t="s">
        <v>70</v>
      </c>
      <c r="G190" t="s">
        <v>72</v>
      </c>
    </row>
    <row r="191" spans="1:7" x14ac:dyDescent="0.25">
      <c r="A191">
        <v>1805</v>
      </c>
      <c r="B191" s="1">
        <v>439179.55810000002</v>
      </c>
      <c r="C191" s="1">
        <v>1365490.8795</v>
      </c>
      <c r="D191" s="1">
        <v>804.11630000000002</v>
      </c>
      <c r="E191" t="s">
        <v>37</v>
      </c>
      <c r="F191" t="s">
        <v>70</v>
      </c>
      <c r="G191" t="s">
        <v>58</v>
      </c>
    </row>
    <row r="192" spans="1:7" x14ac:dyDescent="0.25">
      <c r="A192">
        <v>1806</v>
      </c>
      <c r="B192" s="1">
        <v>439179.43579999998</v>
      </c>
      <c r="C192" s="1">
        <v>1365491.7493</v>
      </c>
      <c r="D192" s="1">
        <v>804.15120000000002</v>
      </c>
      <c r="E192" t="s">
        <v>38</v>
      </c>
      <c r="F192" t="s">
        <v>70</v>
      </c>
      <c r="G192" t="s">
        <v>71</v>
      </c>
    </row>
    <row r="193" spans="1:7" x14ac:dyDescent="0.25">
      <c r="A193">
        <v>1807</v>
      </c>
      <c r="B193" s="1">
        <v>439196.55469999998</v>
      </c>
      <c r="C193" s="1">
        <v>1365488.2903</v>
      </c>
      <c r="D193" s="1">
        <v>805.15070000000003</v>
      </c>
      <c r="E193" t="s">
        <v>192</v>
      </c>
      <c r="F193" t="s">
        <v>70</v>
      </c>
      <c r="G193" t="s">
        <v>168</v>
      </c>
    </row>
    <row r="194" spans="1:7" x14ac:dyDescent="0.25">
      <c r="A194">
        <v>1808</v>
      </c>
      <c r="B194" s="1">
        <v>439179.79690000002</v>
      </c>
      <c r="C194" s="1">
        <v>1365486.2449</v>
      </c>
      <c r="D194" s="1">
        <v>804.38689999999997</v>
      </c>
      <c r="E194" t="s">
        <v>192</v>
      </c>
      <c r="F194" t="s">
        <v>70</v>
      </c>
      <c r="G194" t="s">
        <v>167</v>
      </c>
    </row>
    <row r="195" spans="1:7" x14ac:dyDescent="0.25">
      <c r="A195">
        <v>1809</v>
      </c>
      <c r="B195" s="1">
        <v>439154.72710000002</v>
      </c>
      <c r="C195" s="1">
        <v>1365483.3347</v>
      </c>
      <c r="D195" s="1">
        <v>803.47550000000001</v>
      </c>
      <c r="E195" t="s">
        <v>192</v>
      </c>
      <c r="F195" t="s">
        <v>70</v>
      </c>
      <c r="G195" t="s">
        <v>164</v>
      </c>
    </row>
    <row r="196" spans="1:7" x14ac:dyDescent="0.25">
      <c r="A196">
        <v>1810</v>
      </c>
      <c r="B196" s="1">
        <v>439154.95179999998</v>
      </c>
      <c r="C196" s="1">
        <v>1365486.7187000001</v>
      </c>
      <c r="D196" s="1">
        <v>803.55520000000001</v>
      </c>
      <c r="E196" t="s">
        <v>196</v>
      </c>
      <c r="F196" t="s">
        <v>70</v>
      </c>
      <c r="G196" t="s">
        <v>72</v>
      </c>
    </row>
    <row r="197" spans="1:7" x14ac:dyDescent="0.25">
      <c r="A197">
        <v>1811</v>
      </c>
      <c r="B197" s="1">
        <v>439154.79930000001</v>
      </c>
      <c r="C197" s="1">
        <v>1365487.5408999999</v>
      </c>
      <c r="D197" s="1">
        <v>803.25390000000004</v>
      </c>
      <c r="E197" t="s">
        <v>197</v>
      </c>
      <c r="F197" t="s">
        <v>69</v>
      </c>
      <c r="G197" t="s">
        <v>69</v>
      </c>
    </row>
    <row r="198" spans="1:7" x14ac:dyDescent="0.25">
      <c r="A198">
        <v>1812</v>
      </c>
      <c r="B198" s="1">
        <v>439154.55820000003</v>
      </c>
      <c r="C198" s="1">
        <v>1365489.1217</v>
      </c>
      <c r="D198" s="1">
        <v>803.37810000000002</v>
      </c>
      <c r="E198" t="s">
        <v>37</v>
      </c>
      <c r="F198" t="s">
        <v>70</v>
      </c>
      <c r="G198" t="s">
        <v>58</v>
      </c>
    </row>
    <row r="199" spans="1:7" x14ac:dyDescent="0.25">
      <c r="A199">
        <v>1813</v>
      </c>
      <c r="B199" s="1">
        <v>439154.16409999999</v>
      </c>
      <c r="C199" s="1">
        <v>1365489.2878</v>
      </c>
      <c r="D199" s="1">
        <v>803.41089999999997</v>
      </c>
      <c r="E199" t="s">
        <v>38</v>
      </c>
      <c r="F199" t="s">
        <v>70</v>
      </c>
      <c r="G199" t="s">
        <v>71</v>
      </c>
    </row>
    <row r="200" spans="1:7" x14ac:dyDescent="0.25">
      <c r="A200">
        <v>1814</v>
      </c>
      <c r="B200" s="1">
        <v>439133.82919999998</v>
      </c>
      <c r="C200" s="1">
        <v>1365481.2071</v>
      </c>
      <c r="D200" s="1">
        <v>803.06320000000005</v>
      </c>
      <c r="E200" t="s">
        <v>151</v>
      </c>
      <c r="F200" t="s">
        <v>70</v>
      </c>
      <c r="G200" t="s">
        <v>164</v>
      </c>
    </row>
    <row r="201" spans="1:7" x14ac:dyDescent="0.25">
      <c r="A201">
        <v>1815</v>
      </c>
      <c r="B201" s="1">
        <v>439128.74729999999</v>
      </c>
      <c r="C201" s="1">
        <v>1365484.314</v>
      </c>
      <c r="D201" s="1">
        <v>802.62170000000003</v>
      </c>
      <c r="E201" t="s">
        <v>198</v>
      </c>
      <c r="F201" t="s">
        <v>70</v>
      </c>
      <c r="G201" t="s">
        <v>639</v>
      </c>
    </row>
    <row r="202" spans="1:7" x14ac:dyDescent="0.25">
      <c r="A202">
        <v>1816</v>
      </c>
      <c r="B202" s="1">
        <v>439128.62839999999</v>
      </c>
      <c r="C202" s="1">
        <v>1365486.7132000001</v>
      </c>
      <c r="D202" s="1">
        <v>802.48630000000003</v>
      </c>
      <c r="E202" t="s">
        <v>37</v>
      </c>
      <c r="F202" t="s">
        <v>70</v>
      </c>
      <c r="G202" t="s">
        <v>58</v>
      </c>
    </row>
    <row r="203" spans="1:7" x14ac:dyDescent="0.25">
      <c r="A203">
        <v>1817</v>
      </c>
      <c r="B203" s="1">
        <v>439128.55170000001</v>
      </c>
      <c r="C203" s="1">
        <v>1365487.1192999999</v>
      </c>
      <c r="D203" s="1">
        <v>802.52160000000003</v>
      </c>
      <c r="E203" t="s">
        <v>38</v>
      </c>
      <c r="F203" t="s">
        <v>70</v>
      </c>
      <c r="G203" t="s">
        <v>71</v>
      </c>
    </row>
    <row r="204" spans="1:7" x14ac:dyDescent="0.25">
      <c r="A204">
        <v>1818</v>
      </c>
      <c r="B204" s="1">
        <v>439127.2009</v>
      </c>
      <c r="C204" s="1">
        <v>1365477.7744</v>
      </c>
      <c r="D204" s="1">
        <v>802.92319999999995</v>
      </c>
      <c r="E204" t="s">
        <v>192</v>
      </c>
      <c r="F204" t="s">
        <v>70</v>
      </c>
      <c r="G204" t="s">
        <v>166</v>
      </c>
    </row>
    <row r="205" spans="1:7" x14ac:dyDescent="0.25">
      <c r="A205">
        <v>1819</v>
      </c>
      <c r="B205" s="1">
        <v>439125.27649999998</v>
      </c>
      <c r="C205" s="1">
        <v>1365471.2312</v>
      </c>
      <c r="D205" s="1">
        <v>803.30690000000004</v>
      </c>
      <c r="E205" t="s">
        <v>192</v>
      </c>
      <c r="F205" t="s">
        <v>70</v>
      </c>
      <c r="G205" t="s">
        <v>174</v>
      </c>
    </row>
    <row r="206" spans="1:7" x14ac:dyDescent="0.25">
      <c r="A206">
        <v>1820</v>
      </c>
      <c r="B206" s="1">
        <v>439115.5637</v>
      </c>
      <c r="C206" s="1">
        <v>1365463.2172000001</v>
      </c>
      <c r="D206" s="1">
        <v>803.24590000000001</v>
      </c>
      <c r="E206" t="s">
        <v>138</v>
      </c>
      <c r="F206" t="s">
        <v>70</v>
      </c>
      <c r="G206" t="s">
        <v>74</v>
      </c>
    </row>
    <row r="207" spans="1:7" x14ac:dyDescent="0.25">
      <c r="A207">
        <v>1821</v>
      </c>
      <c r="B207" s="1">
        <v>439118.70870000002</v>
      </c>
      <c r="C207" s="1">
        <v>1365443.3421</v>
      </c>
      <c r="D207" s="1">
        <v>804.80619999999999</v>
      </c>
      <c r="E207" t="s">
        <v>139</v>
      </c>
      <c r="F207" t="s">
        <v>70</v>
      </c>
      <c r="G207" t="s">
        <v>74</v>
      </c>
    </row>
    <row r="208" spans="1:7" x14ac:dyDescent="0.25">
      <c r="A208">
        <v>1822</v>
      </c>
      <c r="B208" s="1">
        <v>439108.16970000003</v>
      </c>
      <c r="C208" s="1">
        <v>1365437.8226999999</v>
      </c>
      <c r="D208" s="1">
        <v>805.02549999999997</v>
      </c>
      <c r="E208" t="s">
        <v>199</v>
      </c>
      <c r="F208" t="s">
        <v>70</v>
      </c>
      <c r="G208" t="s">
        <v>74</v>
      </c>
    </row>
    <row r="209" spans="1:7" x14ac:dyDescent="0.25">
      <c r="A209">
        <v>1823</v>
      </c>
      <c r="B209" s="1">
        <v>439103.49290000001</v>
      </c>
      <c r="C209" s="1">
        <v>1365462.0604000001</v>
      </c>
      <c r="D209" s="1">
        <v>802.90369999999996</v>
      </c>
      <c r="E209" t="s">
        <v>138</v>
      </c>
      <c r="F209" t="s">
        <v>70</v>
      </c>
      <c r="G209" t="s">
        <v>74</v>
      </c>
    </row>
    <row r="210" spans="1:7" x14ac:dyDescent="0.25">
      <c r="A210">
        <v>1824</v>
      </c>
      <c r="B210" s="1">
        <v>439101.14870000002</v>
      </c>
      <c r="C210" s="1">
        <v>1365481.7050999999</v>
      </c>
      <c r="D210" s="1">
        <v>801.28390000000002</v>
      </c>
      <c r="E210" t="s">
        <v>196</v>
      </c>
      <c r="F210" t="s">
        <v>70</v>
      </c>
      <c r="G210" t="s">
        <v>72</v>
      </c>
    </row>
    <row r="211" spans="1:7" x14ac:dyDescent="0.25">
      <c r="A211">
        <v>1825</v>
      </c>
      <c r="B211" s="1">
        <v>439101.15600000002</v>
      </c>
      <c r="C211" s="1">
        <v>1365482.5582000001</v>
      </c>
      <c r="D211" s="1">
        <v>801.26310000000001</v>
      </c>
      <c r="E211" t="s">
        <v>197</v>
      </c>
      <c r="F211" t="s">
        <v>69</v>
      </c>
      <c r="G211" t="s">
        <v>69</v>
      </c>
    </row>
    <row r="212" spans="1:7" x14ac:dyDescent="0.25">
      <c r="A212">
        <v>1826</v>
      </c>
      <c r="B212" s="1">
        <v>439101.18050000002</v>
      </c>
      <c r="C212" s="1">
        <v>1365484.1780000001</v>
      </c>
      <c r="D212" s="1">
        <v>801.2758</v>
      </c>
      <c r="E212" t="s">
        <v>37</v>
      </c>
      <c r="F212" t="s">
        <v>70</v>
      </c>
      <c r="G212" t="s">
        <v>58</v>
      </c>
    </row>
    <row r="213" spans="1:7" x14ac:dyDescent="0.25">
      <c r="A213">
        <v>1827</v>
      </c>
      <c r="B213" s="1">
        <v>439100.8064</v>
      </c>
      <c r="C213" s="1">
        <v>1365484.4737</v>
      </c>
      <c r="D213" s="1">
        <v>801.29459999999995</v>
      </c>
      <c r="E213" t="s">
        <v>38</v>
      </c>
      <c r="F213" t="s">
        <v>70</v>
      </c>
      <c r="G213" t="s">
        <v>71</v>
      </c>
    </row>
    <row r="214" spans="1:7" x14ac:dyDescent="0.25">
      <c r="A214">
        <v>1828</v>
      </c>
      <c r="B214" s="1">
        <v>439081.71490000002</v>
      </c>
      <c r="C214" s="1">
        <v>1365479.7371</v>
      </c>
      <c r="D214" s="1">
        <v>800.29579999999999</v>
      </c>
      <c r="E214" t="s">
        <v>200</v>
      </c>
      <c r="F214" t="s">
        <v>70</v>
      </c>
      <c r="G214" t="s">
        <v>639</v>
      </c>
    </row>
    <row r="215" spans="1:7" x14ac:dyDescent="0.25">
      <c r="A215">
        <v>1829</v>
      </c>
      <c r="B215" s="1">
        <v>439099.05330000003</v>
      </c>
      <c r="C215" s="1">
        <v>1365481.3589000001</v>
      </c>
      <c r="D215" s="1">
        <v>801.19330000000002</v>
      </c>
      <c r="E215" t="s">
        <v>201</v>
      </c>
      <c r="F215" t="s">
        <v>70</v>
      </c>
      <c r="G215" t="s">
        <v>58</v>
      </c>
    </row>
    <row r="216" spans="1:7" x14ac:dyDescent="0.25">
      <c r="A216">
        <v>1830</v>
      </c>
      <c r="B216" s="1">
        <v>439100.0797</v>
      </c>
      <c r="C216" s="1">
        <v>1365467.1392000001</v>
      </c>
      <c r="D216" s="1">
        <v>802.53729999999996</v>
      </c>
      <c r="E216" t="s">
        <v>202</v>
      </c>
      <c r="F216" t="s">
        <v>70</v>
      </c>
      <c r="G216" t="s">
        <v>58</v>
      </c>
    </row>
    <row r="217" spans="1:7" x14ac:dyDescent="0.25">
      <c r="A217">
        <v>1831</v>
      </c>
      <c r="B217" s="1">
        <v>439115.25660000002</v>
      </c>
      <c r="C217" s="1">
        <v>1365468.2101</v>
      </c>
      <c r="D217" s="1">
        <v>803.03440000000001</v>
      </c>
      <c r="E217" t="s">
        <v>202</v>
      </c>
      <c r="F217" t="s">
        <v>70</v>
      </c>
      <c r="G217" t="s">
        <v>58</v>
      </c>
    </row>
    <row r="218" spans="1:7" x14ac:dyDescent="0.25">
      <c r="A218">
        <v>1832</v>
      </c>
      <c r="B218" s="1">
        <v>439113.47509999998</v>
      </c>
      <c r="C218" s="1">
        <v>1365482.8218</v>
      </c>
      <c r="D218" s="1">
        <v>801.84180000000003</v>
      </c>
      <c r="E218" t="s">
        <v>203</v>
      </c>
      <c r="F218" t="s">
        <v>70</v>
      </c>
      <c r="G218" t="s">
        <v>58</v>
      </c>
    </row>
    <row r="219" spans="1:7" x14ac:dyDescent="0.25">
      <c r="A219">
        <v>1833</v>
      </c>
      <c r="B219" s="1">
        <v>439110.09730000002</v>
      </c>
      <c r="C219" s="1">
        <v>1365462.6246</v>
      </c>
      <c r="D219" s="1">
        <v>803.16869999999994</v>
      </c>
      <c r="E219" t="s">
        <v>27</v>
      </c>
      <c r="F219" t="s">
        <v>70</v>
      </c>
      <c r="G219" t="s">
        <v>65</v>
      </c>
    </row>
    <row r="220" spans="1:7" x14ac:dyDescent="0.25">
      <c r="A220">
        <v>1834</v>
      </c>
      <c r="B220" s="1">
        <v>439112.50640000001</v>
      </c>
      <c r="C220" s="1">
        <v>1365447.4865000001</v>
      </c>
      <c r="D220" s="1">
        <v>804.22910000000002</v>
      </c>
      <c r="E220" t="s">
        <v>27</v>
      </c>
      <c r="F220" t="s">
        <v>70</v>
      </c>
      <c r="G220" t="s">
        <v>65</v>
      </c>
    </row>
    <row r="221" spans="1:7" x14ac:dyDescent="0.25">
      <c r="A221">
        <v>1835</v>
      </c>
      <c r="B221" s="1">
        <v>439084.7769</v>
      </c>
      <c r="C221" s="1">
        <v>1365476.4680000001</v>
      </c>
      <c r="D221" s="1">
        <v>800.87959999999998</v>
      </c>
      <c r="E221" t="s">
        <v>91</v>
      </c>
      <c r="F221" t="s">
        <v>70</v>
      </c>
      <c r="G221" t="s">
        <v>301</v>
      </c>
    </row>
    <row r="222" spans="1:7" x14ac:dyDescent="0.25">
      <c r="A222">
        <v>1836</v>
      </c>
      <c r="B222" s="1">
        <v>439082.61119999998</v>
      </c>
      <c r="C222" s="1">
        <v>1365476.378</v>
      </c>
      <c r="D222" s="1">
        <v>800.68290000000002</v>
      </c>
      <c r="E222" t="s">
        <v>91</v>
      </c>
      <c r="F222" t="s">
        <v>70</v>
      </c>
      <c r="G222" t="s">
        <v>296</v>
      </c>
    </row>
    <row r="223" spans="1:7" x14ac:dyDescent="0.25">
      <c r="A223">
        <v>1837</v>
      </c>
      <c r="B223" s="1">
        <v>439072.10969999997</v>
      </c>
      <c r="C223" s="1">
        <v>1365478.7757000001</v>
      </c>
      <c r="D223" s="1">
        <v>799.73590000000002</v>
      </c>
      <c r="E223" t="s">
        <v>196</v>
      </c>
      <c r="F223" t="s">
        <v>70</v>
      </c>
      <c r="G223" t="s">
        <v>72</v>
      </c>
    </row>
    <row r="224" spans="1:7" x14ac:dyDescent="0.25">
      <c r="A224">
        <v>1838</v>
      </c>
      <c r="B224" s="1">
        <v>439072.09090000001</v>
      </c>
      <c r="C224" s="1">
        <v>1365479.7361000001</v>
      </c>
      <c r="D224" s="1">
        <v>799.50549999999998</v>
      </c>
      <c r="E224" t="s">
        <v>197</v>
      </c>
      <c r="F224" t="s">
        <v>69</v>
      </c>
      <c r="G224" t="s">
        <v>69</v>
      </c>
    </row>
    <row r="225" spans="1:7" x14ac:dyDescent="0.25">
      <c r="A225">
        <v>1839</v>
      </c>
      <c r="B225" s="1">
        <v>439071.95309999998</v>
      </c>
      <c r="C225" s="1">
        <v>1365480.8933000001</v>
      </c>
      <c r="D225" s="1">
        <v>799.53890000000001</v>
      </c>
      <c r="E225" t="s">
        <v>37</v>
      </c>
      <c r="F225" t="s">
        <v>70</v>
      </c>
      <c r="G225" t="s">
        <v>58</v>
      </c>
    </row>
    <row r="226" spans="1:7" x14ac:dyDescent="0.25">
      <c r="A226">
        <v>1840</v>
      </c>
      <c r="B226" s="1">
        <v>439071.92570000002</v>
      </c>
      <c r="C226" s="1">
        <v>1365481.6558999999</v>
      </c>
      <c r="D226" s="1">
        <v>799.61429999999996</v>
      </c>
      <c r="E226" t="s">
        <v>38</v>
      </c>
      <c r="F226" t="s">
        <v>70</v>
      </c>
      <c r="G226" t="s">
        <v>71</v>
      </c>
    </row>
    <row r="227" spans="1:7" x14ac:dyDescent="0.25">
      <c r="A227">
        <v>1841</v>
      </c>
      <c r="B227" s="1">
        <v>439051.8946</v>
      </c>
      <c r="C227" s="1">
        <v>1365476.8909</v>
      </c>
      <c r="D227" s="1">
        <v>797.96579999999994</v>
      </c>
      <c r="E227" t="s">
        <v>94</v>
      </c>
      <c r="F227" t="s">
        <v>70</v>
      </c>
      <c r="G227" t="s">
        <v>642</v>
      </c>
    </row>
    <row r="228" spans="1:7" x14ac:dyDescent="0.25">
      <c r="A228">
        <v>1842</v>
      </c>
      <c r="B228" s="1">
        <v>439044.17290000001</v>
      </c>
      <c r="C228" s="1">
        <v>1365475.8705</v>
      </c>
      <c r="D228" s="1">
        <v>797.66129999999998</v>
      </c>
      <c r="E228" t="s">
        <v>196</v>
      </c>
      <c r="F228" t="s">
        <v>70</v>
      </c>
      <c r="G228" t="s">
        <v>72</v>
      </c>
    </row>
    <row r="229" spans="1:7" x14ac:dyDescent="0.25">
      <c r="A229">
        <v>1843</v>
      </c>
      <c r="B229" s="1">
        <v>439044.21309999999</v>
      </c>
      <c r="C229" s="1">
        <v>1365477.0874999999</v>
      </c>
      <c r="D229" s="1">
        <v>797.53530000000001</v>
      </c>
      <c r="E229" t="s">
        <v>197</v>
      </c>
      <c r="F229" t="s">
        <v>69</v>
      </c>
      <c r="G229" t="s">
        <v>69</v>
      </c>
    </row>
    <row r="230" spans="1:7" x14ac:dyDescent="0.25">
      <c r="A230">
        <v>1844</v>
      </c>
      <c r="B230" s="1">
        <v>439044.18540000002</v>
      </c>
      <c r="C230" s="1">
        <v>1365478.1802999999</v>
      </c>
      <c r="D230" s="1">
        <v>797.55150000000003</v>
      </c>
      <c r="E230" t="s">
        <v>37</v>
      </c>
      <c r="F230" t="s">
        <v>70</v>
      </c>
      <c r="G230" t="s">
        <v>58</v>
      </c>
    </row>
    <row r="231" spans="1:7" x14ac:dyDescent="0.25">
      <c r="A231">
        <v>1845</v>
      </c>
      <c r="B231" s="1">
        <v>439044.08299999998</v>
      </c>
      <c r="C231" s="1">
        <v>1365478.9013</v>
      </c>
      <c r="D231" s="1">
        <v>797.64649999999995</v>
      </c>
      <c r="E231" t="s">
        <v>38</v>
      </c>
      <c r="F231" t="s">
        <v>70</v>
      </c>
      <c r="G231" t="s">
        <v>71</v>
      </c>
    </row>
    <row r="232" spans="1:7" x14ac:dyDescent="0.25">
      <c r="A232">
        <v>1846</v>
      </c>
      <c r="B232" s="1">
        <v>439034.39689999999</v>
      </c>
      <c r="C232" s="1">
        <v>1365473.1195</v>
      </c>
      <c r="D232" s="1">
        <v>797.41279999999995</v>
      </c>
      <c r="E232" t="s">
        <v>87</v>
      </c>
      <c r="F232" t="s">
        <v>69</v>
      </c>
      <c r="G232" t="s">
        <v>69</v>
      </c>
    </row>
    <row r="233" spans="1:7" x14ac:dyDescent="0.25">
      <c r="A233">
        <v>1847</v>
      </c>
      <c r="B233" s="1">
        <v>439017.03629999998</v>
      </c>
      <c r="C233" s="1">
        <v>1365473.2778</v>
      </c>
      <c r="D233" s="1">
        <v>795.4556</v>
      </c>
      <c r="E233" t="s">
        <v>196</v>
      </c>
      <c r="F233" t="s">
        <v>70</v>
      </c>
      <c r="G233" t="s">
        <v>72</v>
      </c>
    </row>
    <row r="234" spans="1:7" x14ac:dyDescent="0.25">
      <c r="A234">
        <v>1848</v>
      </c>
      <c r="B234" s="1">
        <v>439017.0097</v>
      </c>
      <c r="C234" s="1">
        <v>1365474.1894</v>
      </c>
      <c r="D234" s="1">
        <v>795.20920000000001</v>
      </c>
      <c r="E234" t="s">
        <v>197</v>
      </c>
      <c r="F234" t="s">
        <v>69</v>
      </c>
      <c r="G234" t="s">
        <v>69</v>
      </c>
    </row>
    <row r="235" spans="1:7" x14ac:dyDescent="0.25">
      <c r="A235">
        <v>1849</v>
      </c>
      <c r="B235" s="1">
        <v>439016.93719999999</v>
      </c>
      <c r="C235" s="1">
        <v>1365475.4878</v>
      </c>
      <c r="D235" s="1">
        <v>795.27080000000001</v>
      </c>
      <c r="E235" t="s">
        <v>37</v>
      </c>
      <c r="F235" t="s">
        <v>70</v>
      </c>
      <c r="G235" t="s">
        <v>58</v>
      </c>
    </row>
    <row r="236" spans="1:7" x14ac:dyDescent="0.25">
      <c r="A236">
        <v>1850</v>
      </c>
      <c r="B236" s="1">
        <v>439016.98499999999</v>
      </c>
      <c r="C236" s="1">
        <v>1365476.0692</v>
      </c>
      <c r="D236" s="1">
        <v>795.36350000000004</v>
      </c>
      <c r="E236" t="s">
        <v>38</v>
      </c>
      <c r="F236" t="s">
        <v>70</v>
      </c>
      <c r="G236" t="s">
        <v>71</v>
      </c>
    </row>
    <row r="237" spans="1:7" x14ac:dyDescent="0.25">
      <c r="A237">
        <v>1851</v>
      </c>
      <c r="B237" s="1">
        <v>439006.66830000002</v>
      </c>
      <c r="C237" s="1">
        <v>1365472.2409999999</v>
      </c>
      <c r="D237" s="1">
        <v>794.39110000000005</v>
      </c>
      <c r="E237" t="s">
        <v>198</v>
      </c>
      <c r="F237" t="s">
        <v>70</v>
      </c>
      <c r="G237" t="s">
        <v>639</v>
      </c>
    </row>
    <row r="238" spans="1:7" x14ac:dyDescent="0.25">
      <c r="A238">
        <v>1852</v>
      </c>
      <c r="B238" s="1">
        <v>439001.48930000002</v>
      </c>
      <c r="C238" s="1">
        <v>1365450.7180000001</v>
      </c>
      <c r="D238" s="1">
        <v>794.9049</v>
      </c>
      <c r="E238" t="s">
        <v>138</v>
      </c>
      <c r="F238" t="s">
        <v>70</v>
      </c>
      <c r="G238" t="s">
        <v>74</v>
      </c>
    </row>
    <row r="239" spans="1:7" x14ac:dyDescent="0.25">
      <c r="A239">
        <v>1853</v>
      </c>
      <c r="B239" s="1">
        <v>438999.9289</v>
      </c>
      <c r="C239" s="1">
        <v>1365444.1144999999</v>
      </c>
      <c r="D239" s="1">
        <v>795.1046</v>
      </c>
      <c r="E239" t="s">
        <v>138</v>
      </c>
      <c r="F239" t="s">
        <v>70</v>
      </c>
      <c r="G239" t="s">
        <v>74</v>
      </c>
    </row>
    <row r="240" spans="1:7" x14ac:dyDescent="0.25">
      <c r="A240">
        <v>1854</v>
      </c>
      <c r="B240" s="1">
        <v>439002.69890000002</v>
      </c>
      <c r="C240" s="1">
        <v>1365443.2313999999</v>
      </c>
      <c r="D240" s="1">
        <v>795.28009999999995</v>
      </c>
      <c r="E240" t="s">
        <v>138</v>
      </c>
      <c r="F240" t="s">
        <v>70</v>
      </c>
      <c r="G240" t="s">
        <v>74</v>
      </c>
    </row>
    <row r="241" spans="1:7" x14ac:dyDescent="0.25">
      <c r="A241">
        <v>1855</v>
      </c>
      <c r="B241" s="1">
        <v>438999.94209999999</v>
      </c>
      <c r="C241" s="1">
        <v>1365420.3840999999</v>
      </c>
      <c r="D241" s="1">
        <v>796.08720000000005</v>
      </c>
      <c r="E241" t="s">
        <v>138</v>
      </c>
      <c r="F241" t="s">
        <v>70</v>
      </c>
      <c r="G241" t="s">
        <v>74</v>
      </c>
    </row>
    <row r="242" spans="1:7" x14ac:dyDescent="0.25">
      <c r="A242">
        <v>1856</v>
      </c>
      <c r="B242" s="1">
        <v>439001.47930000001</v>
      </c>
      <c r="C242" s="1">
        <v>1365403.3472</v>
      </c>
      <c r="D242" s="1">
        <v>797.24699999999996</v>
      </c>
      <c r="E242" t="s">
        <v>138</v>
      </c>
      <c r="F242" t="s">
        <v>70</v>
      </c>
      <c r="G242" t="s">
        <v>74</v>
      </c>
    </row>
    <row r="243" spans="1:7" x14ac:dyDescent="0.25">
      <c r="A243">
        <v>1857</v>
      </c>
      <c r="B243" s="1">
        <v>439005.59499999997</v>
      </c>
      <c r="C243" s="1">
        <v>1365375.5782000001</v>
      </c>
      <c r="D243" s="1">
        <v>798.86469999999997</v>
      </c>
      <c r="E243" t="s">
        <v>138</v>
      </c>
      <c r="F243" t="s">
        <v>70</v>
      </c>
      <c r="G243" t="s">
        <v>74</v>
      </c>
    </row>
    <row r="244" spans="1:7" x14ac:dyDescent="0.25">
      <c r="A244">
        <v>1858</v>
      </c>
      <c r="B244" s="1">
        <v>439009.32929999998</v>
      </c>
      <c r="C244" s="1">
        <v>1365350.1655999999</v>
      </c>
      <c r="D244" s="1">
        <v>799.24220000000003</v>
      </c>
      <c r="E244" t="s">
        <v>138</v>
      </c>
      <c r="F244" t="s">
        <v>70</v>
      </c>
      <c r="G244" t="s">
        <v>74</v>
      </c>
    </row>
    <row r="245" spans="1:7" x14ac:dyDescent="0.25">
      <c r="A245">
        <v>1859</v>
      </c>
      <c r="B245" s="1">
        <v>439012.98359999998</v>
      </c>
      <c r="C245" s="1">
        <v>1365325.8799000001</v>
      </c>
      <c r="D245" s="1">
        <v>799.29150000000004</v>
      </c>
      <c r="E245" t="s">
        <v>138</v>
      </c>
      <c r="F245" t="s">
        <v>70</v>
      </c>
      <c r="G245" t="s">
        <v>74</v>
      </c>
    </row>
    <row r="246" spans="1:7" x14ac:dyDescent="0.25">
      <c r="A246">
        <v>1860</v>
      </c>
      <c r="B246" s="1">
        <v>439017.09629999998</v>
      </c>
      <c r="C246" s="1">
        <v>1365302.5796000001</v>
      </c>
      <c r="D246" s="1">
        <v>799.13940000000002</v>
      </c>
      <c r="E246" t="s">
        <v>138</v>
      </c>
      <c r="F246" t="s">
        <v>70</v>
      </c>
      <c r="G246" t="s">
        <v>74</v>
      </c>
    </row>
    <row r="247" spans="1:7" x14ac:dyDescent="0.25">
      <c r="A247">
        <v>1861</v>
      </c>
      <c r="B247" s="1">
        <v>439019.68369999999</v>
      </c>
      <c r="C247" s="1">
        <v>1365288.4265000001</v>
      </c>
      <c r="D247" s="1">
        <v>799.07479999999998</v>
      </c>
      <c r="E247" t="s">
        <v>138</v>
      </c>
      <c r="F247" t="s">
        <v>70</v>
      </c>
      <c r="G247" t="s">
        <v>74</v>
      </c>
    </row>
    <row r="248" spans="1:7" x14ac:dyDescent="0.25">
      <c r="A248">
        <v>1862</v>
      </c>
      <c r="B248" s="1">
        <v>439022.54969999997</v>
      </c>
      <c r="C248" s="1">
        <v>1365287.5660000001</v>
      </c>
      <c r="D248" s="1">
        <v>800.45230000000004</v>
      </c>
      <c r="E248" t="s">
        <v>204</v>
      </c>
      <c r="F248" t="s">
        <v>70</v>
      </c>
      <c r="G248" t="s">
        <v>643</v>
      </c>
    </row>
    <row r="249" spans="1:7" x14ac:dyDescent="0.25">
      <c r="A249">
        <v>1863</v>
      </c>
      <c r="B249" s="1">
        <v>439020.83919999999</v>
      </c>
      <c r="C249" s="1">
        <v>1365289.2457000001</v>
      </c>
      <c r="D249" s="1">
        <v>800.70839999999998</v>
      </c>
      <c r="E249" t="s">
        <v>205</v>
      </c>
      <c r="F249" t="s">
        <v>70</v>
      </c>
      <c r="G249" t="s">
        <v>643</v>
      </c>
    </row>
    <row r="250" spans="1:7" x14ac:dyDescent="0.25">
      <c r="A250">
        <v>1864</v>
      </c>
      <c r="B250" s="1">
        <v>439018.44140000001</v>
      </c>
      <c r="C250" s="1">
        <v>1365302.997</v>
      </c>
      <c r="D250" s="1">
        <v>801.17499999999995</v>
      </c>
      <c r="E250" t="s">
        <v>205</v>
      </c>
      <c r="F250" t="s">
        <v>70</v>
      </c>
      <c r="G250" t="s">
        <v>643</v>
      </c>
    </row>
    <row r="251" spans="1:7" x14ac:dyDescent="0.25">
      <c r="A251">
        <v>1865</v>
      </c>
      <c r="B251" s="1">
        <v>439014.4154</v>
      </c>
      <c r="C251" s="1">
        <v>1365325.9426</v>
      </c>
      <c r="D251" s="1">
        <v>801.97299999999996</v>
      </c>
      <c r="E251" t="s">
        <v>205</v>
      </c>
      <c r="F251" t="s">
        <v>70</v>
      </c>
      <c r="G251" t="s">
        <v>643</v>
      </c>
    </row>
    <row r="252" spans="1:7" x14ac:dyDescent="0.25">
      <c r="A252">
        <v>1866</v>
      </c>
      <c r="B252" s="1">
        <v>439010.84639999998</v>
      </c>
      <c r="C252" s="1">
        <v>1365350.5146000001</v>
      </c>
      <c r="D252" s="1">
        <v>802.9135</v>
      </c>
      <c r="E252" t="s">
        <v>205</v>
      </c>
      <c r="F252" t="s">
        <v>70</v>
      </c>
      <c r="G252" t="s">
        <v>643</v>
      </c>
    </row>
    <row r="253" spans="1:7" x14ac:dyDescent="0.25">
      <c r="A253">
        <v>1867</v>
      </c>
      <c r="B253" s="1">
        <v>439007.19020000001</v>
      </c>
      <c r="C253" s="1">
        <v>1365375.2435999999</v>
      </c>
      <c r="D253" s="1">
        <v>803.98310000000004</v>
      </c>
      <c r="E253" t="s">
        <v>205</v>
      </c>
      <c r="F253" t="s">
        <v>70</v>
      </c>
      <c r="G253" t="s">
        <v>643</v>
      </c>
    </row>
    <row r="254" spans="1:7" x14ac:dyDescent="0.25">
      <c r="A254">
        <v>1868</v>
      </c>
      <c r="B254" s="1">
        <v>439002.58730000001</v>
      </c>
      <c r="C254" s="1">
        <v>1365403.5925</v>
      </c>
      <c r="D254" s="1">
        <v>802.33240000000001</v>
      </c>
      <c r="E254" t="s">
        <v>205</v>
      </c>
      <c r="F254" t="s">
        <v>70</v>
      </c>
      <c r="G254" t="s">
        <v>643</v>
      </c>
    </row>
    <row r="255" spans="1:7" x14ac:dyDescent="0.25">
      <c r="A255">
        <v>1869</v>
      </c>
      <c r="B255" s="1">
        <v>439001.29499999998</v>
      </c>
      <c r="C255" s="1">
        <v>1365419.8419000001</v>
      </c>
      <c r="D255" s="1">
        <v>802.15599999999995</v>
      </c>
      <c r="E255" t="s">
        <v>205</v>
      </c>
      <c r="F255" t="s">
        <v>70</v>
      </c>
      <c r="G255" t="s">
        <v>643</v>
      </c>
    </row>
    <row r="256" spans="1:7" x14ac:dyDescent="0.25">
      <c r="A256">
        <v>1870</v>
      </c>
      <c r="B256" s="1">
        <v>439004.20789999998</v>
      </c>
      <c r="C256" s="1">
        <v>1365441.7156</v>
      </c>
      <c r="D256" s="1">
        <v>802.27570000000003</v>
      </c>
      <c r="E256" t="s">
        <v>205</v>
      </c>
      <c r="F256" t="s">
        <v>70</v>
      </c>
      <c r="G256" t="s">
        <v>643</v>
      </c>
    </row>
    <row r="257" spans="1:7" x14ac:dyDescent="0.25">
      <c r="A257">
        <v>1871</v>
      </c>
      <c r="B257" s="1">
        <v>439012.34220000001</v>
      </c>
      <c r="C257" s="1">
        <v>1365441.7747</v>
      </c>
      <c r="D257" s="1">
        <v>802.31849999999997</v>
      </c>
      <c r="E257" t="s">
        <v>206</v>
      </c>
      <c r="F257" t="s">
        <v>70</v>
      </c>
      <c r="G257" t="s">
        <v>643</v>
      </c>
    </row>
    <row r="258" spans="1:7" x14ac:dyDescent="0.25">
      <c r="A258">
        <v>1872</v>
      </c>
      <c r="B258" s="1">
        <v>439012.74770000001</v>
      </c>
      <c r="C258" s="1">
        <v>1365443.3899000001</v>
      </c>
      <c r="D258" s="1">
        <v>799.73320000000001</v>
      </c>
      <c r="E258" t="s">
        <v>144</v>
      </c>
      <c r="F258" t="s">
        <v>69</v>
      </c>
      <c r="G258" t="s">
        <v>69</v>
      </c>
    </row>
    <row r="259" spans="1:7" x14ac:dyDescent="0.25">
      <c r="A259">
        <v>1873</v>
      </c>
      <c r="B259" s="1">
        <v>439003.16889999999</v>
      </c>
      <c r="C259" s="1">
        <v>1365443.8136</v>
      </c>
      <c r="D259" s="1">
        <v>794.30889999999999</v>
      </c>
      <c r="E259" t="s">
        <v>207</v>
      </c>
      <c r="F259" t="s">
        <v>69</v>
      </c>
      <c r="G259" t="s">
        <v>69</v>
      </c>
    </row>
    <row r="260" spans="1:7" x14ac:dyDescent="0.25">
      <c r="A260">
        <v>1874</v>
      </c>
      <c r="B260" s="1">
        <v>438981.21539999999</v>
      </c>
      <c r="C260" s="1">
        <v>1365455.0517</v>
      </c>
      <c r="D260" s="1">
        <v>792.06389999999999</v>
      </c>
      <c r="E260" t="s">
        <v>27</v>
      </c>
      <c r="F260" t="s">
        <v>70</v>
      </c>
      <c r="G260" t="s">
        <v>65</v>
      </c>
    </row>
    <row r="261" spans="1:7" x14ac:dyDescent="0.25">
      <c r="A261">
        <v>1875</v>
      </c>
      <c r="B261" s="1">
        <v>438983.40419999999</v>
      </c>
      <c r="C261" s="1">
        <v>1365441.041</v>
      </c>
      <c r="D261" s="1">
        <v>794.58759999999995</v>
      </c>
      <c r="E261" t="s">
        <v>27</v>
      </c>
      <c r="F261" t="s">
        <v>70</v>
      </c>
      <c r="G261" t="s">
        <v>65</v>
      </c>
    </row>
    <row r="262" spans="1:7" x14ac:dyDescent="0.25">
      <c r="A262">
        <v>1876</v>
      </c>
      <c r="B262" s="1">
        <v>438985.19579999999</v>
      </c>
      <c r="C262" s="1">
        <v>1365430.0651</v>
      </c>
      <c r="D262" s="1">
        <v>795.23929999999996</v>
      </c>
      <c r="E262" t="s">
        <v>27</v>
      </c>
      <c r="F262" t="s">
        <v>70</v>
      </c>
      <c r="G262" t="s">
        <v>65</v>
      </c>
    </row>
    <row r="263" spans="1:7" x14ac:dyDescent="0.25">
      <c r="A263">
        <v>1877</v>
      </c>
      <c r="B263" s="1">
        <v>438986.7844</v>
      </c>
      <c r="C263" s="1">
        <v>1365418.8838</v>
      </c>
      <c r="D263" s="1">
        <v>795.93939999999998</v>
      </c>
      <c r="E263" t="s">
        <v>27</v>
      </c>
      <c r="F263" t="s">
        <v>70</v>
      </c>
      <c r="G263" t="s">
        <v>65</v>
      </c>
    </row>
    <row r="264" spans="1:7" x14ac:dyDescent="0.25">
      <c r="A264">
        <v>1878</v>
      </c>
      <c r="B264" s="1">
        <v>438989.62209999998</v>
      </c>
      <c r="C264" s="1">
        <v>1365401.5686000001</v>
      </c>
      <c r="D264" s="1">
        <v>797.13660000000004</v>
      </c>
      <c r="E264" t="s">
        <v>27</v>
      </c>
      <c r="F264" t="s">
        <v>70</v>
      </c>
      <c r="G264" t="s">
        <v>65</v>
      </c>
    </row>
    <row r="265" spans="1:7" x14ac:dyDescent="0.25">
      <c r="A265">
        <v>1879</v>
      </c>
      <c r="B265" s="1">
        <v>438992.12569999998</v>
      </c>
      <c r="C265" s="1">
        <v>1365384.5988</v>
      </c>
      <c r="D265" s="1">
        <v>798.29949999999997</v>
      </c>
      <c r="E265" t="s">
        <v>27</v>
      </c>
      <c r="F265" t="s">
        <v>70</v>
      </c>
      <c r="G265" t="s">
        <v>65</v>
      </c>
    </row>
    <row r="266" spans="1:7" x14ac:dyDescent="0.25">
      <c r="A266">
        <v>1880</v>
      </c>
      <c r="B266" s="1">
        <v>438994.5257</v>
      </c>
      <c r="C266" s="1">
        <v>1365369.8755000001</v>
      </c>
      <c r="D266" s="1">
        <v>799.00689999999997</v>
      </c>
      <c r="E266" t="s">
        <v>27</v>
      </c>
      <c r="F266" t="s">
        <v>70</v>
      </c>
      <c r="G266" t="s">
        <v>65</v>
      </c>
    </row>
    <row r="267" spans="1:7" x14ac:dyDescent="0.25">
      <c r="A267">
        <v>1881</v>
      </c>
      <c r="B267" s="1">
        <v>438991.32780000003</v>
      </c>
      <c r="C267" s="1">
        <v>1365470.8685999999</v>
      </c>
      <c r="D267" s="1">
        <v>792.798</v>
      </c>
      <c r="E267" t="s">
        <v>196</v>
      </c>
      <c r="F267" t="s">
        <v>70</v>
      </c>
      <c r="G267" t="s">
        <v>72</v>
      </c>
    </row>
    <row r="268" spans="1:7" x14ac:dyDescent="0.25">
      <c r="A268">
        <v>1882</v>
      </c>
      <c r="B268" s="1">
        <v>438991.17950000003</v>
      </c>
      <c r="C268" s="1">
        <v>1365471.9550000001</v>
      </c>
      <c r="D268" s="1">
        <v>792.75969999999995</v>
      </c>
      <c r="E268" t="s">
        <v>197</v>
      </c>
      <c r="F268" t="s">
        <v>69</v>
      </c>
      <c r="G268" t="s">
        <v>69</v>
      </c>
    </row>
    <row r="269" spans="1:7" x14ac:dyDescent="0.25">
      <c r="A269">
        <v>1883</v>
      </c>
      <c r="B269" s="1">
        <v>438991.07120000001</v>
      </c>
      <c r="C269" s="1">
        <v>1365472.9971</v>
      </c>
      <c r="D269" s="1">
        <v>792.85900000000004</v>
      </c>
      <c r="E269" t="s">
        <v>37</v>
      </c>
      <c r="F269" t="s">
        <v>70</v>
      </c>
      <c r="G269" t="s">
        <v>58</v>
      </c>
    </row>
    <row r="270" spans="1:7" x14ac:dyDescent="0.25">
      <c r="A270">
        <v>1884</v>
      </c>
      <c r="B270" s="1">
        <v>438990.91200000001</v>
      </c>
      <c r="C270" s="1">
        <v>1365473.5327999999</v>
      </c>
      <c r="D270" s="1">
        <v>792.91660000000002</v>
      </c>
      <c r="E270" t="s">
        <v>38</v>
      </c>
      <c r="F270" t="s">
        <v>70</v>
      </c>
      <c r="G270" t="s">
        <v>71</v>
      </c>
    </row>
    <row r="271" spans="1:7" x14ac:dyDescent="0.25">
      <c r="A271">
        <v>1885</v>
      </c>
      <c r="B271" s="1">
        <v>438966.79690000002</v>
      </c>
      <c r="C271" s="1">
        <v>1365468.487</v>
      </c>
      <c r="D271" s="1">
        <v>790.24580000000003</v>
      </c>
      <c r="E271" t="s">
        <v>208</v>
      </c>
      <c r="F271" t="s">
        <v>70</v>
      </c>
      <c r="G271" t="s">
        <v>639</v>
      </c>
    </row>
    <row r="272" spans="1:7" x14ac:dyDescent="0.25">
      <c r="A272">
        <v>1886</v>
      </c>
      <c r="B272" s="1">
        <v>438964.10110000003</v>
      </c>
      <c r="C272" s="1">
        <v>1365468.125</v>
      </c>
      <c r="D272" s="1">
        <v>789.95230000000004</v>
      </c>
      <c r="E272" t="s">
        <v>196</v>
      </c>
      <c r="F272" t="s">
        <v>70</v>
      </c>
      <c r="G272" t="s">
        <v>72</v>
      </c>
    </row>
    <row r="273" spans="1:7" x14ac:dyDescent="0.25">
      <c r="A273">
        <v>1887</v>
      </c>
      <c r="B273" s="1">
        <v>438964.30920000002</v>
      </c>
      <c r="C273" s="1">
        <v>1365469.1834</v>
      </c>
      <c r="D273" s="1">
        <v>789.88729999999998</v>
      </c>
      <c r="E273" t="s">
        <v>197</v>
      </c>
      <c r="F273" t="s">
        <v>69</v>
      </c>
      <c r="G273" t="s">
        <v>69</v>
      </c>
    </row>
    <row r="274" spans="1:7" x14ac:dyDescent="0.25">
      <c r="A274">
        <v>1888</v>
      </c>
      <c r="B274" s="1">
        <v>438964.23959999997</v>
      </c>
      <c r="C274" s="1">
        <v>1365470.6302</v>
      </c>
      <c r="D274" s="1">
        <v>789.89829999999995</v>
      </c>
      <c r="E274" t="s">
        <v>37</v>
      </c>
      <c r="F274" t="s">
        <v>70</v>
      </c>
      <c r="G274" t="s">
        <v>58</v>
      </c>
    </row>
    <row r="275" spans="1:7" x14ac:dyDescent="0.25">
      <c r="A275">
        <v>1889</v>
      </c>
      <c r="B275" s="1">
        <v>438964.15399999998</v>
      </c>
      <c r="C275" s="1">
        <v>1365470.7997000001</v>
      </c>
      <c r="D275" s="1">
        <v>789.95609999999999</v>
      </c>
      <c r="E275" t="s">
        <v>38</v>
      </c>
      <c r="F275" t="s">
        <v>70</v>
      </c>
      <c r="G275" t="s">
        <v>71</v>
      </c>
    </row>
    <row r="276" spans="1:7" x14ac:dyDescent="0.25">
      <c r="A276">
        <v>1890</v>
      </c>
      <c r="B276" s="1">
        <v>438962.79009999998</v>
      </c>
      <c r="C276" s="1">
        <v>1365462.1185999999</v>
      </c>
      <c r="D276" s="1">
        <v>790.702</v>
      </c>
      <c r="E276" t="s">
        <v>27</v>
      </c>
      <c r="F276" t="s">
        <v>70</v>
      </c>
      <c r="G276" t="s">
        <v>107</v>
      </c>
    </row>
    <row r="277" spans="1:7" x14ac:dyDescent="0.25">
      <c r="A277">
        <v>1891</v>
      </c>
      <c r="B277" s="1">
        <v>438937.05530000001</v>
      </c>
      <c r="C277" s="1">
        <v>1365465.3302</v>
      </c>
      <c r="D277" s="1">
        <v>786.78679999999997</v>
      </c>
      <c r="E277" t="s">
        <v>196</v>
      </c>
      <c r="F277" t="s">
        <v>70</v>
      </c>
      <c r="G277" t="s">
        <v>72</v>
      </c>
    </row>
    <row r="278" spans="1:7" x14ac:dyDescent="0.25">
      <c r="A278">
        <v>1892</v>
      </c>
      <c r="B278" s="1">
        <v>438937.14319999999</v>
      </c>
      <c r="C278" s="1">
        <v>1365466.5333</v>
      </c>
      <c r="D278" s="1">
        <v>786.57820000000004</v>
      </c>
      <c r="E278" t="s">
        <v>197</v>
      </c>
      <c r="F278" t="s">
        <v>69</v>
      </c>
      <c r="G278" t="s">
        <v>69</v>
      </c>
    </row>
    <row r="279" spans="1:7" x14ac:dyDescent="0.25">
      <c r="A279">
        <v>1893</v>
      </c>
      <c r="B279" s="1">
        <v>438937.19579999999</v>
      </c>
      <c r="C279" s="1">
        <v>1365467.6107999999</v>
      </c>
      <c r="D279" s="1">
        <v>786.71349999999995</v>
      </c>
      <c r="E279" t="s">
        <v>37</v>
      </c>
      <c r="F279" t="s">
        <v>70</v>
      </c>
      <c r="G279" t="s">
        <v>58</v>
      </c>
    </row>
    <row r="280" spans="1:7" x14ac:dyDescent="0.25">
      <c r="A280">
        <v>1894</v>
      </c>
      <c r="B280" s="1">
        <v>438937.23190000001</v>
      </c>
      <c r="C280" s="1">
        <v>1365468.1318000001</v>
      </c>
      <c r="D280" s="1">
        <v>786.78030000000001</v>
      </c>
      <c r="E280" t="s">
        <v>38</v>
      </c>
      <c r="F280" t="s">
        <v>70</v>
      </c>
      <c r="G280" t="s">
        <v>71</v>
      </c>
    </row>
    <row r="281" spans="1:7" x14ac:dyDescent="0.25">
      <c r="A281">
        <v>1895</v>
      </c>
      <c r="B281" s="1">
        <v>438910.35849999997</v>
      </c>
      <c r="C281" s="1">
        <v>1365465.5186999999</v>
      </c>
      <c r="D281" s="1">
        <v>783.38080000000002</v>
      </c>
      <c r="E281" t="s">
        <v>38</v>
      </c>
      <c r="F281" t="s">
        <v>70</v>
      </c>
      <c r="G281" t="s">
        <v>71</v>
      </c>
    </row>
    <row r="282" spans="1:7" x14ac:dyDescent="0.25">
      <c r="A282">
        <v>1896</v>
      </c>
      <c r="B282" s="1">
        <v>438910.46500000003</v>
      </c>
      <c r="C282" s="1">
        <v>1365464.7633</v>
      </c>
      <c r="D282" s="1">
        <v>783.35130000000004</v>
      </c>
      <c r="E282" t="s">
        <v>37</v>
      </c>
      <c r="F282" t="s">
        <v>70</v>
      </c>
      <c r="G282" t="s">
        <v>58</v>
      </c>
    </row>
    <row r="283" spans="1:7" x14ac:dyDescent="0.25">
      <c r="A283">
        <v>1897</v>
      </c>
      <c r="B283" s="1">
        <v>438910.53149999998</v>
      </c>
      <c r="C283" s="1">
        <v>1365463.5503</v>
      </c>
      <c r="D283" s="1">
        <v>783.2867</v>
      </c>
      <c r="E283" t="s">
        <v>197</v>
      </c>
      <c r="F283" t="s">
        <v>69</v>
      </c>
      <c r="G283" t="s">
        <v>69</v>
      </c>
    </row>
    <row r="284" spans="1:7" x14ac:dyDescent="0.25">
      <c r="A284">
        <v>1898</v>
      </c>
      <c r="B284" s="1">
        <v>438910.67070000002</v>
      </c>
      <c r="C284" s="1">
        <v>1365462.6878</v>
      </c>
      <c r="D284" s="1">
        <v>783.4855</v>
      </c>
      <c r="E284" t="s">
        <v>196</v>
      </c>
      <c r="F284" t="s">
        <v>70</v>
      </c>
      <c r="G284" t="s">
        <v>72</v>
      </c>
    </row>
    <row r="285" spans="1:7" x14ac:dyDescent="0.25">
      <c r="A285">
        <v>1899</v>
      </c>
      <c r="B285" s="1">
        <v>438908.26020000002</v>
      </c>
      <c r="C285" s="1">
        <v>1365477.2964999999</v>
      </c>
      <c r="D285" s="1">
        <v>783.56820000000005</v>
      </c>
      <c r="E285" t="s">
        <v>49</v>
      </c>
      <c r="F285" t="s">
        <v>70</v>
      </c>
      <c r="G285" t="s">
        <v>634</v>
      </c>
    </row>
    <row r="286" spans="1:7" x14ac:dyDescent="0.25">
      <c r="A286">
        <v>1900</v>
      </c>
      <c r="B286" s="1">
        <v>438935.60450000002</v>
      </c>
      <c r="C286" s="1">
        <v>1365479.7586000001</v>
      </c>
      <c r="D286" s="1">
        <v>787.10879999999997</v>
      </c>
      <c r="E286" t="s">
        <v>50</v>
      </c>
      <c r="F286" t="s">
        <v>70</v>
      </c>
      <c r="G286" t="s">
        <v>634</v>
      </c>
    </row>
    <row r="287" spans="1:7" x14ac:dyDescent="0.25">
      <c r="A287">
        <v>1901</v>
      </c>
      <c r="B287" s="1">
        <v>438961.76669999998</v>
      </c>
      <c r="C287" s="1">
        <v>1365482.2619</v>
      </c>
      <c r="D287" s="1">
        <v>790.21029999999996</v>
      </c>
      <c r="E287" t="s">
        <v>50</v>
      </c>
      <c r="F287" t="s">
        <v>70</v>
      </c>
      <c r="G287" t="s">
        <v>634</v>
      </c>
    </row>
    <row r="288" spans="1:7" x14ac:dyDescent="0.25">
      <c r="A288">
        <v>1902</v>
      </c>
      <c r="B288" s="1">
        <v>438988.95020000002</v>
      </c>
      <c r="C288" s="1">
        <v>1365485.2996</v>
      </c>
      <c r="D288" s="1">
        <v>793.06870000000004</v>
      </c>
      <c r="E288" t="s">
        <v>50</v>
      </c>
      <c r="F288" t="s">
        <v>70</v>
      </c>
      <c r="G288" t="s">
        <v>634</v>
      </c>
    </row>
    <row r="289" spans="1:7" x14ac:dyDescent="0.25">
      <c r="A289">
        <v>1903</v>
      </c>
      <c r="B289" s="1">
        <v>439015.64500000002</v>
      </c>
      <c r="C289" s="1">
        <v>1365487.9105</v>
      </c>
      <c r="D289" s="1">
        <v>795.63959999999997</v>
      </c>
      <c r="E289" t="s">
        <v>50</v>
      </c>
      <c r="F289" t="s">
        <v>70</v>
      </c>
      <c r="G289" t="s">
        <v>634</v>
      </c>
    </row>
    <row r="290" spans="1:7" x14ac:dyDescent="0.25">
      <c r="A290">
        <v>1904</v>
      </c>
      <c r="B290" s="1">
        <v>439042.80320000002</v>
      </c>
      <c r="C290" s="1">
        <v>1365490.6808</v>
      </c>
      <c r="D290" s="1">
        <v>797.92960000000005</v>
      </c>
      <c r="E290" t="s">
        <v>50</v>
      </c>
      <c r="F290" t="s">
        <v>70</v>
      </c>
      <c r="G290" t="s">
        <v>634</v>
      </c>
    </row>
    <row r="291" spans="1:7" x14ac:dyDescent="0.25">
      <c r="A291">
        <v>1905</v>
      </c>
      <c r="B291" s="1">
        <v>439070.07</v>
      </c>
      <c r="C291" s="1">
        <v>1365493.2165000001</v>
      </c>
      <c r="D291" s="1">
        <v>799.82010000000002</v>
      </c>
      <c r="E291" t="s">
        <v>50</v>
      </c>
      <c r="F291" t="s">
        <v>70</v>
      </c>
      <c r="G291" t="s">
        <v>634</v>
      </c>
    </row>
    <row r="292" spans="1:7" x14ac:dyDescent="0.25">
      <c r="A292">
        <v>1906</v>
      </c>
      <c r="B292" s="1">
        <v>439099.0883</v>
      </c>
      <c r="C292" s="1">
        <v>1365496.1465</v>
      </c>
      <c r="D292" s="1">
        <v>801.47820000000002</v>
      </c>
      <c r="E292" t="s">
        <v>50</v>
      </c>
      <c r="F292" t="s">
        <v>70</v>
      </c>
      <c r="G292" t="s">
        <v>634</v>
      </c>
    </row>
    <row r="293" spans="1:7" x14ac:dyDescent="0.25">
      <c r="A293">
        <v>1907</v>
      </c>
      <c r="B293" s="1">
        <v>439126.1</v>
      </c>
      <c r="C293" s="1">
        <v>1365498.7823000001</v>
      </c>
      <c r="D293" s="1">
        <v>802.78470000000004</v>
      </c>
      <c r="E293" t="s">
        <v>50</v>
      </c>
      <c r="F293" t="s">
        <v>70</v>
      </c>
      <c r="G293" t="s">
        <v>634</v>
      </c>
    </row>
    <row r="294" spans="1:7" x14ac:dyDescent="0.25">
      <c r="A294">
        <v>1908</v>
      </c>
      <c r="B294" s="1">
        <v>439152.1079</v>
      </c>
      <c r="C294" s="1">
        <v>1365501.3940999999</v>
      </c>
      <c r="D294" s="1">
        <v>803.84190000000001</v>
      </c>
      <c r="E294" t="s">
        <v>50</v>
      </c>
      <c r="F294" t="s">
        <v>70</v>
      </c>
      <c r="G294" t="s">
        <v>634</v>
      </c>
    </row>
    <row r="295" spans="1:7" x14ac:dyDescent="0.25">
      <c r="A295">
        <v>1909</v>
      </c>
      <c r="B295" s="1">
        <v>439178.16769999999</v>
      </c>
      <c r="C295" s="1">
        <v>1365503.7895</v>
      </c>
      <c r="D295" s="1">
        <v>804.39319999999998</v>
      </c>
      <c r="E295" t="s">
        <v>209</v>
      </c>
      <c r="F295" t="s">
        <v>69</v>
      </c>
      <c r="G295" t="s">
        <v>69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A4D7-3EB2-4643-97D8-3A03C76A4FD9}">
  <dimension ref="A1:T172"/>
  <sheetViews>
    <sheetView workbookViewId="0">
      <selection activeCell="O1" activeCellId="1" sqref="B1:D1048576 O1:Q1048576"/>
    </sheetView>
  </sheetViews>
  <sheetFormatPr defaultRowHeight="15" x14ac:dyDescent="0.25"/>
  <cols>
    <col min="1" max="1" width="9.140625" style="2"/>
    <col min="2" max="2" width="12.5703125" style="3" bestFit="1" customWidth="1"/>
    <col min="3" max="3" width="13.7109375" style="3" bestFit="1" customWidth="1"/>
    <col min="4" max="4" width="9.710937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2.5703125" style="5" bestFit="1" customWidth="1"/>
    <col min="16" max="16" width="13.7109375" style="5" bestFit="1" customWidth="1"/>
    <col min="17" max="17" width="9.5703125" style="5" bestFit="1" customWidth="1"/>
    <col min="18" max="20" width="9.140625" style="4"/>
  </cols>
  <sheetData>
    <row r="1" spans="1:20" x14ac:dyDescent="0.25">
      <c r="A1" s="2" t="s">
        <v>176</v>
      </c>
      <c r="B1" s="3">
        <v>438622.505</v>
      </c>
      <c r="C1" s="3">
        <v>1365491.013</v>
      </c>
      <c r="D1" s="3">
        <v>743.05799999999999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 t="str">
        <f>A1</f>
        <v>CP102</v>
      </c>
      <c r="O1" s="5">
        <f>B1*$M$1</f>
        <v>438622.505</v>
      </c>
      <c r="P1" s="5">
        <f>C1*$M$1</f>
        <v>1365491.013</v>
      </c>
      <c r="Q1" s="5">
        <f t="shared" ref="Q1:R1" si="1">D1</f>
        <v>743.05799999999999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2</v>
      </c>
      <c r="B2" s="3">
        <v>438958.87180000002</v>
      </c>
      <c r="C2" s="3">
        <v>1365505.5793999999</v>
      </c>
      <c r="D2" s="3">
        <v>791.11900000000003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65" si="3">A2</f>
        <v>CP100</v>
      </c>
      <c r="O2" s="5">
        <f t="shared" ref="O2:O65" si="4">B2*$M$1</f>
        <v>438958.87180000002</v>
      </c>
      <c r="P2" s="5">
        <f t="shared" ref="P2:P65" si="5">C2*$M$1</f>
        <v>1365505.5793999999</v>
      </c>
      <c r="Q2" s="5">
        <f t="shared" ref="Q2:Q65" si="6">D2</f>
        <v>791.11900000000003</v>
      </c>
      <c r="R2" s="4" t="str">
        <f t="shared" ref="R2:R65" si="7">E2</f>
        <v>IPINS</v>
      </c>
      <c r="S2" s="5" t="str">
        <f t="shared" ref="S2:S65" si="8">F2</f>
        <v/>
      </c>
      <c r="T2" s="4" t="str">
        <f t="shared" ref="T2:T65" si="9">G2</f>
        <v/>
      </c>
    </row>
    <row r="3" spans="1:20" x14ac:dyDescent="0.25">
      <c r="A3" s="2">
        <v>1910</v>
      </c>
      <c r="B3" s="3">
        <v>438631.89750000002</v>
      </c>
      <c r="C3" s="3">
        <v>1365481.2476999999</v>
      </c>
      <c r="D3" s="3">
        <v>743.84389999999996</v>
      </c>
      <c r="E3" s="2" t="s">
        <v>5</v>
      </c>
      <c r="F3" s="4" t="str">
        <f t="shared" ref="F3:F66" si="10">IF(OR(H3&gt;0,I3&gt;0,J3&gt;0,K3&gt;0,L3&gt;0),"NOTE","")</f>
        <v>NOTE</v>
      </c>
      <c r="G3" s="4" t="str">
        <f t="shared" si="2"/>
        <v>Asphalt</v>
      </c>
      <c r="H3" s="2" t="s">
        <v>58</v>
      </c>
      <c r="N3" s="4">
        <f t="shared" si="3"/>
        <v>1910</v>
      </c>
      <c r="O3" s="5">
        <f t="shared" si="4"/>
        <v>438631.89750000002</v>
      </c>
      <c r="P3" s="5">
        <f t="shared" si="5"/>
        <v>1365481.2476999999</v>
      </c>
      <c r="Q3" s="5">
        <f t="shared" si="6"/>
        <v>743.84389999999996</v>
      </c>
      <c r="R3" s="4" t="str">
        <f t="shared" si="7"/>
        <v>EP1 1</v>
      </c>
      <c r="S3" s="5" t="str">
        <f t="shared" si="8"/>
        <v>NOTE</v>
      </c>
      <c r="T3" s="4" t="str">
        <f t="shared" si="9"/>
        <v>Asphalt</v>
      </c>
    </row>
    <row r="4" spans="1:20" x14ac:dyDescent="0.25">
      <c r="A4" s="2">
        <v>1911</v>
      </c>
      <c r="B4" s="3">
        <v>438631.9559</v>
      </c>
      <c r="C4" s="3">
        <v>1365478.3023000001</v>
      </c>
      <c r="D4" s="3">
        <v>743.96090000000004</v>
      </c>
      <c r="E4" s="2" t="s">
        <v>6</v>
      </c>
      <c r="F4" s="4" t="str">
        <f t="shared" si="10"/>
        <v>NOTE</v>
      </c>
      <c r="G4" s="4" t="str">
        <f t="shared" si="2"/>
        <v>White Solid</v>
      </c>
      <c r="H4" s="2" t="s">
        <v>59</v>
      </c>
      <c r="I4" s="2" t="s">
        <v>60</v>
      </c>
      <c r="N4" s="4">
        <f t="shared" si="3"/>
        <v>1911</v>
      </c>
      <c r="O4" s="5">
        <f t="shared" si="4"/>
        <v>438631.9559</v>
      </c>
      <c r="P4" s="5">
        <f t="shared" si="5"/>
        <v>1365478.3023000001</v>
      </c>
      <c r="Q4" s="5">
        <f t="shared" si="6"/>
        <v>743.96090000000004</v>
      </c>
      <c r="R4" s="4" t="str">
        <f t="shared" si="7"/>
        <v>PAINTL1 1</v>
      </c>
      <c r="S4" s="5" t="str">
        <f t="shared" si="8"/>
        <v>NOTE</v>
      </c>
      <c r="T4" s="4" t="str">
        <f t="shared" si="9"/>
        <v>White Solid</v>
      </c>
    </row>
    <row r="5" spans="1:20" x14ac:dyDescent="0.25">
      <c r="A5" s="2">
        <v>1912</v>
      </c>
      <c r="B5" s="3">
        <v>438637.48389999999</v>
      </c>
      <c r="C5" s="3">
        <v>1365481.6109</v>
      </c>
      <c r="D5" s="3">
        <v>743.88419999999996</v>
      </c>
      <c r="E5" s="2" t="s">
        <v>224</v>
      </c>
      <c r="F5" s="4" t="str">
        <f t="shared" si="10"/>
        <v>NOTE</v>
      </c>
      <c r="G5" s="4" t="str">
        <f t="shared" si="2"/>
        <v>Asphalt Asphalt</v>
      </c>
      <c r="H5" s="2" t="s">
        <v>58</v>
      </c>
      <c r="K5" s="2" t="s">
        <v>58</v>
      </c>
      <c r="N5" s="4">
        <f t="shared" si="3"/>
        <v>1912</v>
      </c>
      <c r="O5" s="5">
        <f t="shared" si="4"/>
        <v>438637.48389999999</v>
      </c>
      <c r="P5" s="5">
        <f t="shared" si="5"/>
        <v>1365481.6109</v>
      </c>
      <c r="Q5" s="5">
        <f t="shared" si="6"/>
        <v>743.88419999999996</v>
      </c>
      <c r="R5" s="4" t="str">
        <f t="shared" si="7"/>
        <v>EP1 EP2 1</v>
      </c>
      <c r="S5" s="5" t="str">
        <f t="shared" si="8"/>
        <v>NOTE</v>
      </c>
      <c r="T5" s="4" t="str">
        <f t="shared" si="9"/>
        <v>Asphalt Asphalt</v>
      </c>
    </row>
    <row r="6" spans="1:20" x14ac:dyDescent="0.25">
      <c r="A6" s="2">
        <v>1913</v>
      </c>
      <c r="B6" s="3">
        <v>438637.02519999997</v>
      </c>
      <c r="C6" s="3">
        <v>1365481.8459000001</v>
      </c>
      <c r="D6" s="3">
        <v>744.00329999999997</v>
      </c>
      <c r="E6" s="2" t="s">
        <v>18</v>
      </c>
      <c r="F6" s="4" t="str">
        <f t="shared" si="10"/>
        <v/>
      </c>
      <c r="G6" s="4" t="str">
        <f t="shared" si="2"/>
        <v/>
      </c>
      <c r="N6" s="4">
        <f t="shared" si="3"/>
        <v>1913</v>
      </c>
      <c r="O6" s="5">
        <f t="shared" si="4"/>
        <v>438637.02519999997</v>
      </c>
      <c r="P6" s="5">
        <f t="shared" si="5"/>
        <v>1365481.8459000001</v>
      </c>
      <c r="Q6" s="5">
        <f t="shared" si="6"/>
        <v>744.00329999999997</v>
      </c>
      <c r="R6" s="4" t="str">
        <f t="shared" si="7"/>
        <v>C1 1</v>
      </c>
      <c r="S6" s="5" t="str">
        <f t="shared" si="8"/>
        <v/>
      </c>
      <c r="T6" s="4" t="str">
        <f t="shared" si="9"/>
        <v/>
      </c>
    </row>
    <row r="7" spans="1:20" x14ac:dyDescent="0.25">
      <c r="A7" s="2">
        <v>1914</v>
      </c>
      <c r="B7" s="3">
        <v>438638.69290000002</v>
      </c>
      <c r="C7" s="3">
        <v>1365485.5349000001</v>
      </c>
      <c r="D7" s="3">
        <v>743.3546</v>
      </c>
      <c r="E7" s="2" t="s">
        <v>17</v>
      </c>
      <c r="F7" s="4" t="str">
        <f t="shared" si="10"/>
        <v/>
      </c>
      <c r="G7" s="4" t="str">
        <f t="shared" si="2"/>
        <v/>
      </c>
      <c r="N7" s="4">
        <f t="shared" si="3"/>
        <v>1914</v>
      </c>
      <c r="O7" s="5">
        <f t="shared" si="4"/>
        <v>438638.69290000002</v>
      </c>
      <c r="P7" s="5">
        <f t="shared" si="5"/>
        <v>1365485.5349000001</v>
      </c>
      <c r="Q7" s="5">
        <f t="shared" si="6"/>
        <v>743.3546</v>
      </c>
      <c r="R7" s="4" t="str">
        <f t="shared" si="7"/>
        <v>C1 2</v>
      </c>
      <c r="S7" s="5" t="str">
        <f t="shared" si="8"/>
        <v/>
      </c>
      <c r="T7" s="4" t="str">
        <f t="shared" si="9"/>
        <v/>
      </c>
    </row>
    <row r="8" spans="1:20" x14ac:dyDescent="0.25">
      <c r="A8" s="2">
        <v>1915</v>
      </c>
      <c r="B8" s="3">
        <v>438639.67210000003</v>
      </c>
      <c r="C8" s="3">
        <v>1365485.8387</v>
      </c>
      <c r="D8" s="3">
        <v>742.71529999999996</v>
      </c>
      <c r="E8" s="2" t="s">
        <v>225</v>
      </c>
      <c r="F8" s="4" t="str">
        <f t="shared" si="10"/>
        <v>NOTE</v>
      </c>
      <c r="G8" s="4" t="str">
        <f t="shared" si="2"/>
        <v>Asphalt</v>
      </c>
      <c r="H8" s="2" t="s">
        <v>58</v>
      </c>
      <c r="N8" s="4">
        <f t="shared" si="3"/>
        <v>1915</v>
      </c>
      <c r="O8" s="5">
        <f t="shared" si="4"/>
        <v>438639.67210000003</v>
      </c>
      <c r="P8" s="5">
        <f t="shared" si="5"/>
        <v>1365485.8387</v>
      </c>
      <c r="Q8" s="5">
        <f t="shared" si="6"/>
        <v>742.71529999999996</v>
      </c>
      <c r="R8" s="4" t="str">
        <f t="shared" si="7"/>
        <v>EP2 2</v>
      </c>
      <c r="S8" s="5" t="str">
        <f t="shared" si="8"/>
        <v>NOTE</v>
      </c>
      <c r="T8" s="4" t="str">
        <f t="shared" si="9"/>
        <v>Asphalt</v>
      </c>
    </row>
    <row r="9" spans="1:20" x14ac:dyDescent="0.25">
      <c r="A9" s="2">
        <v>1916</v>
      </c>
      <c r="B9" s="3">
        <v>438640.35129999998</v>
      </c>
      <c r="C9" s="3">
        <v>1365488.2516999999</v>
      </c>
      <c r="D9" s="3">
        <v>743.62670000000003</v>
      </c>
      <c r="E9" s="2" t="s">
        <v>130</v>
      </c>
      <c r="F9" s="4" t="str">
        <f t="shared" si="10"/>
        <v/>
      </c>
      <c r="G9" s="4" t="str">
        <f t="shared" si="2"/>
        <v/>
      </c>
      <c r="N9" s="4">
        <f t="shared" si="3"/>
        <v>1916</v>
      </c>
      <c r="O9" s="5">
        <f t="shared" si="4"/>
        <v>438640.35129999998</v>
      </c>
      <c r="P9" s="5">
        <f t="shared" si="5"/>
        <v>1365488.2516999999</v>
      </c>
      <c r="Q9" s="5">
        <f t="shared" si="6"/>
        <v>743.62670000000003</v>
      </c>
      <c r="R9" s="4" t="str">
        <f t="shared" si="7"/>
        <v>CB-2-2B</v>
      </c>
      <c r="S9" s="5" t="str">
        <f t="shared" si="8"/>
        <v/>
      </c>
      <c r="T9" s="4" t="str">
        <f t="shared" si="9"/>
        <v/>
      </c>
    </row>
    <row r="10" spans="1:20" x14ac:dyDescent="0.25">
      <c r="A10" s="2">
        <v>1917</v>
      </c>
      <c r="B10" s="3">
        <v>438644.48969999998</v>
      </c>
      <c r="C10" s="3">
        <v>1365488.1606000001</v>
      </c>
      <c r="D10" s="3">
        <v>743.34559999999999</v>
      </c>
      <c r="E10" s="2" t="s">
        <v>18</v>
      </c>
      <c r="F10" s="4" t="str">
        <f t="shared" si="10"/>
        <v/>
      </c>
      <c r="G10" s="4" t="str">
        <f t="shared" si="2"/>
        <v/>
      </c>
      <c r="N10" s="4">
        <f t="shared" si="3"/>
        <v>1917</v>
      </c>
      <c r="O10" s="5">
        <f t="shared" si="4"/>
        <v>438644.48969999998</v>
      </c>
      <c r="P10" s="5">
        <f t="shared" si="5"/>
        <v>1365488.1606000001</v>
      </c>
      <c r="Q10" s="5">
        <f t="shared" si="6"/>
        <v>743.34559999999999</v>
      </c>
      <c r="R10" s="4" t="str">
        <f t="shared" si="7"/>
        <v>C1 1</v>
      </c>
      <c r="S10" s="5" t="str">
        <f t="shared" si="8"/>
        <v/>
      </c>
      <c r="T10" s="4" t="str">
        <f t="shared" si="9"/>
        <v/>
      </c>
    </row>
    <row r="11" spans="1:20" x14ac:dyDescent="0.25">
      <c r="A11" s="2">
        <v>1918</v>
      </c>
      <c r="B11" s="3">
        <v>438644.27299999999</v>
      </c>
      <c r="C11" s="3">
        <v>1365487.5388</v>
      </c>
      <c r="D11" s="3">
        <v>743.08709999999996</v>
      </c>
      <c r="E11" s="2" t="s">
        <v>36</v>
      </c>
      <c r="F11" s="4" t="str">
        <f t="shared" si="10"/>
        <v>NOTE</v>
      </c>
      <c r="G11" s="4" t="str">
        <f t="shared" si="2"/>
        <v>Asphalt</v>
      </c>
      <c r="H11" s="2" t="s">
        <v>58</v>
      </c>
      <c r="N11" s="4">
        <f t="shared" si="3"/>
        <v>1918</v>
      </c>
      <c r="O11" s="5">
        <f t="shared" si="4"/>
        <v>438644.27299999999</v>
      </c>
      <c r="P11" s="5">
        <f t="shared" si="5"/>
        <v>1365487.5388</v>
      </c>
      <c r="Q11" s="5">
        <f t="shared" si="6"/>
        <v>743.08709999999996</v>
      </c>
      <c r="R11" s="4" t="str">
        <f t="shared" si="7"/>
        <v>EP2 1</v>
      </c>
      <c r="S11" s="5" t="str">
        <f t="shared" si="8"/>
        <v>NOTE</v>
      </c>
      <c r="T11" s="4" t="str">
        <f t="shared" si="9"/>
        <v>Asphalt</v>
      </c>
    </row>
    <row r="12" spans="1:20" x14ac:dyDescent="0.25">
      <c r="A12" s="2">
        <v>1919</v>
      </c>
      <c r="B12" s="3">
        <v>438648.97110000002</v>
      </c>
      <c r="C12" s="3">
        <v>1365483.1995999999</v>
      </c>
      <c r="D12" s="3">
        <v>743.95330000000001</v>
      </c>
      <c r="E12" s="2" t="s">
        <v>37</v>
      </c>
      <c r="F12" s="4" t="str">
        <f t="shared" si="10"/>
        <v>NOTE</v>
      </c>
      <c r="G12" s="4" t="str">
        <f t="shared" si="2"/>
        <v>Asphalt</v>
      </c>
      <c r="H12" s="2" t="s">
        <v>58</v>
      </c>
      <c r="N12" s="4">
        <f t="shared" si="3"/>
        <v>1919</v>
      </c>
      <c r="O12" s="5">
        <f t="shared" si="4"/>
        <v>438648.97110000002</v>
      </c>
      <c r="P12" s="5">
        <f t="shared" si="5"/>
        <v>1365483.1995999999</v>
      </c>
      <c r="Q12" s="5">
        <f t="shared" si="6"/>
        <v>743.95330000000001</v>
      </c>
      <c r="R12" s="4" t="str">
        <f t="shared" si="7"/>
        <v>EP2</v>
      </c>
      <c r="S12" s="5" t="str">
        <f t="shared" si="8"/>
        <v>NOTE</v>
      </c>
      <c r="T12" s="4" t="str">
        <f t="shared" si="9"/>
        <v>Asphalt</v>
      </c>
    </row>
    <row r="13" spans="1:20" x14ac:dyDescent="0.25">
      <c r="A13" s="2">
        <v>1920</v>
      </c>
      <c r="B13" s="3">
        <v>438649.36680000002</v>
      </c>
      <c r="C13" s="3">
        <v>1365483.6161</v>
      </c>
      <c r="D13" s="3">
        <v>744.24260000000004</v>
      </c>
      <c r="E13" s="2" t="s">
        <v>19</v>
      </c>
      <c r="F13" s="4" t="str">
        <f t="shared" si="10"/>
        <v/>
      </c>
      <c r="G13" s="4" t="str">
        <f t="shared" si="2"/>
        <v/>
      </c>
      <c r="N13" s="4">
        <f t="shared" si="3"/>
        <v>1920</v>
      </c>
      <c r="O13" s="5">
        <f t="shared" si="4"/>
        <v>438649.36680000002</v>
      </c>
      <c r="P13" s="5">
        <f t="shared" si="5"/>
        <v>1365483.6161</v>
      </c>
      <c r="Q13" s="5">
        <f t="shared" si="6"/>
        <v>744.24260000000004</v>
      </c>
      <c r="R13" s="4" t="str">
        <f t="shared" si="7"/>
        <v>C1</v>
      </c>
      <c r="S13" s="5" t="str">
        <f t="shared" si="8"/>
        <v/>
      </c>
      <c r="T13" s="4" t="str">
        <f t="shared" si="9"/>
        <v/>
      </c>
    </row>
    <row r="14" spans="1:20" x14ac:dyDescent="0.25">
      <c r="A14" s="2">
        <v>1921</v>
      </c>
      <c r="B14" s="3">
        <v>438651.19799999997</v>
      </c>
      <c r="C14" s="3">
        <v>1365482.7050999999</v>
      </c>
      <c r="D14" s="3">
        <v>744.48230000000001</v>
      </c>
      <c r="E14" s="2" t="s">
        <v>19</v>
      </c>
      <c r="F14" s="4" t="str">
        <f t="shared" si="10"/>
        <v/>
      </c>
      <c r="G14" s="4" t="str">
        <f t="shared" si="2"/>
        <v/>
      </c>
      <c r="N14" s="4">
        <f t="shared" si="3"/>
        <v>1921</v>
      </c>
      <c r="O14" s="5">
        <f t="shared" si="4"/>
        <v>438651.19799999997</v>
      </c>
      <c r="P14" s="5">
        <f t="shared" si="5"/>
        <v>1365482.7050999999</v>
      </c>
      <c r="Q14" s="5">
        <f t="shared" si="6"/>
        <v>744.48230000000001</v>
      </c>
      <c r="R14" s="4" t="str">
        <f t="shared" si="7"/>
        <v>C1</v>
      </c>
      <c r="S14" s="5" t="str">
        <f t="shared" si="8"/>
        <v/>
      </c>
      <c r="T14" s="4" t="str">
        <f t="shared" si="9"/>
        <v/>
      </c>
    </row>
    <row r="15" spans="1:20" x14ac:dyDescent="0.25">
      <c r="A15" s="2">
        <v>1922</v>
      </c>
      <c r="B15" s="3">
        <v>438650.66609999997</v>
      </c>
      <c r="C15" s="3">
        <v>1365482.5589999999</v>
      </c>
      <c r="D15" s="3">
        <v>744.29660000000001</v>
      </c>
      <c r="E15" s="2" t="s">
        <v>226</v>
      </c>
      <c r="F15" s="4" t="str">
        <f t="shared" si="10"/>
        <v>NOTE</v>
      </c>
      <c r="G15" s="4" t="str">
        <f t="shared" si="2"/>
        <v>Asphalt Asphalt</v>
      </c>
      <c r="H15" s="2" t="s">
        <v>58</v>
      </c>
      <c r="K15" s="2" t="s">
        <v>58</v>
      </c>
      <c r="N15" s="4">
        <f t="shared" si="3"/>
        <v>1922</v>
      </c>
      <c r="O15" s="5">
        <f t="shared" si="4"/>
        <v>438650.66609999997</v>
      </c>
      <c r="P15" s="5">
        <f t="shared" si="5"/>
        <v>1365482.5589999999</v>
      </c>
      <c r="Q15" s="5">
        <f t="shared" si="6"/>
        <v>744.29660000000001</v>
      </c>
      <c r="R15" s="4" t="str">
        <f t="shared" si="7"/>
        <v>EP1 EP2 2</v>
      </c>
      <c r="S15" s="5" t="str">
        <f t="shared" si="8"/>
        <v>NOTE</v>
      </c>
      <c r="T15" s="4" t="str">
        <f t="shared" si="9"/>
        <v>Asphalt Asphalt</v>
      </c>
    </row>
    <row r="16" spans="1:20" x14ac:dyDescent="0.25">
      <c r="A16" s="2">
        <v>1923</v>
      </c>
      <c r="B16" s="3">
        <v>438652.5123</v>
      </c>
      <c r="C16" s="3">
        <v>1365482.5730999999</v>
      </c>
      <c r="D16" s="3">
        <v>744.48220000000003</v>
      </c>
      <c r="E16" s="2" t="s">
        <v>10</v>
      </c>
      <c r="F16" s="4" t="str">
        <f t="shared" si="10"/>
        <v>NOTE</v>
      </c>
      <c r="G16" s="4" t="str">
        <f t="shared" si="2"/>
        <v>Asphalt</v>
      </c>
      <c r="H16" s="2" t="s">
        <v>58</v>
      </c>
      <c r="N16" s="4">
        <f t="shared" si="3"/>
        <v>1923</v>
      </c>
      <c r="O16" s="5">
        <f t="shared" si="4"/>
        <v>438652.5123</v>
      </c>
      <c r="P16" s="5">
        <f t="shared" si="5"/>
        <v>1365482.5730999999</v>
      </c>
      <c r="Q16" s="5">
        <f t="shared" si="6"/>
        <v>744.48220000000003</v>
      </c>
      <c r="R16" s="4" t="str">
        <f t="shared" si="7"/>
        <v>EP1</v>
      </c>
      <c r="S16" s="5" t="str">
        <f t="shared" si="8"/>
        <v>NOTE</v>
      </c>
      <c r="T16" s="4" t="str">
        <f t="shared" si="9"/>
        <v>Asphalt</v>
      </c>
    </row>
    <row r="17" spans="1:20" x14ac:dyDescent="0.25">
      <c r="A17" s="2">
        <v>1924</v>
      </c>
      <c r="B17" s="3">
        <v>438652.48739999998</v>
      </c>
      <c r="C17" s="3">
        <v>1365482.7731000001</v>
      </c>
      <c r="D17" s="3">
        <v>744.58130000000006</v>
      </c>
      <c r="E17" s="2" t="s">
        <v>19</v>
      </c>
      <c r="F17" s="4" t="str">
        <f t="shared" si="10"/>
        <v>NOTE</v>
      </c>
      <c r="G17" s="4" t="str">
        <f t="shared" si="2"/>
        <v xml:space="preserve"> Asphalt</v>
      </c>
      <c r="I17" s="2" t="s">
        <v>58</v>
      </c>
      <c r="N17" s="4">
        <f t="shared" si="3"/>
        <v>1924</v>
      </c>
      <c r="O17" s="5">
        <f t="shared" si="4"/>
        <v>438652.48739999998</v>
      </c>
      <c r="P17" s="5">
        <f t="shared" si="5"/>
        <v>1365482.7731000001</v>
      </c>
      <c r="Q17" s="5">
        <f t="shared" si="6"/>
        <v>744.58130000000006</v>
      </c>
      <c r="R17" s="4" t="str">
        <f t="shared" si="7"/>
        <v>C1</v>
      </c>
      <c r="S17" s="5" t="str">
        <f t="shared" si="8"/>
        <v>NOTE</v>
      </c>
      <c r="T17" s="4" t="str">
        <f t="shared" si="9"/>
        <v xml:space="preserve"> Asphalt</v>
      </c>
    </row>
    <row r="18" spans="1:20" x14ac:dyDescent="0.25">
      <c r="A18" s="2">
        <v>1925</v>
      </c>
      <c r="B18" s="3">
        <v>438654.53769999999</v>
      </c>
      <c r="C18" s="3">
        <v>1365482.9365999999</v>
      </c>
      <c r="D18" s="3">
        <v>744.6069</v>
      </c>
      <c r="E18" s="2" t="s">
        <v>17</v>
      </c>
      <c r="F18" s="4" t="str">
        <f t="shared" si="10"/>
        <v>NOTE</v>
      </c>
      <c r="G18" s="4" t="str">
        <f t="shared" si="2"/>
        <v xml:space="preserve"> Asphalt</v>
      </c>
      <c r="I18" s="2" t="s">
        <v>58</v>
      </c>
      <c r="N18" s="4">
        <f t="shared" si="3"/>
        <v>1925</v>
      </c>
      <c r="O18" s="5">
        <f t="shared" si="4"/>
        <v>438654.53769999999</v>
      </c>
      <c r="P18" s="5">
        <f t="shared" si="5"/>
        <v>1365482.9365999999</v>
      </c>
      <c r="Q18" s="5">
        <f t="shared" si="6"/>
        <v>744.6069</v>
      </c>
      <c r="R18" s="4" t="str">
        <f t="shared" si="7"/>
        <v>C1 2</v>
      </c>
      <c r="S18" s="5" t="str">
        <f t="shared" si="8"/>
        <v>NOTE</v>
      </c>
      <c r="T18" s="4" t="str">
        <f t="shared" si="9"/>
        <v xml:space="preserve"> Asphalt</v>
      </c>
    </row>
    <row r="19" spans="1:20" x14ac:dyDescent="0.25">
      <c r="A19" s="2">
        <v>1926</v>
      </c>
      <c r="B19" s="3">
        <v>438655.04129999998</v>
      </c>
      <c r="C19" s="3">
        <v>1365482.6987000001</v>
      </c>
      <c r="D19" s="3">
        <v>744.59500000000003</v>
      </c>
      <c r="E19" s="2" t="s">
        <v>140</v>
      </c>
      <c r="F19" s="4" t="str">
        <f t="shared" si="10"/>
        <v>NOTE</v>
      </c>
      <c r="G19" s="4" t="str">
        <f t="shared" si="2"/>
        <v>Asphalt Concrete Residential</v>
      </c>
      <c r="H19" s="2" t="s">
        <v>58</v>
      </c>
      <c r="K19" s="2" t="s">
        <v>61</v>
      </c>
      <c r="L19" s="2" t="s">
        <v>64</v>
      </c>
      <c r="N19" s="4">
        <f t="shared" si="3"/>
        <v>1926</v>
      </c>
      <c r="O19" s="5">
        <f t="shared" si="4"/>
        <v>438655.04129999998</v>
      </c>
      <c r="P19" s="5">
        <f t="shared" si="5"/>
        <v>1365482.6987000001</v>
      </c>
      <c r="Q19" s="5">
        <f t="shared" si="6"/>
        <v>744.59500000000003</v>
      </c>
      <c r="R19" s="4" t="str">
        <f t="shared" si="7"/>
        <v>EP1 DR1 1</v>
      </c>
      <c r="S19" s="5" t="str">
        <f t="shared" si="8"/>
        <v>NOTE</v>
      </c>
      <c r="T19" s="4" t="str">
        <f t="shared" si="9"/>
        <v>Asphalt Concrete Residential</v>
      </c>
    </row>
    <row r="20" spans="1:20" x14ac:dyDescent="0.25">
      <c r="A20" s="2">
        <v>1927</v>
      </c>
      <c r="B20" s="3">
        <v>438652.9424</v>
      </c>
      <c r="C20" s="3">
        <v>1365479.3902</v>
      </c>
      <c r="D20" s="3">
        <v>744.57719999999995</v>
      </c>
      <c r="E20" s="2" t="s">
        <v>11</v>
      </c>
      <c r="F20" s="4" t="str">
        <f t="shared" si="10"/>
        <v>NOTE</v>
      </c>
      <c r="G20" s="4" t="str">
        <f t="shared" si="2"/>
        <v>White Solid</v>
      </c>
      <c r="H20" s="2" t="s">
        <v>59</v>
      </c>
      <c r="I20" s="2" t="s">
        <v>60</v>
      </c>
      <c r="N20" s="4">
        <f t="shared" si="3"/>
        <v>1927</v>
      </c>
      <c r="O20" s="5">
        <f t="shared" si="4"/>
        <v>438652.9424</v>
      </c>
      <c r="P20" s="5">
        <f t="shared" si="5"/>
        <v>1365479.3902</v>
      </c>
      <c r="Q20" s="5">
        <f t="shared" si="6"/>
        <v>744.57719999999995</v>
      </c>
      <c r="R20" s="4" t="str">
        <f t="shared" si="7"/>
        <v>PAINTL1</v>
      </c>
      <c r="S20" s="5" t="str">
        <f t="shared" si="8"/>
        <v>NOTE</v>
      </c>
      <c r="T20" s="4" t="str">
        <f t="shared" si="9"/>
        <v>White Solid</v>
      </c>
    </row>
    <row r="21" spans="1:20" x14ac:dyDescent="0.25">
      <c r="A21" s="2">
        <v>1928</v>
      </c>
      <c r="B21" s="3">
        <v>438659.45559999999</v>
      </c>
      <c r="C21" s="3">
        <v>1365492.3285999999</v>
      </c>
      <c r="D21" s="3">
        <v>745.2944</v>
      </c>
      <c r="E21" s="2" t="s">
        <v>24</v>
      </c>
      <c r="F21" s="4" t="str">
        <f t="shared" si="10"/>
        <v>NOTE</v>
      </c>
      <c r="G21" s="4" t="str">
        <f t="shared" si="2"/>
        <v>Concrete Residential</v>
      </c>
      <c r="H21" s="2" t="s">
        <v>61</v>
      </c>
      <c r="I21" s="2" t="s">
        <v>64</v>
      </c>
      <c r="N21" s="4">
        <f t="shared" si="3"/>
        <v>1928</v>
      </c>
      <c r="O21" s="5">
        <f t="shared" si="4"/>
        <v>438659.45559999999</v>
      </c>
      <c r="P21" s="5">
        <f t="shared" si="5"/>
        <v>1365492.3285999999</v>
      </c>
      <c r="Q21" s="5">
        <f t="shared" si="6"/>
        <v>745.2944</v>
      </c>
      <c r="R21" s="4" t="str">
        <f t="shared" si="7"/>
        <v>DR1</v>
      </c>
      <c r="S21" s="5" t="str">
        <f t="shared" si="8"/>
        <v>NOTE</v>
      </c>
      <c r="T21" s="4" t="str">
        <f t="shared" si="9"/>
        <v>Concrete Residential</v>
      </c>
    </row>
    <row r="22" spans="1:20" x14ac:dyDescent="0.25">
      <c r="A22" s="2">
        <v>1929</v>
      </c>
      <c r="B22" s="3">
        <v>438658.5197</v>
      </c>
      <c r="C22" s="3">
        <v>1365505.4231</v>
      </c>
      <c r="D22" s="3">
        <v>744.6463</v>
      </c>
      <c r="E22" s="2" t="s">
        <v>25</v>
      </c>
      <c r="F22" s="4" t="str">
        <f t="shared" si="10"/>
        <v>NOTE</v>
      </c>
      <c r="G22" s="4" t="str">
        <f t="shared" si="2"/>
        <v>Concrete Residential</v>
      </c>
      <c r="H22" s="2" t="s">
        <v>61</v>
      </c>
      <c r="I22" s="2" t="s">
        <v>64</v>
      </c>
      <c r="N22" s="4">
        <f t="shared" si="3"/>
        <v>1929</v>
      </c>
      <c r="O22" s="5">
        <f t="shared" si="4"/>
        <v>438658.5197</v>
      </c>
      <c r="P22" s="5">
        <f t="shared" si="5"/>
        <v>1365505.4231</v>
      </c>
      <c r="Q22" s="5">
        <f t="shared" si="6"/>
        <v>744.6463</v>
      </c>
      <c r="R22" s="4" t="str">
        <f t="shared" si="7"/>
        <v>DR1 2</v>
      </c>
      <c r="S22" s="5" t="str">
        <f t="shared" si="8"/>
        <v>NOTE</v>
      </c>
      <c r="T22" s="4" t="str">
        <f t="shared" si="9"/>
        <v>Concrete Residential</v>
      </c>
    </row>
    <row r="23" spans="1:20" x14ac:dyDescent="0.25">
      <c r="A23" s="2">
        <v>1930</v>
      </c>
      <c r="B23" s="3">
        <v>438656.85220000002</v>
      </c>
      <c r="C23" s="3">
        <v>1365505.6640000001</v>
      </c>
      <c r="D23" s="3">
        <v>744.42269999999996</v>
      </c>
      <c r="E23" s="2" t="s">
        <v>227</v>
      </c>
      <c r="F23" s="4" t="str">
        <f t="shared" si="10"/>
        <v/>
      </c>
      <c r="G23" s="4" t="str">
        <f t="shared" si="2"/>
        <v/>
      </c>
      <c r="N23" s="4">
        <f t="shared" si="3"/>
        <v>1930</v>
      </c>
      <c r="O23" s="5">
        <f t="shared" si="4"/>
        <v>438656.85220000002</v>
      </c>
      <c r="P23" s="5">
        <f t="shared" si="5"/>
        <v>1365505.6640000001</v>
      </c>
      <c r="Q23" s="5">
        <f t="shared" si="6"/>
        <v>744.42269999999996</v>
      </c>
      <c r="R23" s="4" t="str">
        <f t="shared" si="7"/>
        <v>WOODSL1 1</v>
      </c>
      <c r="S23" s="5" t="str">
        <f t="shared" si="8"/>
        <v/>
      </c>
      <c r="T23" s="4" t="str">
        <f t="shared" si="9"/>
        <v/>
      </c>
    </row>
    <row r="24" spans="1:20" x14ac:dyDescent="0.25">
      <c r="A24" s="2">
        <v>1931</v>
      </c>
      <c r="B24" s="3">
        <v>438652.8518</v>
      </c>
      <c r="C24" s="3">
        <v>1365501.4055000001</v>
      </c>
      <c r="D24" s="3">
        <v>744.32960000000003</v>
      </c>
      <c r="E24" s="2" t="s">
        <v>228</v>
      </c>
      <c r="F24" s="4" t="str">
        <f t="shared" si="10"/>
        <v/>
      </c>
      <c r="G24" s="4" t="str">
        <f t="shared" si="2"/>
        <v/>
      </c>
      <c r="N24" s="4">
        <f t="shared" si="3"/>
        <v>1931</v>
      </c>
      <c r="O24" s="5">
        <f t="shared" si="4"/>
        <v>438652.8518</v>
      </c>
      <c r="P24" s="5">
        <f t="shared" si="5"/>
        <v>1365501.4055000001</v>
      </c>
      <c r="Q24" s="5">
        <f t="shared" si="6"/>
        <v>744.32960000000003</v>
      </c>
      <c r="R24" s="4" t="str">
        <f t="shared" si="7"/>
        <v>WOODSL1</v>
      </c>
      <c r="S24" s="5" t="str">
        <f t="shared" si="8"/>
        <v/>
      </c>
      <c r="T24" s="4" t="str">
        <f t="shared" si="9"/>
        <v/>
      </c>
    </row>
    <row r="25" spans="1:20" x14ac:dyDescent="0.25">
      <c r="A25" s="2">
        <v>1932</v>
      </c>
      <c r="B25" s="3">
        <v>438645.70510000002</v>
      </c>
      <c r="C25" s="3">
        <v>1365501.4617999999</v>
      </c>
      <c r="D25" s="3">
        <v>743.63919999999996</v>
      </c>
      <c r="E25" s="2" t="s">
        <v>228</v>
      </c>
      <c r="F25" s="4" t="str">
        <f t="shared" si="10"/>
        <v/>
      </c>
      <c r="G25" s="4" t="str">
        <f t="shared" si="2"/>
        <v/>
      </c>
      <c r="N25" s="4">
        <f t="shared" si="3"/>
        <v>1932</v>
      </c>
      <c r="O25" s="5">
        <f t="shared" si="4"/>
        <v>438645.70510000002</v>
      </c>
      <c r="P25" s="5">
        <f t="shared" si="5"/>
        <v>1365501.4617999999</v>
      </c>
      <c r="Q25" s="5">
        <f t="shared" si="6"/>
        <v>743.63919999999996</v>
      </c>
      <c r="R25" s="4" t="str">
        <f t="shared" si="7"/>
        <v>WOODSL1</v>
      </c>
      <c r="S25" s="5" t="str">
        <f t="shared" si="8"/>
        <v/>
      </c>
      <c r="T25" s="4" t="str">
        <f t="shared" si="9"/>
        <v/>
      </c>
    </row>
    <row r="26" spans="1:20" x14ac:dyDescent="0.25">
      <c r="A26" s="2">
        <v>1933</v>
      </c>
      <c r="B26" s="3">
        <v>438634.31469999999</v>
      </c>
      <c r="C26" s="3">
        <v>1365503.7481</v>
      </c>
      <c r="D26" s="3">
        <v>742.86279999999999</v>
      </c>
      <c r="E26" s="2" t="s">
        <v>228</v>
      </c>
      <c r="F26" s="4" t="str">
        <f t="shared" si="10"/>
        <v/>
      </c>
      <c r="G26" s="4" t="str">
        <f t="shared" si="2"/>
        <v/>
      </c>
      <c r="N26" s="4">
        <f t="shared" si="3"/>
        <v>1933</v>
      </c>
      <c r="O26" s="5">
        <f t="shared" si="4"/>
        <v>438634.31469999999</v>
      </c>
      <c r="P26" s="5">
        <f t="shared" si="5"/>
        <v>1365503.7481</v>
      </c>
      <c r="Q26" s="5">
        <f t="shared" si="6"/>
        <v>742.86279999999999</v>
      </c>
      <c r="R26" s="4" t="str">
        <f t="shared" si="7"/>
        <v>WOODSL1</v>
      </c>
      <c r="S26" s="5" t="str">
        <f t="shared" si="8"/>
        <v/>
      </c>
      <c r="T26" s="4" t="str">
        <f t="shared" si="9"/>
        <v/>
      </c>
    </row>
    <row r="27" spans="1:20" x14ac:dyDescent="0.25">
      <c r="A27" s="2">
        <v>1934</v>
      </c>
      <c r="B27" s="3">
        <v>438628.40610000002</v>
      </c>
      <c r="C27" s="3">
        <v>1365507.9068</v>
      </c>
      <c r="D27" s="3">
        <v>742.4547</v>
      </c>
      <c r="E27" s="2" t="s">
        <v>229</v>
      </c>
      <c r="F27" s="4" t="str">
        <f t="shared" si="10"/>
        <v/>
      </c>
      <c r="G27" s="4" t="str">
        <f t="shared" si="2"/>
        <v/>
      </c>
      <c r="N27" s="4">
        <f t="shared" si="3"/>
        <v>1934</v>
      </c>
      <c r="O27" s="5">
        <f t="shared" si="4"/>
        <v>438628.40610000002</v>
      </c>
      <c r="P27" s="5">
        <f t="shared" si="5"/>
        <v>1365507.9068</v>
      </c>
      <c r="Q27" s="5">
        <f t="shared" si="6"/>
        <v>742.4547</v>
      </c>
      <c r="R27" s="4" t="str">
        <f t="shared" si="7"/>
        <v>WOODSL1 2</v>
      </c>
      <c r="S27" s="5" t="str">
        <f t="shared" si="8"/>
        <v/>
      </c>
      <c r="T27" s="4" t="str">
        <f t="shared" si="9"/>
        <v/>
      </c>
    </row>
    <row r="28" spans="1:20" x14ac:dyDescent="0.25">
      <c r="A28" s="2">
        <v>1935</v>
      </c>
      <c r="B28" s="3">
        <v>438619.1323</v>
      </c>
      <c r="C28" s="3">
        <v>1365509.3961</v>
      </c>
      <c r="D28" s="3">
        <v>744.23929999999996</v>
      </c>
      <c r="E28" s="2" t="s">
        <v>230</v>
      </c>
      <c r="F28" s="4" t="str">
        <f t="shared" si="10"/>
        <v>NOTE</v>
      </c>
      <c r="G28" s="4" t="str">
        <f t="shared" si="2"/>
        <v>Concrete TOP MIDDLE Fair</v>
      </c>
      <c r="H28" s="2" t="s">
        <v>61</v>
      </c>
      <c r="I28" s="2" t="s">
        <v>247</v>
      </c>
      <c r="J28" s="2" t="s">
        <v>223</v>
      </c>
      <c r="N28" s="4">
        <f t="shared" si="3"/>
        <v>1935</v>
      </c>
      <c r="O28" s="5">
        <f t="shared" si="4"/>
        <v>438619.1323</v>
      </c>
      <c r="P28" s="5">
        <f t="shared" si="5"/>
        <v>1365509.3961</v>
      </c>
      <c r="Q28" s="5">
        <f t="shared" si="6"/>
        <v>744.23929999999996</v>
      </c>
      <c r="R28" s="4" t="str">
        <f t="shared" si="7"/>
        <v>WALLH1 1</v>
      </c>
      <c r="S28" s="5" t="str">
        <f t="shared" si="8"/>
        <v>NOTE</v>
      </c>
      <c r="T28" s="4" t="str">
        <f t="shared" si="9"/>
        <v>Concrete TOP MIDDLE Fair</v>
      </c>
    </row>
    <row r="29" spans="1:20" x14ac:dyDescent="0.25">
      <c r="A29" s="2">
        <v>1936</v>
      </c>
      <c r="B29" s="3">
        <v>438633.04590000003</v>
      </c>
      <c r="C29" s="3">
        <v>1365509.889</v>
      </c>
      <c r="D29" s="3">
        <v>744.24720000000002</v>
      </c>
      <c r="E29" s="2" t="s">
        <v>231</v>
      </c>
      <c r="F29" s="4" t="str">
        <f t="shared" si="10"/>
        <v>NOTE</v>
      </c>
      <c r="G29" s="4" t="str">
        <f t="shared" si="2"/>
        <v>Concrete TOP MIDDLE Fair</v>
      </c>
      <c r="H29" s="2" t="s">
        <v>61</v>
      </c>
      <c r="I29" s="2" t="s">
        <v>247</v>
      </c>
      <c r="J29" s="2" t="s">
        <v>223</v>
      </c>
      <c r="N29" s="4">
        <f t="shared" si="3"/>
        <v>1936</v>
      </c>
      <c r="O29" s="5">
        <f t="shared" si="4"/>
        <v>438633.04590000003</v>
      </c>
      <c r="P29" s="5">
        <f t="shared" si="5"/>
        <v>1365509.889</v>
      </c>
      <c r="Q29" s="5">
        <f t="shared" si="6"/>
        <v>744.24720000000002</v>
      </c>
      <c r="R29" s="4" t="str">
        <f t="shared" si="7"/>
        <v>WALLH1 2</v>
      </c>
      <c r="S29" s="5" t="str">
        <f t="shared" si="8"/>
        <v>NOTE</v>
      </c>
      <c r="T29" s="4" t="str">
        <f t="shared" si="9"/>
        <v>Concrete TOP MIDDLE Fair</v>
      </c>
    </row>
    <row r="30" spans="1:20" x14ac:dyDescent="0.25">
      <c r="A30" s="2">
        <v>1937</v>
      </c>
      <c r="B30" s="3">
        <v>438668.76730000001</v>
      </c>
      <c r="C30" s="3">
        <v>1365504.2165000001</v>
      </c>
      <c r="D30" s="3">
        <v>744.88310000000001</v>
      </c>
      <c r="E30" s="2" t="s">
        <v>26</v>
      </c>
      <c r="F30" s="4" t="str">
        <f t="shared" si="10"/>
        <v>NOTE</v>
      </c>
      <c r="G30" s="4" t="str">
        <f t="shared" si="2"/>
        <v>Concrete Residential</v>
      </c>
      <c r="H30" s="2" t="s">
        <v>61</v>
      </c>
      <c r="I30" s="2" t="s">
        <v>64</v>
      </c>
      <c r="N30" s="4">
        <f t="shared" si="3"/>
        <v>1937</v>
      </c>
      <c r="O30" s="5">
        <f t="shared" si="4"/>
        <v>438668.76730000001</v>
      </c>
      <c r="P30" s="5">
        <f t="shared" si="5"/>
        <v>1365504.2165000001</v>
      </c>
      <c r="Q30" s="5">
        <f t="shared" si="6"/>
        <v>744.88310000000001</v>
      </c>
      <c r="R30" s="4" t="str">
        <f t="shared" si="7"/>
        <v>DR1 1</v>
      </c>
      <c r="S30" s="5" t="str">
        <f t="shared" si="8"/>
        <v>NOTE</v>
      </c>
      <c r="T30" s="4" t="str">
        <f t="shared" si="9"/>
        <v>Concrete Residential</v>
      </c>
    </row>
    <row r="31" spans="1:20" x14ac:dyDescent="0.25">
      <c r="A31" s="2">
        <v>1938</v>
      </c>
      <c r="B31" s="3">
        <v>438669.52350000001</v>
      </c>
      <c r="C31" s="3">
        <v>1365493.2786000001</v>
      </c>
      <c r="D31" s="3">
        <v>745.32929999999999</v>
      </c>
      <c r="E31" s="2" t="s">
        <v>24</v>
      </c>
      <c r="F31" s="4" t="str">
        <f t="shared" si="10"/>
        <v>NOTE</v>
      </c>
      <c r="G31" s="4" t="str">
        <f t="shared" si="2"/>
        <v>Concrete Residential</v>
      </c>
      <c r="H31" s="2" t="s">
        <v>61</v>
      </c>
      <c r="I31" s="2" t="s">
        <v>64</v>
      </c>
      <c r="N31" s="4">
        <f t="shared" si="3"/>
        <v>1938</v>
      </c>
      <c r="O31" s="5">
        <f t="shared" si="4"/>
        <v>438669.52350000001</v>
      </c>
      <c r="P31" s="5">
        <f t="shared" si="5"/>
        <v>1365493.2786000001</v>
      </c>
      <c r="Q31" s="5">
        <f t="shared" si="6"/>
        <v>745.32929999999999</v>
      </c>
      <c r="R31" s="4" t="str">
        <f t="shared" si="7"/>
        <v>DR1</v>
      </c>
      <c r="S31" s="5" t="str">
        <f t="shared" si="8"/>
        <v>NOTE</v>
      </c>
      <c r="T31" s="4" t="str">
        <f t="shared" si="9"/>
        <v>Concrete Residential</v>
      </c>
    </row>
    <row r="32" spans="1:20" x14ac:dyDescent="0.25">
      <c r="A32" s="2">
        <v>1939</v>
      </c>
      <c r="B32" s="3">
        <v>438665.20199999999</v>
      </c>
      <c r="C32" s="3">
        <v>1365483.1098</v>
      </c>
      <c r="D32" s="3">
        <v>745.08699999999999</v>
      </c>
      <c r="E32" s="2" t="s">
        <v>10</v>
      </c>
      <c r="F32" s="4" t="str">
        <f t="shared" si="10"/>
        <v>NOTE</v>
      </c>
      <c r="G32" s="4" t="str">
        <f t="shared" si="2"/>
        <v>Asphalt</v>
      </c>
      <c r="H32" s="2" t="s">
        <v>58</v>
      </c>
      <c r="N32" s="4">
        <f t="shared" si="3"/>
        <v>1939</v>
      </c>
      <c r="O32" s="5">
        <f t="shared" si="4"/>
        <v>438665.20199999999</v>
      </c>
      <c r="P32" s="5">
        <f t="shared" si="5"/>
        <v>1365483.1098</v>
      </c>
      <c r="Q32" s="5">
        <f t="shared" si="6"/>
        <v>745.08699999999999</v>
      </c>
      <c r="R32" s="4" t="str">
        <f t="shared" si="7"/>
        <v>EP1</v>
      </c>
      <c r="S32" s="5" t="str">
        <f t="shared" si="8"/>
        <v>NOTE</v>
      </c>
      <c r="T32" s="4" t="str">
        <f t="shared" si="9"/>
        <v>Asphalt</v>
      </c>
    </row>
    <row r="33" spans="1:20" x14ac:dyDescent="0.25">
      <c r="A33" s="2">
        <v>1940</v>
      </c>
      <c r="B33" s="3">
        <v>438664.49400000001</v>
      </c>
      <c r="C33" s="3">
        <v>1365492.827</v>
      </c>
      <c r="D33" s="3">
        <v>745.27179999999998</v>
      </c>
      <c r="E33" s="2" t="s">
        <v>27</v>
      </c>
      <c r="F33" s="4" t="str">
        <f t="shared" si="10"/>
        <v>NOTE</v>
      </c>
      <c r="G33" s="4" t="str">
        <f t="shared" si="2"/>
        <v>JOINT</v>
      </c>
      <c r="H33" s="2" t="s">
        <v>65</v>
      </c>
      <c r="N33" s="4">
        <f t="shared" si="3"/>
        <v>1940</v>
      </c>
      <c r="O33" s="5">
        <f t="shared" si="4"/>
        <v>438664.49400000001</v>
      </c>
      <c r="P33" s="5">
        <f t="shared" si="5"/>
        <v>1365492.827</v>
      </c>
      <c r="Q33" s="5">
        <f t="shared" si="6"/>
        <v>745.27179999999998</v>
      </c>
      <c r="R33" s="4" t="str">
        <f t="shared" si="7"/>
        <v>MISC</v>
      </c>
      <c r="S33" s="5" t="str">
        <f t="shared" si="8"/>
        <v>NOTE</v>
      </c>
      <c r="T33" s="4" t="str">
        <f t="shared" si="9"/>
        <v>JOINT</v>
      </c>
    </row>
    <row r="34" spans="1:20" x14ac:dyDescent="0.25">
      <c r="A34" s="2">
        <v>1941</v>
      </c>
      <c r="B34" s="3">
        <v>438663.77899999998</v>
      </c>
      <c r="C34" s="3">
        <v>1365501.7205999999</v>
      </c>
      <c r="D34" s="3">
        <v>744.88049999999998</v>
      </c>
      <c r="E34" s="2" t="s">
        <v>27</v>
      </c>
      <c r="F34" s="4" t="str">
        <f t="shared" si="10"/>
        <v>NOTE</v>
      </c>
      <c r="G34" s="4" t="str">
        <f t="shared" si="2"/>
        <v>JOINT</v>
      </c>
      <c r="H34" s="2" t="s">
        <v>65</v>
      </c>
      <c r="N34" s="4">
        <f t="shared" si="3"/>
        <v>1941</v>
      </c>
      <c r="O34" s="5">
        <f t="shared" si="4"/>
        <v>438663.77899999998</v>
      </c>
      <c r="P34" s="5">
        <f t="shared" si="5"/>
        <v>1365501.7205999999</v>
      </c>
      <c r="Q34" s="5">
        <f t="shared" si="6"/>
        <v>744.88049999999998</v>
      </c>
      <c r="R34" s="4" t="str">
        <f t="shared" si="7"/>
        <v>MISC</v>
      </c>
      <c r="S34" s="5" t="str">
        <f t="shared" si="8"/>
        <v>NOTE</v>
      </c>
      <c r="T34" s="4" t="str">
        <f t="shared" si="9"/>
        <v>JOINT</v>
      </c>
    </row>
    <row r="35" spans="1:20" x14ac:dyDescent="0.25">
      <c r="A35" s="2">
        <v>1942</v>
      </c>
      <c r="B35" s="3">
        <v>438674.77149999997</v>
      </c>
      <c r="C35" s="3">
        <v>1365483.6462000001</v>
      </c>
      <c r="D35" s="3">
        <v>745.51880000000006</v>
      </c>
      <c r="E35" s="2" t="s">
        <v>143</v>
      </c>
      <c r="F35" s="4" t="str">
        <f t="shared" si="10"/>
        <v>NOTE</v>
      </c>
      <c r="G35" s="4" t="str">
        <f t="shared" si="2"/>
        <v>Asphalt Concrete Residential</v>
      </c>
      <c r="H35" s="2" t="s">
        <v>58</v>
      </c>
      <c r="K35" s="2" t="s">
        <v>61</v>
      </c>
      <c r="L35" s="2" t="s">
        <v>64</v>
      </c>
      <c r="N35" s="4">
        <f t="shared" si="3"/>
        <v>1942</v>
      </c>
      <c r="O35" s="5">
        <f t="shared" si="4"/>
        <v>438674.77149999997</v>
      </c>
      <c r="P35" s="5">
        <f t="shared" si="5"/>
        <v>1365483.6462000001</v>
      </c>
      <c r="Q35" s="5">
        <f t="shared" si="6"/>
        <v>745.51880000000006</v>
      </c>
      <c r="R35" s="4" t="str">
        <f t="shared" si="7"/>
        <v>EP1 DR1 2</v>
      </c>
      <c r="S35" s="5" t="str">
        <f t="shared" si="8"/>
        <v>NOTE</v>
      </c>
      <c r="T35" s="4" t="str">
        <f t="shared" si="9"/>
        <v>Asphalt Concrete Residential</v>
      </c>
    </row>
    <row r="36" spans="1:20" x14ac:dyDescent="0.25">
      <c r="A36" s="2">
        <v>1943</v>
      </c>
      <c r="B36" s="3">
        <v>438675.54470000003</v>
      </c>
      <c r="C36" s="3">
        <v>1365483.477</v>
      </c>
      <c r="D36" s="3">
        <v>745.56510000000003</v>
      </c>
      <c r="E36" s="2" t="s">
        <v>232</v>
      </c>
      <c r="F36" s="4" t="str">
        <f t="shared" si="10"/>
        <v>NOTE</v>
      </c>
      <c r="G36" s="4" t="str">
        <f t="shared" si="2"/>
        <v>Asphalt Concrete</v>
      </c>
      <c r="H36" s="2" t="s">
        <v>58</v>
      </c>
      <c r="L36" s="2" t="s">
        <v>61</v>
      </c>
      <c r="N36" s="4">
        <f t="shared" si="3"/>
        <v>1943</v>
      </c>
      <c r="O36" s="5">
        <f t="shared" si="4"/>
        <v>438675.54470000003</v>
      </c>
      <c r="P36" s="5">
        <f t="shared" si="5"/>
        <v>1365483.477</v>
      </c>
      <c r="Q36" s="5">
        <f t="shared" si="6"/>
        <v>745.56510000000003</v>
      </c>
      <c r="R36" s="4" t="str">
        <f t="shared" si="7"/>
        <v>EP1 C1 1</v>
      </c>
      <c r="S36" s="5" t="str">
        <f t="shared" si="8"/>
        <v>NOTE</v>
      </c>
      <c r="T36" s="4" t="str">
        <f t="shared" si="9"/>
        <v>Asphalt Concrete</v>
      </c>
    </row>
    <row r="37" spans="1:20" x14ac:dyDescent="0.25">
      <c r="A37" s="2">
        <v>1944</v>
      </c>
      <c r="B37" s="3">
        <v>438675.52860000002</v>
      </c>
      <c r="C37" s="3">
        <v>1365482.2012</v>
      </c>
      <c r="D37" s="3">
        <v>745.54759999999999</v>
      </c>
      <c r="E37" s="2" t="s">
        <v>181</v>
      </c>
      <c r="F37" s="4" t="str">
        <f t="shared" si="10"/>
        <v>NOTE</v>
      </c>
      <c r="G37" s="4" t="str">
        <f t="shared" si="2"/>
        <v>Asphalt</v>
      </c>
      <c r="H37" s="2" t="s">
        <v>58</v>
      </c>
      <c r="N37" s="4">
        <f t="shared" si="3"/>
        <v>1944</v>
      </c>
      <c r="O37" s="5">
        <f t="shared" si="4"/>
        <v>438675.52860000002</v>
      </c>
      <c r="P37" s="5">
        <f t="shared" si="5"/>
        <v>1365482.2012</v>
      </c>
      <c r="Q37" s="5">
        <f t="shared" si="6"/>
        <v>745.54759999999999</v>
      </c>
      <c r="R37" s="4" t="str">
        <f t="shared" si="7"/>
        <v>EP1 GUT1 1</v>
      </c>
      <c r="S37" s="5" t="str">
        <f t="shared" si="8"/>
        <v>NOTE</v>
      </c>
      <c r="T37" s="4" t="str">
        <f t="shared" si="9"/>
        <v>Asphalt</v>
      </c>
    </row>
    <row r="38" spans="1:20" x14ac:dyDescent="0.25">
      <c r="A38" s="2">
        <v>1945</v>
      </c>
      <c r="B38" s="3">
        <v>438675.61979999999</v>
      </c>
      <c r="C38" s="3">
        <v>1365481.0658</v>
      </c>
      <c r="D38" s="3">
        <v>745.61159999999995</v>
      </c>
      <c r="E38" s="2" t="s">
        <v>10</v>
      </c>
      <c r="F38" s="4" t="str">
        <f t="shared" si="10"/>
        <v>NOTE</v>
      </c>
      <c r="G38" s="4" t="str">
        <f t="shared" si="2"/>
        <v>Asphalt</v>
      </c>
      <c r="H38" s="2" t="s">
        <v>58</v>
      </c>
      <c r="N38" s="4">
        <f t="shared" si="3"/>
        <v>1945</v>
      </c>
      <c r="O38" s="5">
        <f t="shared" si="4"/>
        <v>438675.61979999999</v>
      </c>
      <c r="P38" s="5">
        <f t="shared" si="5"/>
        <v>1365481.0658</v>
      </c>
      <c r="Q38" s="5">
        <f t="shared" si="6"/>
        <v>745.61159999999995</v>
      </c>
      <c r="R38" s="4" t="str">
        <f t="shared" si="7"/>
        <v>EP1</v>
      </c>
      <c r="S38" s="5" t="str">
        <f t="shared" si="8"/>
        <v>NOTE</v>
      </c>
      <c r="T38" s="4" t="str">
        <f t="shared" si="9"/>
        <v>Asphalt</v>
      </c>
    </row>
    <row r="39" spans="1:20" x14ac:dyDescent="0.25">
      <c r="A39" s="2">
        <v>1946</v>
      </c>
      <c r="B39" s="3">
        <v>438676.43209999998</v>
      </c>
      <c r="C39" s="3">
        <v>1365485.7712000001</v>
      </c>
      <c r="D39" s="3">
        <v>746.1182</v>
      </c>
      <c r="E39" s="2" t="s">
        <v>91</v>
      </c>
      <c r="F39" s="4" t="str">
        <f t="shared" si="10"/>
        <v>NOTE</v>
      </c>
      <c r="G39" s="4" t="str">
        <f t="shared" si="2"/>
        <v>Plastic 4.5 FT</v>
      </c>
      <c r="H39" s="2" t="s">
        <v>113</v>
      </c>
      <c r="I39" s="2" t="s">
        <v>114</v>
      </c>
      <c r="N39" s="4">
        <f t="shared" si="3"/>
        <v>1946</v>
      </c>
      <c r="O39" s="5">
        <f t="shared" si="4"/>
        <v>438676.43209999998</v>
      </c>
      <c r="P39" s="5">
        <f t="shared" si="5"/>
        <v>1365485.7712000001</v>
      </c>
      <c r="Q39" s="5">
        <f t="shared" si="6"/>
        <v>746.1182</v>
      </c>
      <c r="R39" s="4" t="str">
        <f t="shared" si="7"/>
        <v>MB</v>
      </c>
      <c r="S39" s="5" t="str">
        <f t="shared" si="8"/>
        <v>NOTE</v>
      </c>
      <c r="T39" s="4" t="str">
        <f t="shared" si="9"/>
        <v>Plastic 4.5 FT</v>
      </c>
    </row>
    <row r="40" spans="1:20" x14ac:dyDescent="0.25">
      <c r="A40" s="2">
        <v>1947</v>
      </c>
      <c r="B40" s="3">
        <v>438680.8849</v>
      </c>
      <c r="C40" s="3">
        <v>1365483.5796000001</v>
      </c>
      <c r="D40" s="3">
        <v>746.20500000000004</v>
      </c>
      <c r="E40" s="2" t="s">
        <v>19</v>
      </c>
      <c r="F40" s="4" t="str">
        <f t="shared" si="10"/>
        <v>NOTE</v>
      </c>
      <c r="G40" s="4" t="str">
        <f t="shared" si="2"/>
        <v xml:space="preserve"> Concrete</v>
      </c>
      <c r="I40" s="2" t="s">
        <v>61</v>
      </c>
      <c r="N40" s="4">
        <f t="shared" si="3"/>
        <v>1947</v>
      </c>
      <c r="O40" s="5">
        <f t="shared" si="4"/>
        <v>438680.8849</v>
      </c>
      <c r="P40" s="5">
        <f t="shared" si="5"/>
        <v>1365483.5796000001</v>
      </c>
      <c r="Q40" s="5">
        <f t="shared" si="6"/>
        <v>746.20500000000004</v>
      </c>
      <c r="R40" s="4" t="str">
        <f t="shared" si="7"/>
        <v>C1</v>
      </c>
      <c r="S40" s="5" t="str">
        <f t="shared" si="8"/>
        <v>NOTE</v>
      </c>
      <c r="T40" s="4" t="str">
        <f t="shared" si="9"/>
        <v xml:space="preserve"> Concrete</v>
      </c>
    </row>
    <row r="41" spans="1:20" x14ac:dyDescent="0.25">
      <c r="A41" s="2">
        <v>1948</v>
      </c>
      <c r="B41" s="3">
        <v>438680.88959999999</v>
      </c>
      <c r="C41" s="3">
        <v>1365482.4583999999</v>
      </c>
      <c r="D41" s="3">
        <v>745.9769</v>
      </c>
      <c r="E41" s="2" t="s">
        <v>182</v>
      </c>
      <c r="F41" s="4" t="str">
        <f t="shared" si="10"/>
        <v/>
      </c>
      <c r="G41" s="4" t="str">
        <f t="shared" si="2"/>
        <v/>
      </c>
      <c r="N41" s="4">
        <f t="shared" si="3"/>
        <v>1948</v>
      </c>
      <c r="O41" s="5">
        <f t="shared" si="4"/>
        <v>438680.88959999999</v>
      </c>
      <c r="P41" s="5">
        <f t="shared" si="5"/>
        <v>1365482.4583999999</v>
      </c>
      <c r="Q41" s="5">
        <f t="shared" si="6"/>
        <v>745.9769</v>
      </c>
      <c r="R41" s="4" t="str">
        <f t="shared" si="7"/>
        <v>GUT1</v>
      </c>
      <c r="S41" s="5" t="str">
        <f t="shared" si="8"/>
        <v/>
      </c>
      <c r="T41" s="4" t="str">
        <f t="shared" si="9"/>
        <v/>
      </c>
    </row>
    <row r="42" spans="1:20" x14ac:dyDescent="0.25">
      <c r="A42" s="2">
        <v>1949</v>
      </c>
      <c r="B42" s="3">
        <v>438680.86300000001</v>
      </c>
      <c r="C42" s="3">
        <v>1365481.2308</v>
      </c>
      <c r="D42" s="3">
        <v>746.02520000000004</v>
      </c>
      <c r="E42" s="2" t="s">
        <v>10</v>
      </c>
      <c r="F42" s="4" t="str">
        <f t="shared" si="10"/>
        <v>NOTE</v>
      </c>
      <c r="G42" s="4" t="str">
        <f t="shared" si="2"/>
        <v>Asphalt</v>
      </c>
      <c r="H42" s="2" t="s">
        <v>58</v>
      </c>
      <c r="N42" s="4">
        <f t="shared" si="3"/>
        <v>1949</v>
      </c>
      <c r="O42" s="5">
        <f t="shared" si="4"/>
        <v>438680.86300000001</v>
      </c>
      <c r="P42" s="5">
        <f t="shared" si="5"/>
        <v>1365481.2308</v>
      </c>
      <c r="Q42" s="5">
        <f t="shared" si="6"/>
        <v>746.02520000000004</v>
      </c>
      <c r="R42" s="4" t="str">
        <f t="shared" si="7"/>
        <v>EP1</v>
      </c>
      <c r="S42" s="5" t="str">
        <f t="shared" si="8"/>
        <v>NOTE</v>
      </c>
      <c r="T42" s="4" t="str">
        <f t="shared" si="9"/>
        <v>Asphalt</v>
      </c>
    </row>
    <row r="43" spans="1:20" x14ac:dyDescent="0.25">
      <c r="A43" s="2">
        <v>1950</v>
      </c>
      <c r="B43" s="3">
        <v>438680.96659999999</v>
      </c>
      <c r="C43" s="3">
        <v>1365480.6828000001</v>
      </c>
      <c r="D43" s="3">
        <v>746.07470000000001</v>
      </c>
      <c r="E43" s="2" t="s">
        <v>11</v>
      </c>
      <c r="F43" s="4" t="str">
        <f t="shared" si="10"/>
        <v>NOTE</v>
      </c>
      <c r="G43" s="4" t="str">
        <f t="shared" si="2"/>
        <v>White Solid</v>
      </c>
      <c r="H43" s="2" t="s">
        <v>59</v>
      </c>
      <c r="I43" s="2" t="s">
        <v>60</v>
      </c>
      <c r="N43" s="4">
        <f t="shared" si="3"/>
        <v>1950</v>
      </c>
      <c r="O43" s="5">
        <f t="shared" si="4"/>
        <v>438680.96659999999</v>
      </c>
      <c r="P43" s="5">
        <f t="shared" si="5"/>
        <v>1365480.6828000001</v>
      </c>
      <c r="Q43" s="5">
        <f t="shared" si="6"/>
        <v>746.07470000000001</v>
      </c>
      <c r="R43" s="4" t="str">
        <f t="shared" si="7"/>
        <v>PAINTL1</v>
      </c>
      <c r="S43" s="5" t="str">
        <f t="shared" si="8"/>
        <v>NOTE</v>
      </c>
      <c r="T43" s="4" t="str">
        <f t="shared" si="9"/>
        <v>White Solid</v>
      </c>
    </row>
    <row r="44" spans="1:20" x14ac:dyDescent="0.25">
      <c r="A44" s="2">
        <v>1951</v>
      </c>
      <c r="B44" s="3">
        <v>438695.68170000002</v>
      </c>
      <c r="C44" s="3">
        <v>1365492.7486</v>
      </c>
      <c r="D44" s="3">
        <v>747.78</v>
      </c>
      <c r="E44" s="2" t="s">
        <v>87</v>
      </c>
      <c r="F44" s="4" t="str">
        <f t="shared" si="10"/>
        <v/>
      </c>
      <c r="G44" s="4" t="str">
        <f t="shared" si="2"/>
        <v/>
      </c>
      <c r="N44" s="4">
        <f t="shared" si="3"/>
        <v>1951</v>
      </c>
      <c r="O44" s="5">
        <f t="shared" si="4"/>
        <v>438695.68170000002</v>
      </c>
      <c r="P44" s="5">
        <f t="shared" si="5"/>
        <v>1365492.7486</v>
      </c>
      <c r="Q44" s="5">
        <f t="shared" si="6"/>
        <v>747.78</v>
      </c>
      <c r="R44" s="4" t="str">
        <f t="shared" si="7"/>
        <v>SSMH</v>
      </c>
      <c r="S44" s="5" t="str">
        <f t="shared" si="8"/>
        <v/>
      </c>
      <c r="T44" s="4" t="str">
        <f t="shared" si="9"/>
        <v/>
      </c>
    </row>
    <row r="45" spans="1:20" x14ac:dyDescent="0.25">
      <c r="A45" s="2">
        <v>1952</v>
      </c>
      <c r="B45" s="3">
        <v>438701.37650000001</v>
      </c>
      <c r="C45" s="3">
        <v>1365485.8184</v>
      </c>
      <c r="D45" s="3">
        <v>748.52940000000001</v>
      </c>
      <c r="E45" s="2" t="s">
        <v>233</v>
      </c>
      <c r="F45" s="4" t="str">
        <f t="shared" si="10"/>
        <v/>
      </c>
      <c r="G45" s="4" t="str">
        <f t="shared" si="2"/>
        <v/>
      </c>
      <c r="N45" s="4">
        <f t="shared" si="3"/>
        <v>1952</v>
      </c>
      <c r="O45" s="5">
        <f t="shared" si="4"/>
        <v>438701.37650000001</v>
      </c>
      <c r="P45" s="5">
        <f t="shared" si="5"/>
        <v>1365485.8184</v>
      </c>
      <c r="Q45" s="5">
        <f t="shared" si="6"/>
        <v>748.52940000000001</v>
      </c>
      <c r="R45" s="4" t="str">
        <f t="shared" si="7"/>
        <v>GVALVE</v>
      </c>
      <c r="S45" s="5" t="str">
        <f t="shared" si="8"/>
        <v/>
      </c>
      <c r="T45" s="4" t="str">
        <f t="shared" si="9"/>
        <v/>
      </c>
    </row>
    <row r="46" spans="1:20" x14ac:dyDescent="0.25">
      <c r="A46" s="2">
        <v>1953</v>
      </c>
      <c r="B46" s="3">
        <v>438706.91499999998</v>
      </c>
      <c r="C46" s="3">
        <v>1365484.5486999999</v>
      </c>
      <c r="D46" s="3">
        <v>749.11450000000002</v>
      </c>
      <c r="E46" s="2" t="s">
        <v>19</v>
      </c>
      <c r="F46" s="4" t="str">
        <f t="shared" si="10"/>
        <v>NOTE</v>
      </c>
      <c r="G46" s="4" t="str">
        <f t="shared" si="2"/>
        <v xml:space="preserve"> Concrete</v>
      </c>
      <c r="I46" s="2" t="s">
        <v>61</v>
      </c>
      <c r="N46" s="4">
        <f t="shared" si="3"/>
        <v>1953</v>
      </c>
      <c r="O46" s="5">
        <f t="shared" si="4"/>
        <v>438706.91499999998</v>
      </c>
      <c r="P46" s="5">
        <f t="shared" si="5"/>
        <v>1365484.5486999999</v>
      </c>
      <c r="Q46" s="5">
        <f t="shared" si="6"/>
        <v>749.11450000000002</v>
      </c>
      <c r="R46" s="4" t="str">
        <f t="shared" si="7"/>
        <v>C1</v>
      </c>
      <c r="S46" s="5" t="str">
        <f t="shared" si="8"/>
        <v>NOTE</v>
      </c>
      <c r="T46" s="4" t="str">
        <f t="shared" si="9"/>
        <v xml:space="preserve"> Concrete</v>
      </c>
    </row>
    <row r="47" spans="1:20" x14ac:dyDescent="0.25">
      <c r="A47" s="2">
        <v>1954</v>
      </c>
      <c r="B47" s="3">
        <v>438706.99160000001</v>
      </c>
      <c r="C47" s="3">
        <v>1365483.5112000001</v>
      </c>
      <c r="D47" s="3">
        <v>748.8175</v>
      </c>
      <c r="E47" s="2" t="s">
        <v>182</v>
      </c>
      <c r="F47" s="4" t="str">
        <f t="shared" si="10"/>
        <v/>
      </c>
      <c r="G47" s="4" t="str">
        <f t="shared" si="2"/>
        <v/>
      </c>
      <c r="N47" s="4">
        <f t="shared" si="3"/>
        <v>1954</v>
      </c>
      <c r="O47" s="5">
        <f t="shared" si="4"/>
        <v>438706.99160000001</v>
      </c>
      <c r="P47" s="5">
        <f t="shared" si="5"/>
        <v>1365483.5112000001</v>
      </c>
      <c r="Q47" s="5">
        <f t="shared" si="6"/>
        <v>748.8175</v>
      </c>
      <c r="R47" s="4" t="str">
        <f t="shared" si="7"/>
        <v>GUT1</v>
      </c>
      <c r="S47" s="5" t="str">
        <f t="shared" si="8"/>
        <v/>
      </c>
      <c r="T47" s="4" t="str">
        <f t="shared" si="9"/>
        <v/>
      </c>
    </row>
    <row r="48" spans="1:20" x14ac:dyDescent="0.25">
      <c r="A48" s="2">
        <v>1955</v>
      </c>
      <c r="B48" s="3">
        <v>438706.85009999998</v>
      </c>
      <c r="C48" s="3">
        <v>1365482.1035</v>
      </c>
      <c r="D48" s="3">
        <v>748.85950000000003</v>
      </c>
      <c r="E48" s="2" t="s">
        <v>10</v>
      </c>
      <c r="F48" s="4" t="str">
        <f t="shared" si="10"/>
        <v>NOTE</v>
      </c>
      <c r="G48" s="4" t="str">
        <f t="shared" si="2"/>
        <v>Asphalt</v>
      </c>
      <c r="H48" s="2" t="s">
        <v>58</v>
      </c>
      <c r="N48" s="4">
        <f t="shared" si="3"/>
        <v>1955</v>
      </c>
      <c r="O48" s="5">
        <f t="shared" si="4"/>
        <v>438706.85009999998</v>
      </c>
      <c r="P48" s="5">
        <f t="shared" si="5"/>
        <v>1365482.1035</v>
      </c>
      <c r="Q48" s="5">
        <f t="shared" si="6"/>
        <v>748.85950000000003</v>
      </c>
      <c r="R48" s="4" t="str">
        <f t="shared" si="7"/>
        <v>EP1</v>
      </c>
      <c r="S48" s="5" t="str">
        <f t="shared" si="8"/>
        <v>NOTE</v>
      </c>
      <c r="T48" s="4" t="str">
        <f t="shared" si="9"/>
        <v>Asphalt</v>
      </c>
    </row>
    <row r="49" spans="1:20" x14ac:dyDescent="0.25">
      <c r="A49" s="2">
        <v>1956</v>
      </c>
      <c r="B49" s="3">
        <v>438706.94329999998</v>
      </c>
      <c r="C49" s="3">
        <v>1365481.7986999999</v>
      </c>
      <c r="D49" s="3">
        <v>748.9</v>
      </c>
      <c r="E49" s="2" t="s">
        <v>11</v>
      </c>
      <c r="F49" s="4" t="str">
        <f t="shared" si="10"/>
        <v>NOTE</v>
      </c>
      <c r="G49" s="4" t="str">
        <f t="shared" si="2"/>
        <v>White Solid</v>
      </c>
      <c r="H49" s="2" t="s">
        <v>59</v>
      </c>
      <c r="I49" s="2" t="s">
        <v>60</v>
      </c>
      <c r="N49" s="4">
        <f t="shared" si="3"/>
        <v>1956</v>
      </c>
      <c r="O49" s="5">
        <f t="shared" si="4"/>
        <v>438706.94329999998</v>
      </c>
      <c r="P49" s="5">
        <f t="shared" si="5"/>
        <v>1365481.7986999999</v>
      </c>
      <c r="Q49" s="5">
        <f t="shared" si="6"/>
        <v>748.9</v>
      </c>
      <c r="R49" s="4" t="str">
        <f t="shared" si="7"/>
        <v>PAINTL1</v>
      </c>
      <c r="S49" s="5" t="str">
        <f t="shared" si="8"/>
        <v>NOTE</v>
      </c>
      <c r="T49" s="4" t="str">
        <f t="shared" si="9"/>
        <v>White Solid</v>
      </c>
    </row>
    <row r="50" spans="1:20" x14ac:dyDescent="0.25">
      <c r="A50" s="2">
        <v>1957</v>
      </c>
      <c r="B50" s="3">
        <v>438732.31109999999</v>
      </c>
      <c r="C50" s="3">
        <v>1365485.3337999999</v>
      </c>
      <c r="D50" s="3">
        <v>752.72569999999996</v>
      </c>
      <c r="E50" s="2" t="s">
        <v>19</v>
      </c>
      <c r="F50" s="4" t="str">
        <f t="shared" si="10"/>
        <v>NOTE</v>
      </c>
      <c r="G50" s="4" t="str">
        <f t="shared" si="2"/>
        <v xml:space="preserve"> Concrete</v>
      </c>
      <c r="I50" s="2" t="s">
        <v>61</v>
      </c>
      <c r="N50" s="4">
        <f t="shared" si="3"/>
        <v>1957</v>
      </c>
      <c r="O50" s="5">
        <f t="shared" si="4"/>
        <v>438732.31109999999</v>
      </c>
      <c r="P50" s="5">
        <f t="shared" si="5"/>
        <v>1365485.3337999999</v>
      </c>
      <c r="Q50" s="5">
        <f t="shared" si="6"/>
        <v>752.72569999999996</v>
      </c>
      <c r="R50" s="4" t="str">
        <f t="shared" si="7"/>
        <v>C1</v>
      </c>
      <c r="S50" s="5" t="str">
        <f t="shared" si="8"/>
        <v>NOTE</v>
      </c>
      <c r="T50" s="4" t="str">
        <f t="shared" si="9"/>
        <v xml:space="preserve"> Concrete</v>
      </c>
    </row>
    <row r="51" spans="1:20" x14ac:dyDescent="0.25">
      <c r="A51" s="2">
        <v>1958</v>
      </c>
      <c r="B51" s="3">
        <v>438732.3933</v>
      </c>
      <c r="C51" s="3">
        <v>1365484.4184000001</v>
      </c>
      <c r="D51" s="3">
        <v>752.43600000000004</v>
      </c>
      <c r="E51" s="2" t="s">
        <v>182</v>
      </c>
      <c r="F51" s="4" t="str">
        <f t="shared" si="10"/>
        <v/>
      </c>
      <c r="G51" s="4" t="str">
        <f t="shared" si="2"/>
        <v/>
      </c>
      <c r="N51" s="4">
        <f t="shared" si="3"/>
        <v>1958</v>
      </c>
      <c r="O51" s="5">
        <f t="shared" si="4"/>
        <v>438732.3933</v>
      </c>
      <c r="P51" s="5">
        <f t="shared" si="5"/>
        <v>1365484.4184000001</v>
      </c>
      <c r="Q51" s="5">
        <f t="shared" si="6"/>
        <v>752.43600000000004</v>
      </c>
      <c r="R51" s="4" t="str">
        <f t="shared" si="7"/>
        <v>GUT1</v>
      </c>
      <c r="S51" s="5" t="str">
        <f t="shared" si="8"/>
        <v/>
      </c>
      <c r="T51" s="4" t="str">
        <f t="shared" si="9"/>
        <v/>
      </c>
    </row>
    <row r="52" spans="1:20" x14ac:dyDescent="0.25">
      <c r="A52" s="2">
        <v>1959</v>
      </c>
      <c r="B52" s="3">
        <v>438732.48830000003</v>
      </c>
      <c r="C52" s="3">
        <v>1365483.0748000001</v>
      </c>
      <c r="D52" s="3">
        <v>752.57470000000001</v>
      </c>
      <c r="E52" s="2" t="s">
        <v>10</v>
      </c>
      <c r="F52" s="4" t="str">
        <f t="shared" si="10"/>
        <v>NOTE</v>
      </c>
      <c r="G52" s="4" t="str">
        <f t="shared" si="2"/>
        <v>Asphalt</v>
      </c>
      <c r="H52" s="2" t="s">
        <v>58</v>
      </c>
      <c r="N52" s="4">
        <f t="shared" si="3"/>
        <v>1959</v>
      </c>
      <c r="O52" s="5">
        <f t="shared" si="4"/>
        <v>438732.48830000003</v>
      </c>
      <c r="P52" s="5">
        <f t="shared" si="5"/>
        <v>1365483.0748000001</v>
      </c>
      <c r="Q52" s="5">
        <f t="shared" si="6"/>
        <v>752.57470000000001</v>
      </c>
      <c r="R52" s="4" t="str">
        <f t="shared" si="7"/>
        <v>EP1</v>
      </c>
      <c r="S52" s="5" t="str">
        <f t="shared" si="8"/>
        <v>NOTE</v>
      </c>
      <c r="T52" s="4" t="str">
        <f t="shared" si="9"/>
        <v>Asphalt</v>
      </c>
    </row>
    <row r="53" spans="1:20" x14ac:dyDescent="0.25">
      <c r="A53" s="2">
        <v>1960</v>
      </c>
      <c r="B53" s="3">
        <v>438732.53869999998</v>
      </c>
      <c r="C53" s="3">
        <v>1365482.3666000001</v>
      </c>
      <c r="D53" s="3">
        <v>752.63620000000003</v>
      </c>
      <c r="E53" s="2" t="s">
        <v>11</v>
      </c>
      <c r="F53" s="4" t="str">
        <f t="shared" si="10"/>
        <v>NOTE</v>
      </c>
      <c r="G53" s="4" t="str">
        <f t="shared" si="2"/>
        <v>White Solid</v>
      </c>
      <c r="H53" s="2" t="s">
        <v>59</v>
      </c>
      <c r="I53" s="2" t="s">
        <v>60</v>
      </c>
      <c r="N53" s="4">
        <f t="shared" si="3"/>
        <v>1960</v>
      </c>
      <c r="O53" s="5">
        <f t="shared" si="4"/>
        <v>438732.53869999998</v>
      </c>
      <c r="P53" s="5">
        <f t="shared" si="5"/>
        <v>1365482.3666000001</v>
      </c>
      <c r="Q53" s="5">
        <f t="shared" si="6"/>
        <v>752.63620000000003</v>
      </c>
      <c r="R53" s="4" t="str">
        <f t="shared" si="7"/>
        <v>PAINTL1</v>
      </c>
      <c r="S53" s="5" t="str">
        <f t="shared" si="8"/>
        <v>NOTE</v>
      </c>
      <c r="T53" s="4" t="str">
        <f t="shared" si="9"/>
        <v>White Solid</v>
      </c>
    </row>
    <row r="54" spans="1:20" x14ac:dyDescent="0.25">
      <c r="A54" s="2">
        <v>1961</v>
      </c>
      <c r="B54" s="3">
        <v>438744.29599999997</v>
      </c>
      <c r="C54" s="3">
        <v>1365485.7433</v>
      </c>
      <c r="D54" s="3">
        <v>754.90719999999999</v>
      </c>
      <c r="E54" s="2" t="s">
        <v>23</v>
      </c>
      <c r="F54" s="4" t="str">
        <f t="shared" si="10"/>
        <v>NOTE</v>
      </c>
      <c r="G54" s="4" t="str">
        <f t="shared" si="2"/>
        <v xml:space="preserve"> Concrete Asphalt Residential</v>
      </c>
      <c r="I54" s="2" t="s">
        <v>61</v>
      </c>
      <c r="K54" s="2" t="s">
        <v>58</v>
      </c>
      <c r="L54" s="2" t="s">
        <v>64</v>
      </c>
      <c r="N54" s="4">
        <f t="shared" si="3"/>
        <v>1961</v>
      </c>
      <c r="O54" s="5">
        <f t="shared" si="4"/>
        <v>438744.29599999997</v>
      </c>
      <c r="P54" s="5">
        <f t="shared" si="5"/>
        <v>1365485.7433</v>
      </c>
      <c r="Q54" s="5">
        <f t="shared" si="6"/>
        <v>754.90719999999999</v>
      </c>
      <c r="R54" s="4" t="str">
        <f t="shared" si="7"/>
        <v>C1 DR1 1</v>
      </c>
      <c r="S54" s="5" t="str">
        <f t="shared" si="8"/>
        <v>NOTE</v>
      </c>
      <c r="T54" s="4" t="str">
        <f t="shared" si="9"/>
        <v xml:space="preserve"> Concrete Asphalt Residential</v>
      </c>
    </row>
    <row r="55" spans="1:20" x14ac:dyDescent="0.25">
      <c r="A55" s="2">
        <v>1962</v>
      </c>
      <c r="B55" s="3">
        <v>438748.60310000001</v>
      </c>
      <c r="C55" s="3">
        <v>1365491.4816000001</v>
      </c>
      <c r="D55" s="3">
        <v>756.12</v>
      </c>
      <c r="E55" s="2" t="s">
        <v>24</v>
      </c>
      <c r="F55" s="4" t="str">
        <f t="shared" si="10"/>
        <v>NOTE</v>
      </c>
      <c r="G55" s="4" t="str">
        <f t="shared" si="2"/>
        <v>Asphalt Residential</v>
      </c>
      <c r="H55" s="2" t="s">
        <v>58</v>
      </c>
      <c r="I55" s="2" t="s">
        <v>64</v>
      </c>
      <c r="N55" s="4">
        <f t="shared" si="3"/>
        <v>1962</v>
      </c>
      <c r="O55" s="5">
        <f t="shared" si="4"/>
        <v>438748.60310000001</v>
      </c>
      <c r="P55" s="5">
        <f t="shared" si="5"/>
        <v>1365491.4816000001</v>
      </c>
      <c r="Q55" s="5">
        <f t="shared" si="6"/>
        <v>756.12</v>
      </c>
      <c r="R55" s="4" t="str">
        <f t="shared" si="7"/>
        <v>DR1</v>
      </c>
      <c r="S55" s="5" t="str">
        <f t="shared" si="8"/>
        <v>NOTE</v>
      </c>
      <c r="T55" s="4" t="str">
        <f t="shared" si="9"/>
        <v>Asphalt Residential</v>
      </c>
    </row>
    <row r="56" spans="1:20" x14ac:dyDescent="0.25">
      <c r="A56" s="2">
        <v>1963</v>
      </c>
      <c r="B56" s="3">
        <v>438750.97509999998</v>
      </c>
      <c r="C56" s="3">
        <v>1365504.3887</v>
      </c>
      <c r="D56" s="3">
        <v>758.12090000000001</v>
      </c>
      <c r="E56" s="2" t="s">
        <v>24</v>
      </c>
      <c r="F56" s="4" t="str">
        <f t="shared" si="10"/>
        <v>NOTE</v>
      </c>
      <c r="G56" s="4" t="str">
        <f t="shared" si="2"/>
        <v>Asphalt Residential</v>
      </c>
      <c r="H56" s="2" t="s">
        <v>58</v>
      </c>
      <c r="I56" s="2" t="s">
        <v>64</v>
      </c>
      <c r="N56" s="4">
        <f t="shared" si="3"/>
        <v>1963</v>
      </c>
      <c r="O56" s="5">
        <f t="shared" si="4"/>
        <v>438750.97509999998</v>
      </c>
      <c r="P56" s="5">
        <f t="shared" si="5"/>
        <v>1365504.3887</v>
      </c>
      <c r="Q56" s="5">
        <f t="shared" si="6"/>
        <v>758.12090000000001</v>
      </c>
      <c r="R56" s="4" t="str">
        <f t="shared" si="7"/>
        <v>DR1</v>
      </c>
      <c r="S56" s="5" t="str">
        <f t="shared" si="8"/>
        <v>NOTE</v>
      </c>
      <c r="T56" s="4" t="str">
        <f t="shared" si="9"/>
        <v>Asphalt Residential</v>
      </c>
    </row>
    <row r="57" spans="1:20" x14ac:dyDescent="0.25">
      <c r="A57" s="2">
        <v>1964</v>
      </c>
      <c r="B57" s="3">
        <v>438750.87640000001</v>
      </c>
      <c r="C57" s="3">
        <v>1365507.5715000001</v>
      </c>
      <c r="D57" s="3">
        <v>758.50199999999995</v>
      </c>
      <c r="E57" s="2" t="s">
        <v>25</v>
      </c>
      <c r="F57" s="4" t="str">
        <f t="shared" si="10"/>
        <v>NOTE</v>
      </c>
      <c r="G57" s="4" t="str">
        <f t="shared" si="2"/>
        <v>Concrete Residential</v>
      </c>
      <c r="H57" s="2" t="s">
        <v>61</v>
      </c>
      <c r="I57" s="2" t="s">
        <v>64</v>
      </c>
      <c r="N57" s="4">
        <f t="shared" si="3"/>
        <v>1964</v>
      </c>
      <c r="O57" s="5">
        <f t="shared" si="4"/>
        <v>438750.87640000001</v>
      </c>
      <c r="P57" s="5">
        <f t="shared" si="5"/>
        <v>1365507.5715000001</v>
      </c>
      <c r="Q57" s="5">
        <f t="shared" si="6"/>
        <v>758.50199999999995</v>
      </c>
      <c r="R57" s="4" t="str">
        <f t="shared" si="7"/>
        <v>DR1 2</v>
      </c>
      <c r="S57" s="5" t="str">
        <f t="shared" si="8"/>
        <v>NOTE</v>
      </c>
      <c r="T57" s="4" t="str">
        <f t="shared" si="9"/>
        <v>Concrete Residential</v>
      </c>
    </row>
    <row r="58" spans="1:20" x14ac:dyDescent="0.25">
      <c r="A58" s="2">
        <v>1965</v>
      </c>
      <c r="B58" s="3">
        <v>438748.91249999998</v>
      </c>
      <c r="C58" s="3">
        <v>1365508.6503000001</v>
      </c>
      <c r="D58" s="3">
        <v>757.64480000000003</v>
      </c>
      <c r="E58" s="2" t="s">
        <v>89</v>
      </c>
      <c r="F58" s="4" t="str">
        <f t="shared" si="10"/>
        <v>NOTE</v>
      </c>
      <c r="G58" s="4" t="str">
        <f t="shared" si="2"/>
        <v>Wood 791  H115652RE  1-14-1E</v>
      </c>
      <c r="H58" s="2" t="s">
        <v>103</v>
      </c>
      <c r="J58" s="2">
        <v>791</v>
      </c>
      <c r="K58" s="2" t="s">
        <v>248</v>
      </c>
      <c r="L58" s="2" t="s">
        <v>249</v>
      </c>
      <c r="N58" s="4">
        <f t="shared" si="3"/>
        <v>1965</v>
      </c>
      <c r="O58" s="5">
        <f t="shared" si="4"/>
        <v>438748.91249999998</v>
      </c>
      <c r="P58" s="5">
        <f t="shared" si="5"/>
        <v>1365508.6503000001</v>
      </c>
      <c r="Q58" s="5">
        <f t="shared" si="6"/>
        <v>757.64480000000003</v>
      </c>
      <c r="R58" s="4" t="str">
        <f t="shared" si="7"/>
        <v>TPP</v>
      </c>
      <c r="S58" s="5" t="str">
        <f t="shared" si="8"/>
        <v>NOTE</v>
      </c>
      <c r="T58" s="4" t="str">
        <f t="shared" si="9"/>
        <v>Wood 791  H115652RE  1-14-1E</v>
      </c>
    </row>
    <row r="59" spans="1:20" x14ac:dyDescent="0.25">
      <c r="A59" s="2">
        <v>1966</v>
      </c>
      <c r="B59" s="3">
        <v>438762.10080000001</v>
      </c>
      <c r="C59" s="3">
        <v>1365508.8606</v>
      </c>
      <c r="D59" s="3">
        <v>758.96950000000004</v>
      </c>
      <c r="E59" s="2" t="s">
        <v>26</v>
      </c>
      <c r="F59" s="4" t="str">
        <f t="shared" si="10"/>
        <v>NOTE</v>
      </c>
      <c r="G59" s="4" t="str">
        <f t="shared" si="2"/>
        <v>Concrete Residential</v>
      </c>
      <c r="H59" s="2" t="s">
        <v>61</v>
      </c>
      <c r="I59" s="2" t="s">
        <v>64</v>
      </c>
      <c r="N59" s="4">
        <f t="shared" si="3"/>
        <v>1966</v>
      </c>
      <c r="O59" s="5">
        <f t="shared" si="4"/>
        <v>438762.10080000001</v>
      </c>
      <c r="P59" s="5">
        <f t="shared" si="5"/>
        <v>1365508.8606</v>
      </c>
      <c r="Q59" s="5">
        <f t="shared" si="6"/>
        <v>758.96950000000004</v>
      </c>
      <c r="R59" s="4" t="str">
        <f t="shared" si="7"/>
        <v>DR1 1</v>
      </c>
      <c r="S59" s="5" t="str">
        <f t="shared" si="8"/>
        <v>NOTE</v>
      </c>
      <c r="T59" s="4" t="str">
        <f t="shared" si="9"/>
        <v>Concrete Residential</v>
      </c>
    </row>
    <row r="60" spans="1:20" x14ac:dyDescent="0.25">
      <c r="A60" s="2">
        <v>1967</v>
      </c>
      <c r="B60" s="3">
        <v>438763.35479999997</v>
      </c>
      <c r="C60" s="3">
        <v>1365498.6373000001</v>
      </c>
      <c r="D60" s="3">
        <v>758.32709999999997</v>
      </c>
      <c r="E60" s="2" t="s">
        <v>24</v>
      </c>
      <c r="F60" s="4" t="str">
        <f t="shared" si="10"/>
        <v>NOTE</v>
      </c>
      <c r="G60" s="4" t="str">
        <f t="shared" si="2"/>
        <v>Asphalt Residential</v>
      </c>
      <c r="H60" s="2" t="s">
        <v>58</v>
      </c>
      <c r="I60" s="2" t="s">
        <v>64</v>
      </c>
      <c r="N60" s="4">
        <f t="shared" si="3"/>
        <v>1967</v>
      </c>
      <c r="O60" s="5">
        <f t="shared" si="4"/>
        <v>438763.35479999997</v>
      </c>
      <c r="P60" s="5">
        <f t="shared" si="5"/>
        <v>1365498.6373000001</v>
      </c>
      <c r="Q60" s="5">
        <f t="shared" si="6"/>
        <v>758.32709999999997</v>
      </c>
      <c r="R60" s="4" t="str">
        <f t="shared" si="7"/>
        <v>DR1</v>
      </c>
      <c r="S60" s="5" t="str">
        <f t="shared" si="8"/>
        <v>NOTE</v>
      </c>
      <c r="T60" s="4" t="str">
        <f t="shared" si="9"/>
        <v>Asphalt Residential</v>
      </c>
    </row>
    <row r="61" spans="1:20" x14ac:dyDescent="0.25">
      <c r="A61" s="2">
        <v>1968</v>
      </c>
      <c r="B61" s="3">
        <v>438766.01789999998</v>
      </c>
      <c r="C61" s="3">
        <v>1365491.2960999999</v>
      </c>
      <c r="D61" s="3">
        <v>758.76419999999996</v>
      </c>
      <c r="E61" s="2" t="s">
        <v>24</v>
      </c>
      <c r="F61" s="4" t="str">
        <f t="shared" si="10"/>
        <v>NOTE</v>
      </c>
      <c r="G61" s="4" t="str">
        <f t="shared" si="2"/>
        <v>Asphalt Residential</v>
      </c>
      <c r="H61" s="2" t="s">
        <v>58</v>
      </c>
      <c r="I61" s="2" t="s">
        <v>64</v>
      </c>
      <c r="N61" s="4">
        <f t="shared" si="3"/>
        <v>1968</v>
      </c>
      <c r="O61" s="5">
        <f t="shared" si="4"/>
        <v>438766.01789999998</v>
      </c>
      <c r="P61" s="5">
        <f t="shared" si="5"/>
        <v>1365491.2960999999</v>
      </c>
      <c r="Q61" s="5">
        <f t="shared" si="6"/>
        <v>758.76419999999996</v>
      </c>
      <c r="R61" s="4" t="str">
        <f t="shared" si="7"/>
        <v>DR1</v>
      </c>
      <c r="S61" s="5" t="str">
        <f t="shared" si="8"/>
        <v>NOTE</v>
      </c>
      <c r="T61" s="4" t="str">
        <f t="shared" si="9"/>
        <v>Asphalt Residential</v>
      </c>
    </row>
    <row r="62" spans="1:20" x14ac:dyDescent="0.25">
      <c r="A62" s="2">
        <v>1969</v>
      </c>
      <c r="B62" s="3">
        <v>438757.23969999998</v>
      </c>
      <c r="C62" s="3">
        <v>1365485.9214999999</v>
      </c>
      <c r="D62" s="3">
        <v>757.40239999999994</v>
      </c>
      <c r="E62" s="2" t="s">
        <v>19</v>
      </c>
      <c r="F62" s="4" t="str">
        <f t="shared" si="10"/>
        <v>NOTE</v>
      </c>
      <c r="G62" s="4" t="str">
        <f t="shared" si="2"/>
        <v xml:space="preserve"> Concrete</v>
      </c>
      <c r="I62" s="2" t="s">
        <v>61</v>
      </c>
      <c r="N62" s="4">
        <f t="shared" si="3"/>
        <v>1969</v>
      </c>
      <c r="O62" s="5">
        <f t="shared" si="4"/>
        <v>438757.23969999998</v>
      </c>
      <c r="P62" s="5">
        <f t="shared" si="5"/>
        <v>1365485.9214999999</v>
      </c>
      <c r="Q62" s="5">
        <f t="shared" si="6"/>
        <v>757.40239999999994</v>
      </c>
      <c r="R62" s="4" t="str">
        <f t="shared" si="7"/>
        <v>C1</v>
      </c>
      <c r="S62" s="5" t="str">
        <f t="shared" si="8"/>
        <v>NOTE</v>
      </c>
      <c r="T62" s="4" t="str">
        <f t="shared" si="9"/>
        <v xml:space="preserve"> Concrete</v>
      </c>
    </row>
    <row r="63" spans="1:20" x14ac:dyDescent="0.25">
      <c r="A63" s="2">
        <v>1970</v>
      </c>
      <c r="B63" s="3">
        <v>438757.2746</v>
      </c>
      <c r="C63" s="3">
        <v>1365484.7768000001</v>
      </c>
      <c r="D63" s="3">
        <v>757.27769999999998</v>
      </c>
      <c r="E63" s="2" t="s">
        <v>182</v>
      </c>
      <c r="F63" s="4" t="str">
        <f t="shared" si="10"/>
        <v/>
      </c>
      <c r="G63" s="4" t="str">
        <f t="shared" si="2"/>
        <v/>
      </c>
      <c r="N63" s="4">
        <f t="shared" si="3"/>
        <v>1970</v>
      </c>
      <c r="O63" s="5">
        <f t="shared" si="4"/>
        <v>438757.2746</v>
      </c>
      <c r="P63" s="5">
        <f t="shared" si="5"/>
        <v>1365484.7768000001</v>
      </c>
      <c r="Q63" s="5">
        <f t="shared" si="6"/>
        <v>757.27769999999998</v>
      </c>
      <c r="R63" s="4" t="str">
        <f t="shared" si="7"/>
        <v>GUT1</v>
      </c>
      <c r="S63" s="5" t="str">
        <f t="shared" si="8"/>
        <v/>
      </c>
      <c r="T63" s="4" t="str">
        <f t="shared" si="9"/>
        <v/>
      </c>
    </row>
    <row r="64" spans="1:20" x14ac:dyDescent="0.25">
      <c r="A64" s="2">
        <v>1971</v>
      </c>
      <c r="B64" s="3">
        <v>438757.17690000002</v>
      </c>
      <c r="C64" s="3">
        <v>1365483.5586999999</v>
      </c>
      <c r="D64" s="3">
        <v>757.30309999999997</v>
      </c>
      <c r="E64" s="2" t="s">
        <v>10</v>
      </c>
      <c r="F64" s="4" t="str">
        <f t="shared" si="10"/>
        <v>NOTE</v>
      </c>
      <c r="G64" s="4" t="str">
        <f t="shared" si="2"/>
        <v>Asphalt</v>
      </c>
      <c r="H64" s="2" t="s">
        <v>58</v>
      </c>
      <c r="N64" s="4">
        <f t="shared" si="3"/>
        <v>1971</v>
      </c>
      <c r="O64" s="5">
        <f t="shared" si="4"/>
        <v>438757.17690000002</v>
      </c>
      <c r="P64" s="5">
        <f t="shared" si="5"/>
        <v>1365483.5586999999</v>
      </c>
      <c r="Q64" s="5">
        <f t="shared" si="6"/>
        <v>757.30309999999997</v>
      </c>
      <c r="R64" s="4" t="str">
        <f t="shared" si="7"/>
        <v>EP1</v>
      </c>
      <c r="S64" s="5" t="str">
        <f t="shared" si="8"/>
        <v>NOTE</v>
      </c>
      <c r="T64" s="4" t="str">
        <f t="shared" si="9"/>
        <v>Asphalt</v>
      </c>
    </row>
    <row r="65" spans="1:20" x14ac:dyDescent="0.25">
      <c r="A65" s="2">
        <v>1972</v>
      </c>
      <c r="B65" s="3">
        <v>438757.19290000002</v>
      </c>
      <c r="C65" s="3">
        <v>1365482.8177</v>
      </c>
      <c r="D65" s="3">
        <v>757.35640000000001</v>
      </c>
      <c r="E65" s="2" t="s">
        <v>11</v>
      </c>
      <c r="F65" s="4" t="str">
        <f t="shared" si="10"/>
        <v>NOTE</v>
      </c>
      <c r="G65" s="4" t="str">
        <f t="shared" si="2"/>
        <v>White Solid</v>
      </c>
      <c r="H65" s="2" t="s">
        <v>59</v>
      </c>
      <c r="I65" s="2" t="s">
        <v>60</v>
      </c>
      <c r="N65" s="4">
        <f t="shared" si="3"/>
        <v>1972</v>
      </c>
      <c r="O65" s="5">
        <f t="shared" si="4"/>
        <v>438757.19290000002</v>
      </c>
      <c r="P65" s="5">
        <f t="shared" si="5"/>
        <v>1365482.8177</v>
      </c>
      <c r="Q65" s="5">
        <f t="shared" si="6"/>
        <v>757.35640000000001</v>
      </c>
      <c r="R65" s="4" t="str">
        <f t="shared" si="7"/>
        <v>PAINTL1</v>
      </c>
      <c r="S65" s="5" t="str">
        <f t="shared" si="8"/>
        <v>NOTE</v>
      </c>
      <c r="T65" s="4" t="str">
        <f t="shared" si="9"/>
        <v>White Solid</v>
      </c>
    </row>
    <row r="66" spans="1:20" x14ac:dyDescent="0.25">
      <c r="A66" s="2">
        <v>1973</v>
      </c>
      <c r="B66" s="3">
        <v>438769.43440000003</v>
      </c>
      <c r="C66" s="3">
        <v>1365486.2189</v>
      </c>
      <c r="D66" s="3">
        <v>759.85289999999998</v>
      </c>
      <c r="E66" s="2" t="s">
        <v>28</v>
      </c>
      <c r="F66" s="4" t="str">
        <f t="shared" si="10"/>
        <v>NOTE</v>
      </c>
      <c r="G66" s="4" t="str">
        <f t="shared" ref="G66:G129" si="11">IF(OR(H66&gt;0,I66&gt;0,J66&gt;0,K66&gt;0),CONCATENATE(H66,IF(I66&gt;0,CONCATENATE(" ",I66),I66),IF(J66&gt;0,CONCATENATE(" ",J66),J66),IF(K66&gt;0,CONCATENATE(" ",K66),K66),IF(L66&gt;0,CONCATENATE(" ",L66),L66)),"")</f>
        <v>Asphalt Residential Concrete</v>
      </c>
      <c r="H66" s="2" t="s">
        <v>58</v>
      </c>
      <c r="I66" s="2" t="s">
        <v>64</v>
      </c>
      <c r="L66" s="2" t="s">
        <v>61</v>
      </c>
      <c r="N66" s="4">
        <f t="shared" ref="N66:N129" si="12">A66</f>
        <v>1973</v>
      </c>
      <c r="O66" s="5">
        <f t="shared" ref="O66:O129" si="13">B66*$M$1</f>
        <v>438769.43440000003</v>
      </c>
      <c r="P66" s="5">
        <f t="shared" ref="P66:P129" si="14">C66*$M$1</f>
        <v>1365486.2189</v>
      </c>
      <c r="Q66" s="5">
        <f t="shared" ref="Q66:Q129" si="15">D66</f>
        <v>759.85289999999998</v>
      </c>
      <c r="R66" s="4" t="str">
        <f t="shared" ref="R66:R129" si="16">E66</f>
        <v>DR1 2 C1</v>
      </c>
      <c r="S66" s="5" t="str">
        <f t="shared" ref="S66:S129" si="17">F66</f>
        <v>NOTE</v>
      </c>
      <c r="T66" s="4" t="str">
        <f t="shared" ref="T66:T129" si="18">G66</f>
        <v>Asphalt Residential Concrete</v>
      </c>
    </row>
    <row r="67" spans="1:20" x14ac:dyDescent="0.25">
      <c r="A67" s="2">
        <v>1974</v>
      </c>
      <c r="B67" s="3">
        <v>438772.79210000002</v>
      </c>
      <c r="C67" s="3">
        <v>1365487.8103</v>
      </c>
      <c r="D67" s="3">
        <v>760.41650000000004</v>
      </c>
      <c r="E67" s="2" t="s">
        <v>91</v>
      </c>
      <c r="F67" s="4" t="str">
        <f t="shared" ref="F67:F130" si="19">IF(OR(H67&gt;0,I67&gt;0,J67&gt;0,K67&gt;0,L67&gt;0),"NOTE","")</f>
        <v>NOTE</v>
      </c>
      <c r="G67" s="4" t="str">
        <f t="shared" si="11"/>
        <v>Plastic 4.5 FT</v>
      </c>
      <c r="H67" s="2" t="s">
        <v>113</v>
      </c>
      <c r="I67" s="2" t="s">
        <v>114</v>
      </c>
      <c r="N67" s="4">
        <f t="shared" si="12"/>
        <v>1974</v>
      </c>
      <c r="O67" s="5">
        <f t="shared" si="13"/>
        <v>438772.79210000002</v>
      </c>
      <c r="P67" s="5">
        <f t="shared" si="14"/>
        <v>1365487.8103</v>
      </c>
      <c r="Q67" s="5">
        <f t="shared" si="15"/>
        <v>760.41650000000004</v>
      </c>
      <c r="R67" s="4" t="str">
        <f t="shared" si="16"/>
        <v>MB</v>
      </c>
      <c r="S67" s="5" t="str">
        <f t="shared" si="17"/>
        <v>NOTE</v>
      </c>
      <c r="T67" s="4" t="str">
        <f t="shared" si="18"/>
        <v>Plastic 4.5 FT</v>
      </c>
    </row>
    <row r="68" spans="1:20" x14ac:dyDescent="0.25">
      <c r="A68" s="2">
        <v>1975</v>
      </c>
      <c r="B68" s="3">
        <v>438781.94750000001</v>
      </c>
      <c r="C68" s="3">
        <v>1365486.4587000001</v>
      </c>
      <c r="D68" s="3">
        <v>762.25340000000006</v>
      </c>
      <c r="E68" s="2" t="s">
        <v>19</v>
      </c>
      <c r="F68" s="4" t="str">
        <f t="shared" si="19"/>
        <v>NOTE</v>
      </c>
      <c r="G68" s="4" t="str">
        <f t="shared" si="11"/>
        <v xml:space="preserve"> Concrete</v>
      </c>
      <c r="I68" s="2" t="s">
        <v>61</v>
      </c>
      <c r="N68" s="4">
        <f t="shared" si="12"/>
        <v>1975</v>
      </c>
      <c r="O68" s="5">
        <f t="shared" si="13"/>
        <v>438781.94750000001</v>
      </c>
      <c r="P68" s="5">
        <f t="shared" si="14"/>
        <v>1365486.4587000001</v>
      </c>
      <c r="Q68" s="5">
        <f t="shared" si="15"/>
        <v>762.25340000000006</v>
      </c>
      <c r="R68" s="4" t="str">
        <f t="shared" si="16"/>
        <v>C1</v>
      </c>
      <c r="S68" s="5" t="str">
        <f t="shared" si="17"/>
        <v>NOTE</v>
      </c>
      <c r="T68" s="4" t="str">
        <f t="shared" si="18"/>
        <v xml:space="preserve"> Concrete</v>
      </c>
    </row>
    <row r="69" spans="1:20" x14ac:dyDescent="0.25">
      <c r="A69" s="2">
        <v>1976</v>
      </c>
      <c r="B69" s="3">
        <v>438781.97389999998</v>
      </c>
      <c r="C69" s="3">
        <v>1365485.5463</v>
      </c>
      <c r="D69" s="3">
        <v>762.02549999999997</v>
      </c>
      <c r="E69" s="2" t="s">
        <v>182</v>
      </c>
      <c r="F69" s="4" t="str">
        <f t="shared" si="19"/>
        <v/>
      </c>
      <c r="G69" s="4" t="str">
        <f t="shared" si="11"/>
        <v/>
      </c>
      <c r="N69" s="4">
        <f t="shared" si="12"/>
        <v>1976</v>
      </c>
      <c r="O69" s="5">
        <f t="shared" si="13"/>
        <v>438781.97389999998</v>
      </c>
      <c r="P69" s="5">
        <f t="shared" si="14"/>
        <v>1365485.5463</v>
      </c>
      <c r="Q69" s="5">
        <f t="shared" si="15"/>
        <v>762.02549999999997</v>
      </c>
      <c r="R69" s="4" t="str">
        <f t="shared" si="16"/>
        <v>GUT1</v>
      </c>
      <c r="S69" s="5" t="str">
        <f t="shared" si="17"/>
        <v/>
      </c>
      <c r="T69" s="4" t="str">
        <f t="shared" si="18"/>
        <v/>
      </c>
    </row>
    <row r="70" spans="1:20" x14ac:dyDescent="0.25">
      <c r="A70" s="2">
        <v>1977</v>
      </c>
      <c r="B70" s="3">
        <v>438781.93670000002</v>
      </c>
      <c r="C70" s="3">
        <v>1365483.8807000001</v>
      </c>
      <c r="D70" s="3">
        <v>762.19179999999994</v>
      </c>
      <c r="E70" s="2" t="s">
        <v>10</v>
      </c>
      <c r="F70" s="4" t="str">
        <f t="shared" si="19"/>
        <v>NOTE</v>
      </c>
      <c r="G70" s="4" t="str">
        <f t="shared" si="11"/>
        <v>Asphalt</v>
      </c>
      <c r="H70" s="2" t="s">
        <v>58</v>
      </c>
      <c r="N70" s="4">
        <f t="shared" si="12"/>
        <v>1977</v>
      </c>
      <c r="O70" s="5">
        <f t="shared" si="13"/>
        <v>438781.93670000002</v>
      </c>
      <c r="P70" s="5">
        <f t="shared" si="14"/>
        <v>1365483.8807000001</v>
      </c>
      <c r="Q70" s="5">
        <f t="shared" si="15"/>
        <v>762.19179999999994</v>
      </c>
      <c r="R70" s="4" t="str">
        <f t="shared" si="16"/>
        <v>EP1</v>
      </c>
      <c r="S70" s="5" t="str">
        <f t="shared" si="17"/>
        <v>NOTE</v>
      </c>
      <c r="T70" s="4" t="str">
        <f t="shared" si="18"/>
        <v>Asphalt</v>
      </c>
    </row>
    <row r="71" spans="1:20" x14ac:dyDescent="0.25">
      <c r="A71" s="2">
        <v>1978</v>
      </c>
      <c r="B71" s="3">
        <v>438782.04149999999</v>
      </c>
      <c r="C71" s="3">
        <v>1365483.452</v>
      </c>
      <c r="D71" s="3">
        <v>762.20159999999998</v>
      </c>
      <c r="E71" s="2" t="s">
        <v>11</v>
      </c>
      <c r="F71" s="4" t="str">
        <f t="shared" si="19"/>
        <v>NOTE</v>
      </c>
      <c r="G71" s="4" t="str">
        <f t="shared" si="11"/>
        <v>White Solid</v>
      </c>
      <c r="H71" s="2" t="s">
        <v>59</v>
      </c>
      <c r="I71" s="2" t="s">
        <v>60</v>
      </c>
      <c r="N71" s="4">
        <f t="shared" si="12"/>
        <v>1978</v>
      </c>
      <c r="O71" s="5">
        <f t="shared" si="13"/>
        <v>438782.04149999999</v>
      </c>
      <c r="P71" s="5">
        <f t="shared" si="14"/>
        <v>1365483.452</v>
      </c>
      <c r="Q71" s="5">
        <f t="shared" si="15"/>
        <v>762.20159999999998</v>
      </c>
      <c r="R71" s="4" t="str">
        <f t="shared" si="16"/>
        <v>PAINTL1</v>
      </c>
      <c r="S71" s="5" t="str">
        <f t="shared" si="17"/>
        <v>NOTE</v>
      </c>
      <c r="T71" s="4" t="str">
        <f t="shared" si="18"/>
        <v>White Solid</v>
      </c>
    </row>
    <row r="72" spans="1:20" x14ac:dyDescent="0.25">
      <c r="A72" s="2">
        <v>1979</v>
      </c>
      <c r="B72" s="3">
        <v>438805.38150000002</v>
      </c>
      <c r="C72" s="3">
        <v>1365486.9279</v>
      </c>
      <c r="D72" s="3">
        <v>766.72609999999997</v>
      </c>
      <c r="E72" s="2" t="s">
        <v>19</v>
      </c>
      <c r="F72" s="4" t="str">
        <f t="shared" si="19"/>
        <v>NOTE</v>
      </c>
      <c r="G72" s="4" t="str">
        <f t="shared" si="11"/>
        <v xml:space="preserve"> Concrete</v>
      </c>
      <c r="I72" s="2" t="s">
        <v>61</v>
      </c>
      <c r="N72" s="4">
        <f t="shared" si="12"/>
        <v>1979</v>
      </c>
      <c r="O72" s="5">
        <f t="shared" si="13"/>
        <v>438805.38150000002</v>
      </c>
      <c r="P72" s="5">
        <f t="shared" si="14"/>
        <v>1365486.9279</v>
      </c>
      <c r="Q72" s="5">
        <f t="shared" si="15"/>
        <v>766.72609999999997</v>
      </c>
      <c r="R72" s="4" t="str">
        <f t="shared" si="16"/>
        <v>C1</v>
      </c>
      <c r="S72" s="5" t="str">
        <f t="shared" si="17"/>
        <v>NOTE</v>
      </c>
      <c r="T72" s="4" t="str">
        <f t="shared" si="18"/>
        <v xml:space="preserve"> Concrete</v>
      </c>
    </row>
    <row r="73" spans="1:20" x14ac:dyDescent="0.25">
      <c r="A73" s="2">
        <v>1980</v>
      </c>
      <c r="B73" s="3">
        <v>438805.42540000001</v>
      </c>
      <c r="C73" s="3">
        <v>1365485.9080000001</v>
      </c>
      <c r="D73" s="3">
        <v>766.59119999999996</v>
      </c>
      <c r="E73" s="2" t="s">
        <v>182</v>
      </c>
      <c r="F73" s="4" t="str">
        <f t="shared" si="19"/>
        <v/>
      </c>
      <c r="G73" s="4" t="str">
        <f t="shared" si="11"/>
        <v/>
      </c>
      <c r="N73" s="4">
        <f t="shared" si="12"/>
        <v>1980</v>
      </c>
      <c r="O73" s="5">
        <f t="shared" si="13"/>
        <v>438805.42540000001</v>
      </c>
      <c r="P73" s="5">
        <f t="shared" si="14"/>
        <v>1365485.9080000001</v>
      </c>
      <c r="Q73" s="5">
        <f t="shared" si="15"/>
        <v>766.59119999999996</v>
      </c>
      <c r="R73" s="4" t="str">
        <f t="shared" si="16"/>
        <v>GUT1</v>
      </c>
      <c r="S73" s="5" t="str">
        <f t="shared" si="17"/>
        <v/>
      </c>
      <c r="T73" s="4" t="str">
        <f t="shared" si="18"/>
        <v/>
      </c>
    </row>
    <row r="74" spans="1:20" x14ac:dyDescent="0.25">
      <c r="A74" s="2">
        <v>1981</v>
      </c>
      <c r="B74" s="3">
        <v>438805.47950000002</v>
      </c>
      <c r="C74" s="3">
        <v>1365484.4453</v>
      </c>
      <c r="D74" s="3">
        <v>766.70740000000001</v>
      </c>
      <c r="E74" s="2" t="s">
        <v>10</v>
      </c>
      <c r="F74" s="4" t="str">
        <f t="shared" si="19"/>
        <v>NOTE</v>
      </c>
      <c r="G74" s="4" t="str">
        <f t="shared" si="11"/>
        <v>Asphalt</v>
      </c>
      <c r="H74" s="2" t="s">
        <v>58</v>
      </c>
      <c r="N74" s="4">
        <f t="shared" si="12"/>
        <v>1981</v>
      </c>
      <c r="O74" s="5">
        <f t="shared" si="13"/>
        <v>438805.47950000002</v>
      </c>
      <c r="P74" s="5">
        <f t="shared" si="14"/>
        <v>1365484.4453</v>
      </c>
      <c r="Q74" s="5">
        <f t="shared" si="15"/>
        <v>766.70740000000001</v>
      </c>
      <c r="R74" s="4" t="str">
        <f t="shared" si="16"/>
        <v>EP1</v>
      </c>
      <c r="S74" s="5" t="str">
        <f t="shared" si="17"/>
        <v>NOTE</v>
      </c>
      <c r="T74" s="4" t="str">
        <f t="shared" si="18"/>
        <v>Asphalt</v>
      </c>
    </row>
    <row r="75" spans="1:20" x14ac:dyDescent="0.25">
      <c r="A75" s="2">
        <v>1982</v>
      </c>
      <c r="B75" s="3">
        <v>438805.51400000002</v>
      </c>
      <c r="C75" s="3">
        <v>1365484.0567999999</v>
      </c>
      <c r="D75" s="3">
        <v>766.71420000000001</v>
      </c>
      <c r="E75" s="2" t="s">
        <v>11</v>
      </c>
      <c r="F75" s="4" t="str">
        <f t="shared" si="19"/>
        <v>NOTE</v>
      </c>
      <c r="G75" s="4" t="str">
        <f t="shared" si="11"/>
        <v>White Solid</v>
      </c>
      <c r="H75" s="2" t="s">
        <v>59</v>
      </c>
      <c r="I75" s="2" t="s">
        <v>60</v>
      </c>
      <c r="N75" s="4">
        <f t="shared" si="12"/>
        <v>1982</v>
      </c>
      <c r="O75" s="5">
        <f t="shared" si="13"/>
        <v>438805.51400000002</v>
      </c>
      <c r="P75" s="5">
        <f t="shared" si="14"/>
        <v>1365484.0567999999</v>
      </c>
      <c r="Q75" s="5">
        <f t="shared" si="15"/>
        <v>766.71420000000001</v>
      </c>
      <c r="R75" s="4" t="str">
        <f t="shared" si="16"/>
        <v>PAINTL1</v>
      </c>
      <c r="S75" s="5" t="str">
        <f t="shared" si="17"/>
        <v>NOTE</v>
      </c>
      <c r="T75" s="4" t="str">
        <f t="shared" si="18"/>
        <v>White Solid</v>
      </c>
    </row>
    <row r="76" spans="1:20" x14ac:dyDescent="0.25">
      <c r="A76" s="2">
        <v>1983</v>
      </c>
      <c r="B76" s="3">
        <v>438829.58809999999</v>
      </c>
      <c r="C76" s="3">
        <v>1365484.5429</v>
      </c>
      <c r="D76" s="3">
        <v>771.23609999999996</v>
      </c>
      <c r="E76" s="2" t="s">
        <v>11</v>
      </c>
      <c r="F76" s="4" t="str">
        <f t="shared" si="19"/>
        <v>NOTE</v>
      </c>
      <c r="G76" s="4" t="str">
        <f t="shared" si="11"/>
        <v>White Solid</v>
      </c>
      <c r="H76" s="2" t="s">
        <v>59</v>
      </c>
      <c r="I76" s="2" t="s">
        <v>60</v>
      </c>
      <c r="N76" s="4">
        <f t="shared" si="12"/>
        <v>1983</v>
      </c>
      <c r="O76" s="5">
        <f t="shared" si="13"/>
        <v>438829.58809999999</v>
      </c>
      <c r="P76" s="5">
        <f t="shared" si="14"/>
        <v>1365484.5429</v>
      </c>
      <c r="Q76" s="5">
        <f t="shared" si="15"/>
        <v>771.23609999999996</v>
      </c>
      <c r="R76" s="4" t="str">
        <f t="shared" si="16"/>
        <v>PAINTL1</v>
      </c>
      <c r="S76" s="5" t="str">
        <f t="shared" si="17"/>
        <v>NOTE</v>
      </c>
      <c r="T76" s="4" t="str">
        <f t="shared" si="18"/>
        <v>White Solid</v>
      </c>
    </row>
    <row r="77" spans="1:20" x14ac:dyDescent="0.25">
      <c r="A77" s="2">
        <v>1984</v>
      </c>
      <c r="B77" s="3">
        <v>438829.67060000001</v>
      </c>
      <c r="C77" s="3">
        <v>1365484.8372</v>
      </c>
      <c r="D77" s="3">
        <v>771.21400000000006</v>
      </c>
      <c r="E77" s="2" t="s">
        <v>10</v>
      </c>
      <c r="F77" s="4" t="str">
        <f t="shared" si="19"/>
        <v>NOTE</v>
      </c>
      <c r="G77" s="4" t="str">
        <f t="shared" si="11"/>
        <v>Asphalt</v>
      </c>
      <c r="H77" s="2" t="s">
        <v>58</v>
      </c>
      <c r="N77" s="4">
        <f t="shared" si="12"/>
        <v>1984</v>
      </c>
      <c r="O77" s="5">
        <f t="shared" si="13"/>
        <v>438829.67060000001</v>
      </c>
      <c r="P77" s="5">
        <f t="shared" si="14"/>
        <v>1365484.8372</v>
      </c>
      <c r="Q77" s="5">
        <f t="shared" si="15"/>
        <v>771.21400000000006</v>
      </c>
      <c r="R77" s="4" t="str">
        <f t="shared" si="16"/>
        <v>EP1</v>
      </c>
      <c r="S77" s="5" t="str">
        <f t="shared" si="17"/>
        <v>NOTE</v>
      </c>
      <c r="T77" s="4" t="str">
        <f t="shared" si="18"/>
        <v>Asphalt</v>
      </c>
    </row>
    <row r="78" spans="1:20" x14ac:dyDescent="0.25">
      <c r="A78" s="2">
        <v>1985</v>
      </c>
      <c r="B78" s="3">
        <v>438829.53759999998</v>
      </c>
      <c r="C78" s="3">
        <v>1365486.2093</v>
      </c>
      <c r="D78" s="3">
        <v>771.09259999999995</v>
      </c>
      <c r="E78" s="2" t="s">
        <v>182</v>
      </c>
      <c r="F78" s="4" t="str">
        <f t="shared" si="19"/>
        <v/>
      </c>
      <c r="G78" s="4" t="str">
        <f t="shared" si="11"/>
        <v/>
      </c>
      <c r="N78" s="4">
        <f t="shared" si="12"/>
        <v>1985</v>
      </c>
      <c r="O78" s="5">
        <f t="shared" si="13"/>
        <v>438829.53759999998</v>
      </c>
      <c r="P78" s="5">
        <f t="shared" si="14"/>
        <v>1365486.2093</v>
      </c>
      <c r="Q78" s="5">
        <f t="shared" si="15"/>
        <v>771.09259999999995</v>
      </c>
      <c r="R78" s="4" t="str">
        <f t="shared" si="16"/>
        <v>GUT1</v>
      </c>
      <c r="S78" s="5" t="str">
        <f t="shared" si="17"/>
        <v/>
      </c>
      <c r="T78" s="4" t="str">
        <f t="shared" si="18"/>
        <v/>
      </c>
    </row>
    <row r="79" spans="1:20" x14ac:dyDescent="0.25">
      <c r="A79" s="2">
        <v>1986</v>
      </c>
      <c r="B79" s="3">
        <v>438829.41710000002</v>
      </c>
      <c r="C79" s="3">
        <v>1365487.2474</v>
      </c>
      <c r="D79" s="3">
        <v>771.29759999999999</v>
      </c>
      <c r="E79" s="2" t="s">
        <v>19</v>
      </c>
      <c r="F79" s="4" t="str">
        <f t="shared" si="19"/>
        <v>NOTE</v>
      </c>
      <c r="G79" s="4" t="str">
        <f t="shared" si="11"/>
        <v xml:space="preserve"> Concrete</v>
      </c>
      <c r="I79" s="2" t="s">
        <v>61</v>
      </c>
      <c r="N79" s="4">
        <f t="shared" si="12"/>
        <v>1986</v>
      </c>
      <c r="O79" s="5">
        <f t="shared" si="13"/>
        <v>438829.41710000002</v>
      </c>
      <c r="P79" s="5">
        <f t="shared" si="14"/>
        <v>1365487.2474</v>
      </c>
      <c r="Q79" s="5">
        <f t="shared" si="15"/>
        <v>771.29759999999999</v>
      </c>
      <c r="R79" s="4" t="str">
        <f t="shared" si="16"/>
        <v>C1</v>
      </c>
      <c r="S79" s="5" t="str">
        <f t="shared" si="17"/>
        <v>NOTE</v>
      </c>
      <c r="T79" s="4" t="str">
        <f t="shared" si="18"/>
        <v xml:space="preserve"> Concrete</v>
      </c>
    </row>
    <row r="80" spans="1:20" x14ac:dyDescent="0.25">
      <c r="A80" s="2">
        <v>1987</v>
      </c>
      <c r="B80" s="3">
        <v>438828.37390000001</v>
      </c>
      <c r="C80" s="3">
        <v>1365501.8389999999</v>
      </c>
      <c r="D80" s="3">
        <v>772.92529999999999</v>
      </c>
      <c r="E80" s="2" t="s">
        <v>87</v>
      </c>
      <c r="F80" s="4" t="str">
        <f t="shared" si="19"/>
        <v/>
      </c>
      <c r="G80" s="4" t="str">
        <f t="shared" si="11"/>
        <v/>
      </c>
      <c r="N80" s="4">
        <f t="shared" si="12"/>
        <v>1987</v>
      </c>
      <c r="O80" s="5">
        <f t="shared" si="13"/>
        <v>438828.37390000001</v>
      </c>
      <c r="P80" s="5">
        <f t="shared" si="14"/>
        <v>1365501.8389999999</v>
      </c>
      <c r="Q80" s="5">
        <f t="shared" si="15"/>
        <v>772.92529999999999</v>
      </c>
      <c r="R80" s="4" t="str">
        <f t="shared" si="16"/>
        <v>SSMH</v>
      </c>
      <c r="S80" s="5" t="str">
        <f t="shared" si="17"/>
        <v/>
      </c>
      <c r="T80" s="4" t="str">
        <f t="shared" si="18"/>
        <v/>
      </c>
    </row>
    <row r="81" spans="1:20" x14ac:dyDescent="0.25">
      <c r="A81" s="2">
        <v>1988</v>
      </c>
      <c r="B81" s="3">
        <v>438854.86080000002</v>
      </c>
      <c r="C81" s="3">
        <v>1365487.8163999999</v>
      </c>
      <c r="D81" s="3">
        <v>775.54589999999996</v>
      </c>
      <c r="E81" s="2" t="s">
        <v>19</v>
      </c>
      <c r="F81" s="4" t="str">
        <f t="shared" si="19"/>
        <v>NOTE</v>
      </c>
      <c r="G81" s="4" t="str">
        <f t="shared" si="11"/>
        <v xml:space="preserve"> Concrete</v>
      </c>
      <c r="I81" s="2" t="s">
        <v>61</v>
      </c>
      <c r="N81" s="4">
        <f t="shared" si="12"/>
        <v>1988</v>
      </c>
      <c r="O81" s="5">
        <f t="shared" si="13"/>
        <v>438854.86080000002</v>
      </c>
      <c r="P81" s="5">
        <f t="shared" si="14"/>
        <v>1365487.8163999999</v>
      </c>
      <c r="Q81" s="5">
        <f t="shared" si="15"/>
        <v>775.54589999999996</v>
      </c>
      <c r="R81" s="4" t="str">
        <f t="shared" si="16"/>
        <v>C1</v>
      </c>
      <c r="S81" s="5" t="str">
        <f t="shared" si="17"/>
        <v>NOTE</v>
      </c>
      <c r="T81" s="4" t="str">
        <f t="shared" si="18"/>
        <v xml:space="preserve"> Concrete</v>
      </c>
    </row>
    <row r="82" spans="1:20" x14ac:dyDescent="0.25">
      <c r="A82" s="2">
        <v>1989</v>
      </c>
      <c r="B82" s="3">
        <v>438854.87650000001</v>
      </c>
      <c r="C82" s="3">
        <v>1365486.9125999999</v>
      </c>
      <c r="D82" s="3">
        <v>775.36519999999996</v>
      </c>
      <c r="E82" s="2" t="s">
        <v>182</v>
      </c>
      <c r="F82" s="4" t="str">
        <f t="shared" si="19"/>
        <v/>
      </c>
      <c r="G82" s="4" t="str">
        <f t="shared" si="11"/>
        <v/>
      </c>
      <c r="N82" s="4">
        <f t="shared" si="12"/>
        <v>1989</v>
      </c>
      <c r="O82" s="5">
        <f t="shared" si="13"/>
        <v>438854.87650000001</v>
      </c>
      <c r="P82" s="5">
        <f t="shared" si="14"/>
        <v>1365486.9125999999</v>
      </c>
      <c r="Q82" s="5">
        <f t="shared" si="15"/>
        <v>775.36519999999996</v>
      </c>
      <c r="R82" s="4" t="str">
        <f t="shared" si="16"/>
        <v>GUT1</v>
      </c>
      <c r="S82" s="5" t="str">
        <f t="shared" si="17"/>
        <v/>
      </c>
      <c r="T82" s="4" t="str">
        <f t="shared" si="18"/>
        <v/>
      </c>
    </row>
    <row r="83" spans="1:20" x14ac:dyDescent="0.25">
      <c r="A83" s="2">
        <v>1990</v>
      </c>
      <c r="B83" s="3">
        <v>438855.01699999999</v>
      </c>
      <c r="C83" s="3">
        <v>1365485.3277</v>
      </c>
      <c r="D83" s="3">
        <v>775.46780000000001</v>
      </c>
      <c r="E83" s="2" t="s">
        <v>10</v>
      </c>
      <c r="F83" s="4" t="str">
        <f t="shared" si="19"/>
        <v>NOTE</v>
      </c>
      <c r="G83" s="4" t="str">
        <f t="shared" si="11"/>
        <v>Asphalt</v>
      </c>
      <c r="H83" s="2" t="s">
        <v>58</v>
      </c>
      <c r="N83" s="4">
        <f t="shared" si="12"/>
        <v>1990</v>
      </c>
      <c r="O83" s="5">
        <f t="shared" si="13"/>
        <v>438855.01699999999</v>
      </c>
      <c r="P83" s="5">
        <f t="shared" si="14"/>
        <v>1365485.3277</v>
      </c>
      <c r="Q83" s="5">
        <f t="shared" si="15"/>
        <v>775.46780000000001</v>
      </c>
      <c r="R83" s="4" t="str">
        <f t="shared" si="16"/>
        <v>EP1</v>
      </c>
      <c r="S83" s="5" t="str">
        <f t="shared" si="17"/>
        <v>NOTE</v>
      </c>
      <c r="T83" s="4" t="str">
        <f t="shared" si="18"/>
        <v>Asphalt</v>
      </c>
    </row>
    <row r="84" spans="1:20" x14ac:dyDescent="0.25">
      <c r="A84" s="2">
        <v>1991</v>
      </c>
      <c r="B84" s="3">
        <v>438854.25870000001</v>
      </c>
      <c r="C84" s="3">
        <v>1365485.3559000001</v>
      </c>
      <c r="D84" s="3">
        <v>775.34090000000003</v>
      </c>
      <c r="E84" s="2" t="s">
        <v>11</v>
      </c>
      <c r="F84" s="4" t="str">
        <f t="shared" si="19"/>
        <v>NOTE</v>
      </c>
      <c r="G84" s="4" t="str">
        <f t="shared" si="11"/>
        <v>White Solid</v>
      </c>
      <c r="H84" s="2" t="s">
        <v>59</v>
      </c>
      <c r="I84" s="2" t="s">
        <v>60</v>
      </c>
      <c r="N84" s="4">
        <f t="shared" si="12"/>
        <v>1991</v>
      </c>
      <c r="O84" s="5">
        <f t="shared" si="13"/>
        <v>438854.25870000001</v>
      </c>
      <c r="P84" s="5">
        <f t="shared" si="14"/>
        <v>1365485.3559000001</v>
      </c>
      <c r="Q84" s="5">
        <f t="shared" si="15"/>
        <v>775.34090000000003</v>
      </c>
      <c r="R84" s="4" t="str">
        <f t="shared" si="16"/>
        <v>PAINTL1</v>
      </c>
      <c r="S84" s="5" t="str">
        <f t="shared" si="17"/>
        <v>NOTE</v>
      </c>
      <c r="T84" s="4" t="str">
        <f t="shared" si="18"/>
        <v>White Solid</v>
      </c>
    </row>
    <row r="85" spans="1:20" x14ac:dyDescent="0.25">
      <c r="A85" s="2">
        <v>1992</v>
      </c>
      <c r="B85" s="3">
        <v>438857.9179</v>
      </c>
      <c r="C85" s="3">
        <v>1365487.7886000001</v>
      </c>
      <c r="D85" s="3">
        <v>776.05930000000001</v>
      </c>
      <c r="E85" s="2" t="s">
        <v>23</v>
      </c>
      <c r="F85" s="4" t="str">
        <f t="shared" si="19"/>
        <v>NOTE</v>
      </c>
      <c r="G85" s="4" t="str">
        <f t="shared" si="11"/>
        <v xml:space="preserve"> Concrete Asphalt Residential</v>
      </c>
      <c r="I85" s="2" t="s">
        <v>61</v>
      </c>
      <c r="K85" s="2" t="s">
        <v>58</v>
      </c>
      <c r="L85" s="2" t="s">
        <v>64</v>
      </c>
      <c r="N85" s="4">
        <f t="shared" si="12"/>
        <v>1992</v>
      </c>
      <c r="O85" s="5">
        <f t="shared" si="13"/>
        <v>438857.9179</v>
      </c>
      <c r="P85" s="5">
        <f t="shared" si="14"/>
        <v>1365487.7886000001</v>
      </c>
      <c r="Q85" s="5">
        <f t="shared" si="15"/>
        <v>776.05930000000001</v>
      </c>
      <c r="R85" s="4" t="str">
        <f t="shared" si="16"/>
        <v>C1 DR1 1</v>
      </c>
      <c r="S85" s="5" t="str">
        <f t="shared" si="17"/>
        <v>NOTE</v>
      </c>
      <c r="T85" s="4" t="str">
        <f t="shared" si="18"/>
        <v xml:space="preserve"> Concrete Asphalt Residential</v>
      </c>
    </row>
    <row r="86" spans="1:20" x14ac:dyDescent="0.25">
      <c r="A86" s="2">
        <v>1993</v>
      </c>
      <c r="B86" s="3">
        <v>438868.15370000002</v>
      </c>
      <c r="C86" s="3">
        <v>1365498.1254</v>
      </c>
      <c r="D86" s="3">
        <v>778.67489999999998</v>
      </c>
      <c r="E86" s="2" t="s">
        <v>24</v>
      </c>
      <c r="F86" s="4" t="str">
        <f t="shared" si="19"/>
        <v>NOTE</v>
      </c>
      <c r="G86" s="4" t="str">
        <f t="shared" si="11"/>
        <v>Asphalt Residential</v>
      </c>
      <c r="H86" s="2" t="s">
        <v>58</v>
      </c>
      <c r="I86" s="2" t="s">
        <v>64</v>
      </c>
      <c r="N86" s="4">
        <f t="shared" si="12"/>
        <v>1993</v>
      </c>
      <c r="O86" s="5">
        <f t="shared" si="13"/>
        <v>438868.15370000002</v>
      </c>
      <c r="P86" s="5">
        <f t="shared" si="14"/>
        <v>1365498.1254</v>
      </c>
      <c r="Q86" s="5">
        <f t="shared" si="15"/>
        <v>778.67489999999998</v>
      </c>
      <c r="R86" s="4" t="str">
        <f t="shared" si="16"/>
        <v>DR1</v>
      </c>
      <c r="S86" s="5" t="str">
        <f t="shared" si="17"/>
        <v>NOTE</v>
      </c>
      <c r="T86" s="4" t="str">
        <f t="shared" si="18"/>
        <v>Asphalt Residential</v>
      </c>
    </row>
    <row r="87" spans="1:20" x14ac:dyDescent="0.25">
      <c r="A87" s="2">
        <v>1994</v>
      </c>
      <c r="B87" s="3">
        <v>438874.39279999997</v>
      </c>
      <c r="C87" s="3">
        <v>1365508.5252</v>
      </c>
      <c r="D87" s="3">
        <v>780.94489999999996</v>
      </c>
      <c r="E87" s="2" t="s">
        <v>24</v>
      </c>
      <c r="F87" s="4" t="str">
        <f t="shared" si="19"/>
        <v>NOTE</v>
      </c>
      <c r="G87" s="4" t="str">
        <f t="shared" si="11"/>
        <v>Asphalt Residential</v>
      </c>
      <c r="H87" s="2" t="s">
        <v>58</v>
      </c>
      <c r="I87" s="2" t="s">
        <v>64</v>
      </c>
      <c r="N87" s="4">
        <f t="shared" si="12"/>
        <v>1994</v>
      </c>
      <c r="O87" s="5">
        <f t="shared" si="13"/>
        <v>438874.39279999997</v>
      </c>
      <c r="P87" s="5">
        <f t="shared" si="14"/>
        <v>1365508.5252</v>
      </c>
      <c r="Q87" s="5">
        <f t="shared" si="15"/>
        <v>780.94489999999996</v>
      </c>
      <c r="R87" s="4" t="str">
        <f t="shared" si="16"/>
        <v>DR1</v>
      </c>
      <c r="S87" s="5" t="str">
        <f t="shared" si="17"/>
        <v>NOTE</v>
      </c>
      <c r="T87" s="4" t="str">
        <f t="shared" si="18"/>
        <v>Asphalt Residential</v>
      </c>
    </row>
    <row r="88" spans="1:20" x14ac:dyDescent="0.25">
      <c r="A88" s="2">
        <v>1995</v>
      </c>
      <c r="B88" s="3">
        <v>438876.49310000002</v>
      </c>
      <c r="C88" s="3">
        <v>1365522.1717000001</v>
      </c>
      <c r="D88" s="3">
        <v>782.98950000000002</v>
      </c>
      <c r="E88" s="2" t="s">
        <v>25</v>
      </c>
      <c r="F88" s="4" t="str">
        <f t="shared" si="19"/>
        <v>NOTE</v>
      </c>
      <c r="G88" s="4" t="str">
        <f t="shared" si="11"/>
        <v>Asphalt Residential</v>
      </c>
      <c r="H88" s="2" t="s">
        <v>58</v>
      </c>
      <c r="I88" s="2" t="s">
        <v>64</v>
      </c>
      <c r="N88" s="4">
        <f t="shared" si="12"/>
        <v>1995</v>
      </c>
      <c r="O88" s="5">
        <f t="shared" si="13"/>
        <v>438876.49310000002</v>
      </c>
      <c r="P88" s="5">
        <f t="shared" si="14"/>
        <v>1365522.1717000001</v>
      </c>
      <c r="Q88" s="5">
        <f t="shared" si="15"/>
        <v>782.98950000000002</v>
      </c>
      <c r="R88" s="4" t="str">
        <f t="shared" si="16"/>
        <v>DR1 2</v>
      </c>
      <c r="S88" s="5" t="str">
        <f t="shared" si="17"/>
        <v>NOTE</v>
      </c>
      <c r="T88" s="4" t="str">
        <f t="shared" si="18"/>
        <v>Asphalt Residential</v>
      </c>
    </row>
    <row r="89" spans="1:20" x14ac:dyDescent="0.25">
      <c r="A89" s="2">
        <v>1996</v>
      </c>
      <c r="B89" s="3">
        <v>438882.98920000001</v>
      </c>
      <c r="C89" s="3">
        <v>1365516.8044</v>
      </c>
      <c r="D89" s="3">
        <v>782.58339999999998</v>
      </c>
      <c r="E89" s="2" t="s">
        <v>27</v>
      </c>
      <c r="F89" s="4" t="str">
        <f t="shared" si="19"/>
        <v>NOTE</v>
      </c>
      <c r="G89" s="4" t="str">
        <f t="shared" si="11"/>
        <v>JOINT</v>
      </c>
      <c r="H89" s="2" t="s">
        <v>65</v>
      </c>
      <c r="N89" s="4">
        <f t="shared" si="12"/>
        <v>1996</v>
      </c>
      <c r="O89" s="5">
        <f t="shared" si="13"/>
        <v>438882.98920000001</v>
      </c>
      <c r="P89" s="5">
        <f t="shared" si="14"/>
        <v>1365516.8044</v>
      </c>
      <c r="Q89" s="5">
        <f t="shared" si="15"/>
        <v>782.58339999999998</v>
      </c>
      <c r="R89" s="4" t="str">
        <f t="shared" si="16"/>
        <v>MISC</v>
      </c>
      <c r="S89" s="5" t="str">
        <f t="shared" si="17"/>
        <v>NOTE</v>
      </c>
      <c r="T89" s="4" t="str">
        <f t="shared" si="18"/>
        <v>JOINT</v>
      </c>
    </row>
    <row r="90" spans="1:20" x14ac:dyDescent="0.25">
      <c r="A90" s="2">
        <v>1997</v>
      </c>
      <c r="B90" s="3">
        <v>438883.59419999999</v>
      </c>
      <c r="C90" s="3">
        <v>1365502.1192999999</v>
      </c>
      <c r="D90" s="3">
        <v>781.09910000000002</v>
      </c>
      <c r="E90" s="2" t="s">
        <v>27</v>
      </c>
      <c r="F90" s="4" t="str">
        <f t="shared" si="19"/>
        <v>NOTE</v>
      </c>
      <c r="G90" s="4" t="str">
        <f t="shared" si="11"/>
        <v>JOINT</v>
      </c>
      <c r="H90" s="2" t="s">
        <v>65</v>
      </c>
      <c r="N90" s="4">
        <f t="shared" si="12"/>
        <v>1997</v>
      </c>
      <c r="O90" s="5">
        <f t="shared" si="13"/>
        <v>438883.59419999999</v>
      </c>
      <c r="P90" s="5">
        <f t="shared" si="14"/>
        <v>1365502.1192999999</v>
      </c>
      <c r="Q90" s="5">
        <f t="shared" si="15"/>
        <v>781.09910000000002</v>
      </c>
      <c r="R90" s="4" t="str">
        <f t="shared" si="16"/>
        <v>MISC</v>
      </c>
      <c r="S90" s="5" t="str">
        <f t="shared" si="17"/>
        <v>NOTE</v>
      </c>
      <c r="T90" s="4" t="str">
        <f t="shared" si="18"/>
        <v>JOINT</v>
      </c>
    </row>
    <row r="91" spans="1:20" x14ac:dyDescent="0.25">
      <c r="A91" s="2">
        <v>1998</v>
      </c>
      <c r="B91" s="3">
        <v>438880.72879999998</v>
      </c>
      <c r="C91" s="3">
        <v>1365488.8333000001</v>
      </c>
      <c r="D91" s="3">
        <v>779.52850000000001</v>
      </c>
      <c r="E91" s="2" t="s">
        <v>19</v>
      </c>
      <c r="F91" s="4" t="str">
        <f t="shared" si="19"/>
        <v>NOTE</v>
      </c>
      <c r="G91" s="4" t="str">
        <f t="shared" si="11"/>
        <v xml:space="preserve"> Concrete</v>
      </c>
      <c r="I91" s="2" t="s">
        <v>61</v>
      </c>
      <c r="N91" s="4">
        <f t="shared" si="12"/>
        <v>1998</v>
      </c>
      <c r="O91" s="5">
        <f t="shared" si="13"/>
        <v>438880.72879999998</v>
      </c>
      <c r="P91" s="5">
        <f t="shared" si="14"/>
        <v>1365488.8333000001</v>
      </c>
      <c r="Q91" s="5">
        <f t="shared" si="15"/>
        <v>779.52850000000001</v>
      </c>
      <c r="R91" s="4" t="str">
        <f t="shared" si="16"/>
        <v>C1</v>
      </c>
      <c r="S91" s="5" t="str">
        <f t="shared" si="17"/>
        <v>NOTE</v>
      </c>
      <c r="T91" s="4" t="str">
        <f t="shared" si="18"/>
        <v xml:space="preserve"> Concrete</v>
      </c>
    </row>
    <row r="92" spans="1:20" x14ac:dyDescent="0.25">
      <c r="A92" s="2">
        <v>1999</v>
      </c>
      <c r="B92" s="3">
        <v>438880.80949999997</v>
      </c>
      <c r="C92" s="3">
        <v>1365487.7779999999</v>
      </c>
      <c r="D92" s="3">
        <v>779.48779999999999</v>
      </c>
      <c r="E92" s="2" t="s">
        <v>182</v>
      </c>
      <c r="F92" s="4" t="str">
        <f t="shared" si="19"/>
        <v/>
      </c>
      <c r="G92" s="4" t="str">
        <f t="shared" si="11"/>
        <v/>
      </c>
      <c r="N92" s="4">
        <f t="shared" si="12"/>
        <v>1999</v>
      </c>
      <c r="O92" s="5">
        <f t="shared" si="13"/>
        <v>438880.80949999997</v>
      </c>
      <c r="P92" s="5">
        <f t="shared" si="14"/>
        <v>1365487.7779999999</v>
      </c>
      <c r="Q92" s="5">
        <f t="shared" si="15"/>
        <v>779.48779999999999</v>
      </c>
      <c r="R92" s="4" t="str">
        <f t="shared" si="16"/>
        <v>GUT1</v>
      </c>
      <c r="S92" s="5" t="str">
        <f t="shared" si="17"/>
        <v/>
      </c>
      <c r="T92" s="4" t="str">
        <f t="shared" si="18"/>
        <v/>
      </c>
    </row>
    <row r="93" spans="1:20" x14ac:dyDescent="0.25">
      <c r="A93" s="2">
        <v>2000</v>
      </c>
      <c r="B93" s="3">
        <v>438880.97489999997</v>
      </c>
      <c r="C93" s="3">
        <v>1365486.4612</v>
      </c>
      <c r="D93" s="3">
        <v>779.58</v>
      </c>
      <c r="E93" s="2" t="s">
        <v>10</v>
      </c>
      <c r="F93" s="4" t="str">
        <f t="shared" si="19"/>
        <v>NOTE</v>
      </c>
      <c r="G93" s="4" t="str">
        <f t="shared" si="11"/>
        <v>Asphalt</v>
      </c>
      <c r="H93" s="2" t="s">
        <v>58</v>
      </c>
      <c r="N93" s="4">
        <f t="shared" si="12"/>
        <v>2000</v>
      </c>
      <c r="O93" s="5">
        <f t="shared" si="13"/>
        <v>438880.97489999997</v>
      </c>
      <c r="P93" s="5">
        <f t="shared" si="14"/>
        <v>1365486.4612</v>
      </c>
      <c r="Q93" s="5">
        <f t="shared" si="15"/>
        <v>779.58</v>
      </c>
      <c r="R93" s="4" t="str">
        <f t="shared" si="16"/>
        <v>EP1</v>
      </c>
      <c r="S93" s="5" t="str">
        <f t="shared" si="17"/>
        <v>NOTE</v>
      </c>
      <c r="T93" s="4" t="str">
        <f t="shared" si="18"/>
        <v>Asphalt</v>
      </c>
    </row>
    <row r="94" spans="1:20" x14ac:dyDescent="0.25">
      <c r="A94" s="2">
        <v>2001</v>
      </c>
      <c r="B94" s="3">
        <v>438880.93239999999</v>
      </c>
      <c r="C94" s="3">
        <v>1365486.6603000001</v>
      </c>
      <c r="D94" s="3">
        <v>779.57029999999997</v>
      </c>
      <c r="E94" s="2" t="s">
        <v>11</v>
      </c>
      <c r="F94" s="4" t="str">
        <f t="shared" si="19"/>
        <v>NOTE</v>
      </c>
      <c r="G94" s="4" t="str">
        <f t="shared" si="11"/>
        <v>White Solid</v>
      </c>
      <c r="H94" s="2" t="s">
        <v>59</v>
      </c>
      <c r="I94" s="2" t="s">
        <v>60</v>
      </c>
      <c r="N94" s="4">
        <f t="shared" si="12"/>
        <v>2001</v>
      </c>
      <c r="O94" s="5">
        <f t="shared" si="13"/>
        <v>438880.93239999999</v>
      </c>
      <c r="P94" s="5">
        <f t="shared" si="14"/>
        <v>1365486.6603000001</v>
      </c>
      <c r="Q94" s="5">
        <f t="shared" si="15"/>
        <v>779.57029999999997</v>
      </c>
      <c r="R94" s="4" t="str">
        <f t="shared" si="16"/>
        <v>PAINTL1</v>
      </c>
      <c r="S94" s="5" t="str">
        <f t="shared" si="17"/>
        <v>NOTE</v>
      </c>
      <c r="T94" s="4" t="str">
        <f t="shared" si="18"/>
        <v>White Solid</v>
      </c>
    </row>
    <row r="95" spans="1:20" x14ac:dyDescent="0.25">
      <c r="A95" s="2">
        <v>2002</v>
      </c>
      <c r="B95" s="3">
        <v>438882.29029999999</v>
      </c>
      <c r="C95" s="3">
        <v>1365463.3964</v>
      </c>
      <c r="D95" s="3">
        <v>779.61149999999998</v>
      </c>
      <c r="E95" s="2" t="s">
        <v>35</v>
      </c>
      <c r="F95" s="4" t="str">
        <f t="shared" si="19"/>
        <v>NOTE</v>
      </c>
      <c r="G95" s="4" t="str">
        <f t="shared" si="11"/>
        <v>White Solid</v>
      </c>
      <c r="H95" s="2" t="s">
        <v>59</v>
      </c>
      <c r="I95" s="2" t="s">
        <v>60</v>
      </c>
      <c r="N95" s="4">
        <f t="shared" si="12"/>
        <v>2002</v>
      </c>
      <c r="O95" s="5">
        <f t="shared" si="13"/>
        <v>438882.29029999999</v>
      </c>
      <c r="P95" s="5">
        <f t="shared" si="14"/>
        <v>1365463.3964</v>
      </c>
      <c r="Q95" s="5">
        <f t="shared" si="15"/>
        <v>779.61149999999998</v>
      </c>
      <c r="R95" s="4" t="str">
        <f t="shared" si="16"/>
        <v>PAINTL2 1</v>
      </c>
      <c r="S95" s="5" t="str">
        <f t="shared" si="17"/>
        <v>NOTE</v>
      </c>
      <c r="T95" s="4" t="str">
        <f t="shared" si="18"/>
        <v>White Solid</v>
      </c>
    </row>
    <row r="96" spans="1:20" x14ac:dyDescent="0.25">
      <c r="A96" s="2">
        <v>2003</v>
      </c>
      <c r="B96" s="3">
        <v>438882.20600000001</v>
      </c>
      <c r="C96" s="3">
        <v>1365462.1942</v>
      </c>
      <c r="D96" s="3">
        <v>779.52409999999998</v>
      </c>
      <c r="E96" s="2" t="s">
        <v>37</v>
      </c>
      <c r="F96" s="4" t="str">
        <f t="shared" si="19"/>
        <v>NOTE</v>
      </c>
      <c r="G96" s="4" t="str">
        <f t="shared" si="11"/>
        <v>Asphalt</v>
      </c>
      <c r="H96" s="2" t="s">
        <v>58</v>
      </c>
      <c r="N96" s="4">
        <f t="shared" si="12"/>
        <v>2003</v>
      </c>
      <c r="O96" s="5">
        <f t="shared" si="13"/>
        <v>438882.20600000001</v>
      </c>
      <c r="P96" s="5">
        <f t="shared" si="14"/>
        <v>1365462.1942</v>
      </c>
      <c r="Q96" s="5">
        <f t="shared" si="15"/>
        <v>779.52409999999998</v>
      </c>
      <c r="R96" s="4" t="str">
        <f t="shared" si="16"/>
        <v>EP2</v>
      </c>
      <c r="S96" s="5" t="str">
        <f t="shared" si="17"/>
        <v>NOTE</v>
      </c>
      <c r="T96" s="4" t="str">
        <f t="shared" si="18"/>
        <v>Asphalt</v>
      </c>
    </row>
    <row r="97" spans="1:20" x14ac:dyDescent="0.25">
      <c r="A97" s="2">
        <v>2004</v>
      </c>
      <c r="B97" s="3">
        <v>438882.24859999999</v>
      </c>
      <c r="C97" s="3">
        <v>1365460.9102</v>
      </c>
      <c r="D97" s="3">
        <v>779.48080000000004</v>
      </c>
      <c r="E97" s="2" t="s">
        <v>234</v>
      </c>
      <c r="F97" s="4" t="str">
        <f t="shared" si="19"/>
        <v/>
      </c>
      <c r="G97" s="4" t="str">
        <f t="shared" si="11"/>
        <v/>
      </c>
      <c r="N97" s="4">
        <f t="shared" si="12"/>
        <v>2004</v>
      </c>
      <c r="O97" s="5">
        <f t="shared" si="13"/>
        <v>438882.24859999999</v>
      </c>
      <c r="P97" s="5">
        <f t="shared" si="14"/>
        <v>1365460.9102</v>
      </c>
      <c r="Q97" s="5">
        <f t="shared" si="15"/>
        <v>779.48080000000004</v>
      </c>
      <c r="R97" s="4" t="str">
        <f t="shared" si="16"/>
        <v>GUT2 1</v>
      </c>
      <c r="S97" s="5" t="str">
        <f t="shared" si="17"/>
        <v/>
      </c>
      <c r="T97" s="4" t="str">
        <f t="shared" si="18"/>
        <v/>
      </c>
    </row>
    <row r="98" spans="1:20" x14ac:dyDescent="0.25">
      <c r="A98" s="2">
        <v>2005</v>
      </c>
      <c r="B98" s="3">
        <v>438882.1925</v>
      </c>
      <c r="C98" s="3">
        <v>1365459.5220000001</v>
      </c>
      <c r="D98" s="3">
        <v>779.73599999999999</v>
      </c>
      <c r="E98" s="2" t="s">
        <v>235</v>
      </c>
      <c r="F98" s="4" t="str">
        <f t="shared" si="19"/>
        <v>NOTE</v>
      </c>
      <c r="G98" s="4" t="str">
        <f t="shared" si="11"/>
        <v xml:space="preserve"> Concrete</v>
      </c>
      <c r="I98" s="2" t="s">
        <v>61</v>
      </c>
      <c r="N98" s="4">
        <f t="shared" si="12"/>
        <v>2005</v>
      </c>
      <c r="O98" s="5">
        <f t="shared" si="13"/>
        <v>438882.1925</v>
      </c>
      <c r="P98" s="5">
        <f t="shared" si="14"/>
        <v>1365459.5220000001</v>
      </c>
      <c r="Q98" s="5">
        <f t="shared" si="15"/>
        <v>779.73599999999999</v>
      </c>
      <c r="R98" s="4" t="str">
        <f t="shared" si="16"/>
        <v>C2 1</v>
      </c>
      <c r="S98" s="5" t="str">
        <f t="shared" si="17"/>
        <v>NOTE</v>
      </c>
      <c r="T98" s="4" t="str">
        <f t="shared" si="18"/>
        <v xml:space="preserve"> Concrete</v>
      </c>
    </row>
    <row r="99" spans="1:20" x14ac:dyDescent="0.25">
      <c r="A99" s="2">
        <v>2006</v>
      </c>
      <c r="B99" s="3">
        <v>438856.71789999999</v>
      </c>
      <c r="C99" s="3">
        <v>1365461.3622999999</v>
      </c>
      <c r="D99" s="3">
        <v>775.70270000000005</v>
      </c>
      <c r="E99" s="2" t="s">
        <v>37</v>
      </c>
      <c r="F99" s="4" t="str">
        <f t="shared" si="19"/>
        <v>NOTE</v>
      </c>
      <c r="G99" s="4" t="str">
        <f t="shared" si="11"/>
        <v>Asphalt</v>
      </c>
      <c r="H99" s="2" t="s">
        <v>58</v>
      </c>
      <c r="N99" s="4">
        <f t="shared" si="12"/>
        <v>2006</v>
      </c>
      <c r="O99" s="5">
        <f t="shared" si="13"/>
        <v>438856.71789999999</v>
      </c>
      <c r="P99" s="5">
        <f t="shared" si="14"/>
        <v>1365461.3622999999</v>
      </c>
      <c r="Q99" s="5">
        <f t="shared" si="15"/>
        <v>775.70270000000005</v>
      </c>
      <c r="R99" s="4" t="str">
        <f t="shared" si="16"/>
        <v>EP2</v>
      </c>
      <c r="S99" s="5" t="str">
        <f t="shared" si="17"/>
        <v>NOTE</v>
      </c>
      <c r="T99" s="4" t="str">
        <f t="shared" si="18"/>
        <v>Asphalt</v>
      </c>
    </row>
    <row r="100" spans="1:20" x14ac:dyDescent="0.25">
      <c r="A100" s="2">
        <v>2007</v>
      </c>
      <c r="B100" s="3">
        <v>438856.3309</v>
      </c>
      <c r="C100" s="3">
        <v>1365462.2538000001</v>
      </c>
      <c r="D100" s="3">
        <v>775.65809999999999</v>
      </c>
      <c r="E100" s="2" t="s">
        <v>38</v>
      </c>
      <c r="F100" s="4" t="str">
        <f t="shared" si="19"/>
        <v>NOTE</v>
      </c>
      <c r="G100" s="4" t="str">
        <f t="shared" si="11"/>
        <v>White Solid</v>
      </c>
      <c r="H100" s="2" t="s">
        <v>59</v>
      </c>
      <c r="I100" s="2" t="s">
        <v>60</v>
      </c>
      <c r="N100" s="4">
        <f t="shared" si="12"/>
        <v>2007</v>
      </c>
      <c r="O100" s="5">
        <f t="shared" si="13"/>
        <v>438856.3309</v>
      </c>
      <c r="P100" s="5">
        <f t="shared" si="14"/>
        <v>1365462.2538000001</v>
      </c>
      <c r="Q100" s="5">
        <f t="shared" si="15"/>
        <v>775.65809999999999</v>
      </c>
      <c r="R100" s="4" t="str">
        <f t="shared" si="16"/>
        <v>PAINTL2</v>
      </c>
      <c r="S100" s="5" t="str">
        <f t="shared" si="17"/>
        <v>NOTE</v>
      </c>
      <c r="T100" s="4" t="str">
        <f t="shared" si="18"/>
        <v>White Solid</v>
      </c>
    </row>
    <row r="101" spans="1:20" x14ac:dyDescent="0.25">
      <c r="A101" s="2">
        <v>2008</v>
      </c>
      <c r="B101" s="3">
        <v>438830.70990000002</v>
      </c>
      <c r="C101" s="3">
        <v>1365461.3559000001</v>
      </c>
      <c r="D101" s="3">
        <v>771.05190000000005</v>
      </c>
      <c r="E101" s="2" t="s">
        <v>38</v>
      </c>
      <c r="F101" s="4" t="str">
        <f t="shared" si="19"/>
        <v>NOTE</v>
      </c>
      <c r="G101" s="4" t="str">
        <f t="shared" si="11"/>
        <v>White Solid</v>
      </c>
      <c r="H101" s="2" t="s">
        <v>59</v>
      </c>
      <c r="I101" s="2" t="s">
        <v>60</v>
      </c>
      <c r="N101" s="4">
        <f t="shared" si="12"/>
        <v>2008</v>
      </c>
      <c r="O101" s="5">
        <f t="shared" si="13"/>
        <v>438830.70990000002</v>
      </c>
      <c r="P101" s="5">
        <f t="shared" si="14"/>
        <v>1365461.3559000001</v>
      </c>
      <c r="Q101" s="5">
        <f t="shared" si="15"/>
        <v>771.05190000000005</v>
      </c>
      <c r="R101" s="4" t="str">
        <f t="shared" si="16"/>
        <v>PAINTL2</v>
      </c>
      <c r="S101" s="5" t="str">
        <f t="shared" si="17"/>
        <v>NOTE</v>
      </c>
      <c r="T101" s="4" t="str">
        <f t="shared" si="18"/>
        <v>White Solid</v>
      </c>
    </row>
    <row r="102" spans="1:20" x14ac:dyDescent="0.25">
      <c r="A102" s="2">
        <v>2009</v>
      </c>
      <c r="B102" s="3">
        <v>438830.81479999999</v>
      </c>
      <c r="C102" s="3">
        <v>1365460.0815000001</v>
      </c>
      <c r="D102" s="3">
        <v>771.04600000000005</v>
      </c>
      <c r="E102" s="2" t="s">
        <v>37</v>
      </c>
      <c r="F102" s="4" t="str">
        <f t="shared" si="19"/>
        <v>NOTE</v>
      </c>
      <c r="G102" s="4" t="str">
        <f t="shared" si="11"/>
        <v>Asphalt</v>
      </c>
      <c r="H102" s="2" t="s">
        <v>58</v>
      </c>
      <c r="N102" s="4">
        <f t="shared" si="12"/>
        <v>2009</v>
      </c>
      <c r="O102" s="5">
        <f t="shared" si="13"/>
        <v>438830.81479999999</v>
      </c>
      <c r="P102" s="5">
        <f t="shared" si="14"/>
        <v>1365460.0815000001</v>
      </c>
      <c r="Q102" s="5">
        <f t="shared" si="15"/>
        <v>771.04600000000005</v>
      </c>
      <c r="R102" s="4" t="str">
        <f t="shared" si="16"/>
        <v>EP2</v>
      </c>
      <c r="S102" s="5" t="str">
        <f t="shared" si="17"/>
        <v>NOTE</v>
      </c>
      <c r="T102" s="4" t="str">
        <f t="shared" si="18"/>
        <v>Asphalt</v>
      </c>
    </row>
    <row r="103" spans="1:20" x14ac:dyDescent="0.25">
      <c r="A103" s="2">
        <v>2010</v>
      </c>
      <c r="B103" s="3">
        <v>438807.22</v>
      </c>
      <c r="C103" s="3">
        <v>1365459.7250000001</v>
      </c>
      <c r="D103" s="3">
        <v>766.58960000000002</v>
      </c>
      <c r="E103" s="2" t="s">
        <v>37</v>
      </c>
      <c r="F103" s="4" t="str">
        <f t="shared" si="19"/>
        <v>NOTE</v>
      </c>
      <c r="G103" s="4" t="str">
        <f t="shared" si="11"/>
        <v>Asphalt</v>
      </c>
      <c r="H103" s="2" t="s">
        <v>58</v>
      </c>
      <c r="N103" s="4">
        <f t="shared" si="12"/>
        <v>2010</v>
      </c>
      <c r="O103" s="5">
        <f t="shared" si="13"/>
        <v>438807.22</v>
      </c>
      <c r="P103" s="5">
        <f t="shared" si="14"/>
        <v>1365459.7250000001</v>
      </c>
      <c r="Q103" s="5">
        <f t="shared" si="15"/>
        <v>766.58960000000002</v>
      </c>
      <c r="R103" s="4" t="str">
        <f t="shared" si="16"/>
        <v>EP2</v>
      </c>
      <c r="S103" s="5" t="str">
        <f t="shared" si="17"/>
        <v>NOTE</v>
      </c>
      <c r="T103" s="4" t="str">
        <f t="shared" si="18"/>
        <v>Asphalt</v>
      </c>
    </row>
    <row r="104" spans="1:20" x14ac:dyDescent="0.25">
      <c r="A104" s="2">
        <v>2011</v>
      </c>
      <c r="B104" s="3">
        <v>438806.6251</v>
      </c>
      <c r="C104" s="3">
        <v>1365460.3112999999</v>
      </c>
      <c r="D104" s="3">
        <v>766.52120000000002</v>
      </c>
      <c r="E104" s="2" t="s">
        <v>38</v>
      </c>
      <c r="F104" s="4" t="str">
        <f t="shared" si="19"/>
        <v>NOTE</v>
      </c>
      <c r="G104" s="4" t="str">
        <f t="shared" si="11"/>
        <v>White Solid</v>
      </c>
      <c r="H104" s="2" t="s">
        <v>59</v>
      </c>
      <c r="I104" s="2" t="s">
        <v>60</v>
      </c>
      <c r="N104" s="4">
        <f t="shared" si="12"/>
        <v>2011</v>
      </c>
      <c r="O104" s="5">
        <f t="shared" si="13"/>
        <v>438806.6251</v>
      </c>
      <c r="P104" s="5">
        <f t="shared" si="14"/>
        <v>1365460.3112999999</v>
      </c>
      <c r="Q104" s="5">
        <f t="shared" si="15"/>
        <v>766.52120000000002</v>
      </c>
      <c r="R104" s="4" t="str">
        <f t="shared" si="16"/>
        <v>PAINTL2</v>
      </c>
      <c r="S104" s="5" t="str">
        <f t="shared" si="17"/>
        <v>NOTE</v>
      </c>
      <c r="T104" s="4" t="str">
        <f t="shared" si="18"/>
        <v>White Solid</v>
      </c>
    </row>
    <row r="105" spans="1:20" x14ac:dyDescent="0.25">
      <c r="A105" s="2">
        <v>2012</v>
      </c>
      <c r="B105" s="3">
        <v>438783.6201</v>
      </c>
      <c r="C105" s="3">
        <v>1365459.4931000001</v>
      </c>
      <c r="D105" s="3">
        <v>762.10059999999999</v>
      </c>
      <c r="E105" s="2" t="s">
        <v>38</v>
      </c>
      <c r="F105" s="4" t="str">
        <f t="shared" si="19"/>
        <v>NOTE</v>
      </c>
      <c r="G105" s="4" t="str">
        <f t="shared" si="11"/>
        <v>White Solid</v>
      </c>
      <c r="H105" s="2" t="s">
        <v>59</v>
      </c>
      <c r="I105" s="2" t="s">
        <v>60</v>
      </c>
      <c r="N105" s="4">
        <f t="shared" si="12"/>
        <v>2012</v>
      </c>
      <c r="O105" s="5">
        <f t="shared" si="13"/>
        <v>438783.6201</v>
      </c>
      <c r="P105" s="5">
        <f t="shared" si="14"/>
        <v>1365459.4931000001</v>
      </c>
      <c r="Q105" s="5">
        <f t="shared" si="15"/>
        <v>762.10059999999999</v>
      </c>
      <c r="R105" s="4" t="str">
        <f t="shared" si="16"/>
        <v>PAINTL2</v>
      </c>
      <c r="S105" s="5" t="str">
        <f t="shared" si="17"/>
        <v>NOTE</v>
      </c>
      <c r="T105" s="4" t="str">
        <f t="shared" si="18"/>
        <v>White Solid</v>
      </c>
    </row>
    <row r="106" spans="1:20" x14ac:dyDescent="0.25">
      <c r="A106" s="2">
        <v>2013</v>
      </c>
      <c r="B106" s="3">
        <v>438783.68239999999</v>
      </c>
      <c r="C106" s="3">
        <v>1365458.6629999999</v>
      </c>
      <c r="D106" s="3">
        <v>762.0104</v>
      </c>
      <c r="E106" s="2" t="s">
        <v>37</v>
      </c>
      <c r="F106" s="4" t="str">
        <f t="shared" si="19"/>
        <v>NOTE</v>
      </c>
      <c r="G106" s="4" t="str">
        <f t="shared" si="11"/>
        <v>Asphalt</v>
      </c>
      <c r="H106" s="2" t="s">
        <v>58</v>
      </c>
      <c r="N106" s="4">
        <f t="shared" si="12"/>
        <v>2013</v>
      </c>
      <c r="O106" s="5">
        <f t="shared" si="13"/>
        <v>438783.68239999999</v>
      </c>
      <c r="P106" s="5">
        <f t="shared" si="14"/>
        <v>1365458.6629999999</v>
      </c>
      <c r="Q106" s="5">
        <f t="shared" si="15"/>
        <v>762.0104</v>
      </c>
      <c r="R106" s="4" t="str">
        <f t="shared" si="16"/>
        <v>EP2</v>
      </c>
      <c r="S106" s="5" t="str">
        <f t="shared" si="17"/>
        <v>NOTE</v>
      </c>
      <c r="T106" s="4" t="str">
        <f t="shared" si="18"/>
        <v>Asphalt</v>
      </c>
    </row>
    <row r="107" spans="1:20" x14ac:dyDescent="0.25">
      <c r="A107" s="2">
        <v>2014</v>
      </c>
      <c r="B107" s="3">
        <v>438758.79790000001</v>
      </c>
      <c r="C107" s="3">
        <v>1365457.7233</v>
      </c>
      <c r="D107" s="3">
        <v>757.20719999999994</v>
      </c>
      <c r="E107" s="2" t="s">
        <v>37</v>
      </c>
      <c r="F107" s="4" t="str">
        <f t="shared" si="19"/>
        <v>NOTE</v>
      </c>
      <c r="G107" s="4" t="str">
        <f t="shared" si="11"/>
        <v>Asphalt</v>
      </c>
      <c r="H107" s="2" t="s">
        <v>58</v>
      </c>
      <c r="N107" s="4">
        <f t="shared" si="12"/>
        <v>2014</v>
      </c>
      <c r="O107" s="5">
        <f t="shared" si="13"/>
        <v>438758.79790000001</v>
      </c>
      <c r="P107" s="5">
        <f t="shared" si="14"/>
        <v>1365457.7233</v>
      </c>
      <c r="Q107" s="5">
        <f t="shared" si="15"/>
        <v>757.20719999999994</v>
      </c>
      <c r="R107" s="4" t="str">
        <f t="shared" si="16"/>
        <v>EP2</v>
      </c>
      <c r="S107" s="5" t="str">
        <f t="shared" si="17"/>
        <v>NOTE</v>
      </c>
      <c r="T107" s="4" t="str">
        <f t="shared" si="18"/>
        <v>Asphalt</v>
      </c>
    </row>
    <row r="108" spans="1:20" x14ac:dyDescent="0.25">
      <c r="A108" s="2">
        <v>2015</v>
      </c>
      <c r="B108" s="3">
        <v>438758.64480000001</v>
      </c>
      <c r="C108" s="3">
        <v>1365458.4905999999</v>
      </c>
      <c r="D108" s="3">
        <v>757.25540000000001</v>
      </c>
      <c r="E108" s="2" t="s">
        <v>38</v>
      </c>
      <c r="F108" s="4" t="str">
        <f t="shared" si="19"/>
        <v>NOTE</v>
      </c>
      <c r="G108" s="4" t="str">
        <f t="shared" si="11"/>
        <v>White Solid</v>
      </c>
      <c r="H108" s="2" t="s">
        <v>59</v>
      </c>
      <c r="I108" s="2" t="s">
        <v>60</v>
      </c>
      <c r="N108" s="4">
        <f t="shared" si="12"/>
        <v>2015</v>
      </c>
      <c r="O108" s="5">
        <f t="shared" si="13"/>
        <v>438758.64480000001</v>
      </c>
      <c r="P108" s="5">
        <f t="shared" si="14"/>
        <v>1365458.4905999999</v>
      </c>
      <c r="Q108" s="5">
        <f t="shared" si="15"/>
        <v>757.25540000000001</v>
      </c>
      <c r="R108" s="4" t="str">
        <f t="shared" si="16"/>
        <v>PAINTL2</v>
      </c>
      <c r="S108" s="5" t="str">
        <f t="shared" si="17"/>
        <v>NOTE</v>
      </c>
      <c r="T108" s="4" t="str">
        <f t="shared" si="18"/>
        <v>White Solid</v>
      </c>
    </row>
    <row r="109" spans="1:20" x14ac:dyDescent="0.25">
      <c r="A109" s="2">
        <v>2016</v>
      </c>
      <c r="B109" s="3">
        <v>438733.61989999999</v>
      </c>
      <c r="C109" s="3">
        <v>1365457.6624</v>
      </c>
      <c r="D109" s="3">
        <v>752.69190000000003</v>
      </c>
      <c r="E109" s="2" t="s">
        <v>38</v>
      </c>
      <c r="F109" s="4" t="str">
        <f t="shared" si="19"/>
        <v>NOTE</v>
      </c>
      <c r="G109" s="4" t="str">
        <f t="shared" si="11"/>
        <v>White Solid</v>
      </c>
      <c r="H109" s="2" t="s">
        <v>59</v>
      </c>
      <c r="I109" s="2" t="s">
        <v>60</v>
      </c>
      <c r="N109" s="4">
        <f t="shared" si="12"/>
        <v>2016</v>
      </c>
      <c r="O109" s="5">
        <f t="shared" si="13"/>
        <v>438733.61989999999</v>
      </c>
      <c r="P109" s="5">
        <f t="shared" si="14"/>
        <v>1365457.6624</v>
      </c>
      <c r="Q109" s="5">
        <f t="shared" si="15"/>
        <v>752.69190000000003</v>
      </c>
      <c r="R109" s="4" t="str">
        <f t="shared" si="16"/>
        <v>PAINTL2</v>
      </c>
      <c r="S109" s="5" t="str">
        <f t="shared" si="17"/>
        <v>NOTE</v>
      </c>
      <c r="T109" s="4" t="str">
        <f t="shared" si="18"/>
        <v>White Solid</v>
      </c>
    </row>
    <row r="110" spans="1:20" x14ac:dyDescent="0.25">
      <c r="A110" s="2">
        <v>2017</v>
      </c>
      <c r="B110" s="3">
        <v>438733.63540000003</v>
      </c>
      <c r="C110" s="3">
        <v>1365457.1509</v>
      </c>
      <c r="D110" s="3">
        <v>752.63170000000002</v>
      </c>
      <c r="E110" s="2" t="s">
        <v>37</v>
      </c>
      <c r="F110" s="4" t="str">
        <f t="shared" si="19"/>
        <v>NOTE</v>
      </c>
      <c r="G110" s="4" t="str">
        <f t="shared" si="11"/>
        <v>Asphalt</v>
      </c>
      <c r="H110" s="2" t="s">
        <v>58</v>
      </c>
      <c r="N110" s="4">
        <f t="shared" si="12"/>
        <v>2017</v>
      </c>
      <c r="O110" s="5">
        <f t="shared" si="13"/>
        <v>438733.63540000003</v>
      </c>
      <c r="P110" s="5">
        <f t="shared" si="14"/>
        <v>1365457.1509</v>
      </c>
      <c r="Q110" s="5">
        <f t="shared" si="15"/>
        <v>752.63170000000002</v>
      </c>
      <c r="R110" s="4" t="str">
        <f t="shared" si="16"/>
        <v>EP2</v>
      </c>
      <c r="S110" s="5" t="str">
        <f t="shared" si="17"/>
        <v>NOTE</v>
      </c>
      <c r="T110" s="4" t="str">
        <f t="shared" si="18"/>
        <v>Asphalt</v>
      </c>
    </row>
    <row r="111" spans="1:20" x14ac:dyDescent="0.25">
      <c r="A111" s="2">
        <v>2018</v>
      </c>
      <c r="B111" s="3">
        <v>438708.60820000002</v>
      </c>
      <c r="C111" s="3">
        <v>1365456.0275000001</v>
      </c>
      <c r="D111" s="3">
        <v>748.82899999999995</v>
      </c>
      <c r="E111" s="2" t="s">
        <v>37</v>
      </c>
      <c r="F111" s="4" t="str">
        <f t="shared" si="19"/>
        <v>NOTE</v>
      </c>
      <c r="G111" s="4" t="str">
        <f t="shared" si="11"/>
        <v>Asphalt</v>
      </c>
      <c r="H111" s="2" t="s">
        <v>58</v>
      </c>
      <c r="N111" s="4">
        <f t="shared" si="12"/>
        <v>2018</v>
      </c>
      <c r="O111" s="5">
        <f t="shared" si="13"/>
        <v>438708.60820000002</v>
      </c>
      <c r="P111" s="5">
        <f t="shared" si="14"/>
        <v>1365456.0275000001</v>
      </c>
      <c r="Q111" s="5">
        <f t="shared" si="15"/>
        <v>748.82899999999995</v>
      </c>
      <c r="R111" s="4" t="str">
        <f t="shared" si="16"/>
        <v>EP2</v>
      </c>
      <c r="S111" s="5" t="str">
        <f t="shared" si="17"/>
        <v>NOTE</v>
      </c>
      <c r="T111" s="4" t="str">
        <f t="shared" si="18"/>
        <v>Asphalt</v>
      </c>
    </row>
    <row r="112" spans="1:20" x14ac:dyDescent="0.25">
      <c r="A112" s="2">
        <v>2019</v>
      </c>
      <c r="B112" s="3">
        <v>438707.90769999998</v>
      </c>
      <c r="C112" s="3">
        <v>1365456.8058</v>
      </c>
      <c r="D112" s="3">
        <v>748.7876</v>
      </c>
      <c r="E112" s="2" t="s">
        <v>38</v>
      </c>
      <c r="F112" s="4" t="str">
        <f t="shared" si="19"/>
        <v>NOTE</v>
      </c>
      <c r="G112" s="4" t="str">
        <f t="shared" si="11"/>
        <v>White Solid</v>
      </c>
      <c r="H112" s="2" t="s">
        <v>59</v>
      </c>
      <c r="I112" s="2" t="s">
        <v>60</v>
      </c>
      <c r="N112" s="4">
        <f t="shared" si="12"/>
        <v>2019</v>
      </c>
      <c r="O112" s="5">
        <f t="shared" si="13"/>
        <v>438707.90769999998</v>
      </c>
      <c r="P112" s="5">
        <f t="shared" si="14"/>
        <v>1365456.8058</v>
      </c>
      <c r="Q112" s="5">
        <f t="shared" si="15"/>
        <v>748.7876</v>
      </c>
      <c r="R112" s="4" t="str">
        <f t="shared" si="16"/>
        <v>PAINTL2</v>
      </c>
      <c r="S112" s="5" t="str">
        <f t="shared" si="17"/>
        <v>NOTE</v>
      </c>
      <c r="T112" s="4" t="str">
        <f t="shared" si="18"/>
        <v>White Solid</v>
      </c>
    </row>
    <row r="113" spans="1:20" x14ac:dyDescent="0.25">
      <c r="A113" s="2">
        <v>2020</v>
      </c>
      <c r="B113" s="3">
        <v>438681.9351</v>
      </c>
      <c r="C113" s="3">
        <v>1365455.8030000001</v>
      </c>
      <c r="D113" s="3">
        <v>745.98609999999996</v>
      </c>
      <c r="E113" s="2" t="s">
        <v>38</v>
      </c>
      <c r="F113" s="4" t="str">
        <f t="shared" si="19"/>
        <v>NOTE</v>
      </c>
      <c r="G113" s="4" t="str">
        <f t="shared" si="11"/>
        <v>White Solid</v>
      </c>
      <c r="H113" s="2" t="s">
        <v>59</v>
      </c>
      <c r="I113" s="2" t="s">
        <v>60</v>
      </c>
      <c r="N113" s="4">
        <f t="shared" si="12"/>
        <v>2020</v>
      </c>
      <c r="O113" s="5">
        <f t="shared" si="13"/>
        <v>438681.9351</v>
      </c>
      <c r="P113" s="5">
        <f t="shared" si="14"/>
        <v>1365455.8030000001</v>
      </c>
      <c r="Q113" s="5">
        <f t="shared" si="15"/>
        <v>745.98609999999996</v>
      </c>
      <c r="R113" s="4" t="str">
        <f t="shared" si="16"/>
        <v>PAINTL2</v>
      </c>
      <c r="S113" s="5" t="str">
        <f t="shared" si="17"/>
        <v>NOTE</v>
      </c>
      <c r="T113" s="4" t="str">
        <f t="shared" si="18"/>
        <v>White Solid</v>
      </c>
    </row>
    <row r="114" spans="1:20" x14ac:dyDescent="0.25">
      <c r="A114" s="2">
        <v>2021</v>
      </c>
      <c r="B114" s="3">
        <v>438682.00199999998</v>
      </c>
      <c r="C114" s="3">
        <v>1365455.1591</v>
      </c>
      <c r="D114" s="3">
        <v>745.93650000000002</v>
      </c>
      <c r="E114" s="2" t="s">
        <v>37</v>
      </c>
      <c r="F114" s="4" t="str">
        <f t="shared" si="19"/>
        <v>NOTE</v>
      </c>
      <c r="G114" s="4" t="str">
        <f t="shared" si="11"/>
        <v>Asphalt</v>
      </c>
      <c r="H114" s="2" t="s">
        <v>58</v>
      </c>
      <c r="N114" s="4">
        <f t="shared" si="12"/>
        <v>2021</v>
      </c>
      <c r="O114" s="5">
        <f t="shared" si="13"/>
        <v>438682.00199999998</v>
      </c>
      <c r="P114" s="5">
        <f t="shared" si="14"/>
        <v>1365455.1591</v>
      </c>
      <c r="Q114" s="5">
        <f t="shared" si="15"/>
        <v>745.93650000000002</v>
      </c>
      <c r="R114" s="4" t="str">
        <f t="shared" si="16"/>
        <v>EP2</v>
      </c>
      <c r="S114" s="5" t="str">
        <f t="shared" si="17"/>
        <v>NOTE</v>
      </c>
      <c r="T114" s="4" t="str">
        <f t="shared" si="18"/>
        <v>Asphalt</v>
      </c>
    </row>
    <row r="115" spans="1:20" x14ac:dyDescent="0.25">
      <c r="A115" s="2">
        <v>2022</v>
      </c>
      <c r="B115" s="3">
        <v>438653.42869999999</v>
      </c>
      <c r="C115" s="3">
        <v>1365453.9990999999</v>
      </c>
      <c r="D115" s="3">
        <v>744.49260000000004</v>
      </c>
      <c r="E115" s="2" t="s">
        <v>37</v>
      </c>
      <c r="F115" s="4" t="str">
        <f t="shared" si="19"/>
        <v>NOTE</v>
      </c>
      <c r="G115" s="4" t="str">
        <f t="shared" si="11"/>
        <v>Asphalt</v>
      </c>
      <c r="H115" s="2" t="s">
        <v>58</v>
      </c>
      <c r="N115" s="4">
        <f t="shared" si="12"/>
        <v>2022</v>
      </c>
      <c r="O115" s="5">
        <f t="shared" si="13"/>
        <v>438653.42869999999</v>
      </c>
      <c r="P115" s="5">
        <f t="shared" si="14"/>
        <v>1365453.9990999999</v>
      </c>
      <c r="Q115" s="5">
        <f t="shared" si="15"/>
        <v>744.49260000000004</v>
      </c>
      <c r="R115" s="4" t="str">
        <f t="shared" si="16"/>
        <v>EP2</v>
      </c>
      <c r="S115" s="5" t="str">
        <f t="shared" si="17"/>
        <v>NOTE</v>
      </c>
      <c r="T115" s="4" t="str">
        <f t="shared" si="18"/>
        <v>Asphalt</v>
      </c>
    </row>
    <row r="116" spans="1:20" x14ac:dyDescent="0.25">
      <c r="A116" s="2">
        <v>2023</v>
      </c>
      <c r="B116" s="3">
        <v>438653.28970000002</v>
      </c>
      <c r="C116" s="3">
        <v>1365454.7461999999</v>
      </c>
      <c r="D116" s="3">
        <v>744.52890000000002</v>
      </c>
      <c r="E116" s="2" t="s">
        <v>38</v>
      </c>
      <c r="F116" s="4" t="str">
        <f t="shared" si="19"/>
        <v>NOTE</v>
      </c>
      <c r="G116" s="4" t="str">
        <f t="shared" si="11"/>
        <v>White Solid</v>
      </c>
      <c r="H116" s="2" t="s">
        <v>59</v>
      </c>
      <c r="I116" s="2" t="s">
        <v>60</v>
      </c>
      <c r="N116" s="4">
        <f t="shared" si="12"/>
        <v>2023</v>
      </c>
      <c r="O116" s="5">
        <f t="shared" si="13"/>
        <v>438653.28970000002</v>
      </c>
      <c r="P116" s="5">
        <f t="shared" si="14"/>
        <v>1365454.7461999999</v>
      </c>
      <c r="Q116" s="5">
        <f t="shared" si="15"/>
        <v>744.52890000000002</v>
      </c>
      <c r="R116" s="4" t="str">
        <f t="shared" si="16"/>
        <v>PAINTL2</v>
      </c>
      <c r="S116" s="5" t="str">
        <f t="shared" si="17"/>
        <v>NOTE</v>
      </c>
      <c r="T116" s="4" t="str">
        <f t="shared" si="18"/>
        <v>White Solid</v>
      </c>
    </row>
    <row r="117" spans="1:20" x14ac:dyDescent="0.25">
      <c r="A117" s="2">
        <v>2024</v>
      </c>
      <c r="B117" s="3">
        <v>438632.71399999998</v>
      </c>
      <c r="C117" s="3">
        <v>1365453.845</v>
      </c>
      <c r="D117" s="3">
        <v>743.9923</v>
      </c>
      <c r="E117" s="2" t="s">
        <v>236</v>
      </c>
      <c r="F117" s="4" t="str">
        <f t="shared" si="19"/>
        <v>NOTE</v>
      </c>
      <c r="G117" s="4" t="str">
        <f t="shared" si="11"/>
        <v>White Solid</v>
      </c>
      <c r="H117" s="2" t="s">
        <v>59</v>
      </c>
      <c r="I117" s="2" t="s">
        <v>60</v>
      </c>
      <c r="N117" s="4">
        <f t="shared" si="12"/>
        <v>2024</v>
      </c>
      <c r="O117" s="5">
        <f t="shared" si="13"/>
        <v>438632.71399999998</v>
      </c>
      <c r="P117" s="5">
        <f t="shared" si="14"/>
        <v>1365453.845</v>
      </c>
      <c r="Q117" s="5">
        <f t="shared" si="15"/>
        <v>743.9923</v>
      </c>
      <c r="R117" s="4" t="str">
        <f t="shared" si="16"/>
        <v>PAINTL2 2</v>
      </c>
      <c r="S117" s="5" t="str">
        <f t="shared" si="17"/>
        <v>NOTE</v>
      </c>
      <c r="T117" s="4" t="str">
        <f t="shared" si="18"/>
        <v>White Solid</v>
      </c>
    </row>
    <row r="118" spans="1:20" x14ac:dyDescent="0.25">
      <c r="A118" s="2">
        <v>2025</v>
      </c>
      <c r="B118" s="3">
        <v>438632.81030000001</v>
      </c>
      <c r="C118" s="3">
        <v>1365452.666</v>
      </c>
      <c r="D118" s="3">
        <v>743.904</v>
      </c>
      <c r="E118" s="2" t="s">
        <v>225</v>
      </c>
      <c r="F118" s="4" t="str">
        <f t="shared" si="19"/>
        <v>NOTE</v>
      </c>
      <c r="G118" s="4" t="str">
        <f t="shared" si="11"/>
        <v>Asphalt</v>
      </c>
      <c r="H118" s="2" t="s">
        <v>58</v>
      </c>
      <c r="N118" s="4">
        <f t="shared" si="12"/>
        <v>2025</v>
      </c>
      <c r="O118" s="5">
        <f t="shared" si="13"/>
        <v>438632.81030000001</v>
      </c>
      <c r="P118" s="5">
        <f t="shared" si="14"/>
        <v>1365452.666</v>
      </c>
      <c r="Q118" s="5">
        <f t="shared" si="15"/>
        <v>743.904</v>
      </c>
      <c r="R118" s="4" t="str">
        <f t="shared" si="16"/>
        <v>EP2 2</v>
      </c>
      <c r="S118" s="5" t="str">
        <f t="shared" si="17"/>
        <v>NOTE</v>
      </c>
      <c r="T118" s="4" t="str">
        <f t="shared" si="18"/>
        <v>Asphalt</v>
      </c>
    </row>
    <row r="119" spans="1:20" x14ac:dyDescent="0.25">
      <c r="A119" s="2">
        <v>2026</v>
      </c>
      <c r="B119" s="3">
        <v>438629.75520000001</v>
      </c>
      <c r="C119" s="3">
        <v>1365423.1369</v>
      </c>
      <c r="D119" s="3">
        <v>741.03830000000005</v>
      </c>
      <c r="E119" s="2" t="s">
        <v>237</v>
      </c>
      <c r="F119" s="4" t="str">
        <f t="shared" si="19"/>
        <v/>
      </c>
      <c r="G119" s="4" t="str">
        <f t="shared" si="11"/>
        <v/>
      </c>
      <c r="N119" s="4">
        <f t="shared" si="12"/>
        <v>2026</v>
      </c>
      <c r="O119" s="5">
        <f t="shared" si="13"/>
        <v>438629.75520000001</v>
      </c>
      <c r="P119" s="5">
        <f t="shared" si="14"/>
        <v>1365423.1369</v>
      </c>
      <c r="Q119" s="5">
        <f t="shared" si="15"/>
        <v>741.03830000000005</v>
      </c>
      <c r="R119" s="4" t="str">
        <f t="shared" si="16"/>
        <v>TB2 1</v>
      </c>
      <c r="S119" s="5" t="str">
        <f t="shared" si="17"/>
        <v/>
      </c>
      <c r="T119" s="4" t="str">
        <f t="shared" si="18"/>
        <v/>
      </c>
    </row>
    <row r="120" spans="1:20" x14ac:dyDescent="0.25">
      <c r="A120" s="2">
        <v>2027</v>
      </c>
      <c r="B120" s="3">
        <v>438636.66850000003</v>
      </c>
      <c r="C120" s="3">
        <v>1365426.5983</v>
      </c>
      <c r="D120" s="3">
        <v>741.97649999999999</v>
      </c>
      <c r="E120" s="2" t="s">
        <v>238</v>
      </c>
      <c r="F120" s="4" t="str">
        <f t="shared" si="19"/>
        <v/>
      </c>
      <c r="G120" s="4" t="str">
        <f t="shared" si="11"/>
        <v/>
      </c>
      <c r="N120" s="4">
        <f t="shared" si="12"/>
        <v>2027</v>
      </c>
      <c r="O120" s="5">
        <f t="shared" si="13"/>
        <v>438636.66850000003</v>
      </c>
      <c r="P120" s="5">
        <f t="shared" si="14"/>
        <v>1365426.5983</v>
      </c>
      <c r="Q120" s="5">
        <f t="shared" si="15"/>
        <v>741.97649999999999</v>
      </c>
      <c r="R120" s="4" t="str">
        <f t="shared" si="16"/>
        <v>TB2</v>
      </c>
      <c r="S120" s="5" t="str">
        <f t="shared" si="17"/>
        <v/>
      </c>
      <c r="T120" s="4" t="str">
        <f t="shared" si="18"/>
        <v/>
      </c>
    </row>
    <row r="121" spans="1:20" x14ac:dyDescent="0.25">
      <c r="A121" s="2">
        <v>2028</v>
      </c>
      <c r="B121" s="3">
        <v>438649.64240000001</v>
      </c>
      <c r="C121" s="3">
        <v>1365429.7072999999</v>
      </c>
      <c r="D121" s="3">
        <v>743.0865</v>
      </c>
      <c r="E121" s="2" t="s">
        <v>238</v>
      </c>
      <c r="F121" s="4" t="str">
        <f t="shared" si="19"/>
        <v/>
      </c>
      <c r="G121" s="4" t="str">
        <f t="shared" si="11"/>
        <v/>
      </c>
      <c r="N121" s="4">
        <f t="shared" si="12"/>
        <v>2028</v>
      </c>
      <c r="O121" s="5">
        <f t="shared" si="13"/>
        <v>438649.64240000001</v>
      </c>
      <c r="P121" s="5">
        <f t="shared" si="14"/>
        <v>1365429.7072999999</v>
      </c>
      <c r="Q121" s="5">
        <f t="shared" si="15"/>
        <v>743.0865</v>
      </c>
      <c r="R121" s="4" t="str">
        <f t="shared" si="16"/>
        <v>TB2</v>
      </c>
      <c r="S121" s="5" t="str">
        <f t="shared" si="17"/>
        <v/>
      </c>
      <c r="T121" s="4" t="str">
        <f t="shared" si="18"/>
        <v/>
      </c>
    </row>
    <row r="122" spans="1:20" x14ac:dyDescent="0.25">
      <c r="A122" s="2">
        <v>2029</v>
      </c>
      <c r="B122" s="3">
        <v>438658.712</v>
      </c>
      <c r="C122" s="3">
        <v>1365426.5064999999</v>
      </c>
      <c r="D122" s="3">
        <v>742.11839999999995</v>
      </c>
      <c r="E122" s="2" t="s">
        <v>238</v>
      </c>
      <c r="F122" s="4" t="str">
        <f t="shared" si="19"/>
        <v/>
      </c>
      <c r="G122" s="4" t="str">
        <f t="shared" si="11"/>
        <v/>
      </c>
      <c r="N122" s="4">
        <f t="shared" si="12"/>
        <v>2029</v>
      </c>
      <c r="O122" s="5">
        <f t="shared" si="13"/>
        <v>438658.712</v>
      </c>
      <c r="P122" s="5">
        <f t="shared" si="14"/>
        <v>1365426.5064999999</v>
      </c>
      <c r="Q122" s="5">
        <f t="shared" si="15"/>
        <v>742.11839999999995</v>
      </c>
      <c r="R122" s="4" t="str">
        <f t="shared" si="16"/>
        <v>TB2</v>
      </c>
      <c r="S122" s="5" t="str">
        <f t="shared" si="17"/>
        <v/>
      </c>
      <c r="T122" s="4" t="str">
        <f t="shared" si="18"/>
        <v/>
      </c>
    </row>
    <row r="123" spans="1:20" x14ac:dyDescent="0.25">
      <c r="A123" s="2">
        <v>2030</v>
      </c>
      <c r="B123" s="3">
        <v>438666.63520000002</v>
      </c>
      <c r="C123" s="3">
        <v>1365426.9049</v>
      </c>
      <c r="D123" s="3">
        <v>742.06399999999996</v>
      </c>
      <c r="E123" s="2" t="s">
        <v>238</v>
      </c>
      <c r="F123" s="4" t="str">
        <f t="shared" si="19"/>
        <v/>
      </c>
      <c r="G123" s="4" t="str">
        <f t="shared" si="11"/>
        <v/>
      </c>
      <c r="N123" s="4">
        <f t="shared" si="12"/>
        <v>2030</v>
      </c>
      <c r="O123" s="5">
        <f t="shared" si="13"/>
        <v>438666.63520000002</v>
      </c>
      <c r="P123" s="5">
        <f t="shared" si="14"/>
        <v>1365426.9049</v>
      </c>
      <c r="Q123" s="5">
        <f t="shared" si="15"/>
        <v>742.06399999999996</v>
      </c>
      <c r="R123" s="4" t="str">
        <f t="shared" si="16"/>
        <v>TB2</v>
      </c>
      <c r="S123" s="5" t="str">
        <f t="shared" si="17"/>
        <v/>
      </c>
      <c r="T123" s="4" t="str">
        <f t="shared" si="18"/>
        <v/>
      </c>
    </row>
    <row r="124" spans="1:20" x14ac:dyDescent="0.25">
      <c r="A124" s="2">
        <v>2031</v>
      </c>
      <c r="B124" s="3">
        <v>438675.26030000002</v>
      </c>
      <c r="C124" s="3">
        <v>1365432.67</v>
      </c>
      <c r="D124" s="3">
        <v>742.79660000000001</v>
      </c>
      <c r="E124" s="2" t="s">
        <v>239</v>
      </c>
      <c r="F124" s="4" t="str">
        <f t="shared" si="19"/>
        <v/>
      </c>
      <c r="G124" s="4" t="str">
        <f t="shared" si="11"/>
        <v/>
      </c>
      <c r="N124" s="4">
        <f t="shared" si="12"/>
        <v>2031</v>
      </c>
      <c r="O124" s="5">
        <f t="shared" si="13"/>
        <v>438675.26030000002</v>
      </c>
      <c r="P124" s="5">
        <f t="shared" si="14"/>
        <v>1365432.67</v>
      </c>
      <c r="Q124" s="5">
        <f t="shared" si="15"/>
        <v>742.79660000000001</v>
      </c>
      <c r="R124" s="4" t="str">
        <f t="shared" si="16"/>
        <v>TB2 2</v>
      </c>
      <c r="S124" s="5" t="str">
        <f t="shared" si="17"/>
        <v/>
      </c>
      <c r="T124" s="4" t="str">
        <f t="shared" si="18"/>
        <v/>
      </c>
    </row>
    <row r="125" spans="1:20" x14ac:dyDescent="0.25">
      <c r="A125" s="2">
        <v>2032</v>
      </c>
      <c r="B125" s="3">
        <v>438654.93290000001</v>
      </c>
      <c r="C125" s="3">
        <v>1365419.6969999999</v>
      </c>
      <c r="D125" s="3">
        <v>742.93029999999999</v>
      </c>
      <c r="E125" s="2" t="s">
        <v>230</v>
      </c>
      <c r="F125" s="4" t="str">
        <f t="shared" si="19"/>
        <v>NOTE</v>
      </c>
      <c r="G125" s="4" t="str">
        <f t="shared" si="11"/>
        <v>Concrete TOP MIDDLE Fair</v>
      </c>
      <c r="H125" s="2" t="s">
        <v>61</v>
      </c>
      <c r="I125" s="2" t="s">
        <v>247</v>
      </c>
      <c r="J125" s="2" t="s">
        <v>223</v>
      </c>
      <c r="N125" s="4">
        <f t="shared" si="12"/>
        <v>2032</v>
      </c>
      <c r="O125" s="5">
        <f t="shared" si="13"/>
        <v>438654.93290000001</v>
      </c>
      <c r="P125" s="5">
        <f t="shared" si="14"/>
        <v>1365419.6969999999</v>
      </c>
      <c r="Q125" s="5">
        <f t="shared" si="15"/>
        <v>742.93029999999999</v>
      </c>
      <c r="R125" s="4" t="str">
        <f t="shared" si="16"/>
        <v>WALLH1 1</v>
      </c>
      <c r="S125" s="5" t="str">
        <f t="shared" si="17"/>
        <v>NOTE</v>
      </c>
      <c r="T125" s="4" t="str">
        <f t="shared" si="18"/>
        <v>Concrete TOP MIDDLE Fair</v>
      </c>
    </row>
    <row r="126" spans="1:20" x14ac:dyDescent="0.25">
      <c r="A126" s="2">
        <v>2033</v>
      </c>
      <c r="B126" s="3">
        <v>438640.64720000001</v>
      </c>
      <c r="C126" s="3">
        <v>1365419.6466999999</v>
      </c>
      <c r="D126" s="3">
        <v>742.97540000000004</v>
      </c>
      <c r="E126" s="2" t="s">
        <v>240</v>
      </c>
      <c r="F126" s="4" t="str">
        <f t="shared" si="19"/>
        <v>NOTE</v>
      </c>
      <c r="G126" s="4" t="str">
        <f t="shared" si="11"/>
        <v>Concrete TOP MIDDLE Fair</v>
      </c>
      <c r="H126" s="2" t="s">
        <v>61</v>
      </c>
      <c r="I126" s="2" t="s">
        <v>247</v>
      </c>
      <c r="J126" s="2" t="s">
        <v>223</v>
      </c>
      <c r="N126" s="4">
        <f t="shared" si="12"/>
        <v>2033</v>
      </c>
      <c r="O126" s="5">
        <f t="shared" si="13"/>
        <v>438640.64720000001</v>
      </c>
      <c r="P126" s="5">
        <f t="shared" si="14"/>
        <v>1365419.6466999999</v>
      </c>
      <c r="Q126" s="5">
        <f t="shared" si="15"/>
        <v>742.97540000000004</v>
      </c>
      <c r="R126" s="4" t="str">
        <f t="shared" si="16"/>
        <v>WALLH1</v>
      </c>
      <c r="S126" s="5" t="str">
        <f t="shared" si="17"/>
        <v>NOTE</v>
      </c>
      <c r="T126" s="4" t="str">
        <f t="shared" si="18"/>
        <v>Concrete TOP MIDDLE Fair</v>
      </c>
    </row>
    <row r="127" spans="1:20" x14ac:dyDescent="0.25">
      <c r="A127" s="2">
        <v>2034</v>
      </c>
      <c r="B127" s="3">
        <v>438667.304</v>
      </c>
      <c r="C127" s="3">
        <v>1365412.2851</v>
      </c>
      <c r="D127" s="3">
        <v>735.66800000000001</v>
      </c>
      <c r="E127" s="2" t="s">
        <v>241</v>
      </c>
      <c r="F127" s="4" t="str">
        <f t="shared" si="19"/>
        <v>NOTE</v>
      </c>
      <c r="G127" s="4" t="str">
        <f t="shared" si="11"/>
        <v xml:space="preserve"> Concrete</v>
      </c>
      <c r="I127" s="2" t="s">
        <v>61</v>
      </c>
      <c r="N127" s="4">
        <f t="shared" si="12"/>
        <v>2034</v>
      </c>
      <c r="O127" s="5">
        <f t="shared" si="13"/>
        <v>438667.304</v>
      </c>
      <c r="P127" s="5">
        <f t="shared" si="14"/>
        <v>1365412.2851</v>
      </c>
      <c r="Q127" s="5">
        <f t="shared" si="15"/>
        <v>735.66800000000001</v>
      </c>
      <c r="R127" s="4" t="str">
        <f t="shared" si="16"/>
        <v>C3 1</v>
      </c>
      <c r="S127" s="5" t="str">
        <f t="shared" si="17"/>
        <v>NOTE</v>
      </c>
      <c r="T127" s="4" t="str">
        <f t="shared" si="18"/>
        <v xml:space="preserve"> Concrete</v>
      </c>
    </row>
    <row r="128" spans="1:20" x14ac:dyDescent="0.25">
      <c r="A128" s="2">
        <v>2035</v>
      </c>
      <c r="B128" s="3">
        <v>438668.80650000001</v>
      </c>
      <c r="C128" s="3">
        <v>1365411.7749000001</v>
      </c>
      <c r="D128" s="3">
        <v>735.50429999999994</v>
      </c>
      <c r="E128" s="2" t="s">
        <v>242</v>
      </c>
      <c r="F128" s="4" t="str">
        <f t="shared" si="19"/>
        <v/>
      </c>
      <c r="G128" s="4" t="str">
        <f t="shared" si="11"/>
        <v/>
      </c>
      <c r="N128" s="4">
        <f t="shared" si="12"/>
        <v>2035</v>
      </c>
      <c r="O128" s="5">
        <f t="shared" si="13"/>
        <v>438668.80650000001</v>
      </c>
      <c r="P128" s="5">
        <f t="shared" si="14"/>
        <v>1365411.7749000001</v>
      </c>
      <c r="Q128" s="5">
        <f t="shared" si="15"/>
        <v>735.50429999999994</v>
      </c>
      <c r="R128" s="4" t="str">
        <f t="shared" si="16"/>
        <v>GUT3 1</v>
      </c>
      <c r="S128" s="5" t="str">
        <f t="shared" si="17"/>
        <v/>
      </c>
      <c r="T128" s="4" t="str">
        <f t="shared" si="18"/>
        <v/>
      </c>
    </row>
    <row r="129" spans="1:20" x14ac:dyDescent="0.25">
      <c r="A129" s="2">
        <v>2036</v>
      </c>
      <c r="B129" s="3">
        <v>438670.8259</v>
      </c>
      <c r="C129" s="3">
        <v>1365411.0146999999</v>
      </c>
      <c r="D129" s="3">
        <v>736.05139999999994</v>
      </c>
      <c r="E129" s="2" t="s">
        <v>243</v>
      </c>
      <c r="F129" s="4" t="str">
        <f t="shared" si="19"/>
        <v>NOTE</v>
      </c>
      <c r="G129" s="4" t="str">
        <f t="shared" si="11"/>
        <v xml:space="preserve"> Concrete</v>
      </c>
      <c r="I129" s="2" t="s">
        <v>61</v>
      </c>
      <c r="N129" s="4">
        <f t="shared" si="12"/>
        <v>2036</v>
      </c>
      <c r="O129" s="5">
        <f t="shared" si="13"/>
        <v>438670.8259</v>
      </c>
      <c r="P129" s="5">
        <f t="shared" si="14"/>
        <v>1365411.0146999999</v>
      </c>
      <c r="Q129" s="5">
        <f t="shared" si="15"/>
        <v>736.05139999999994</v>
      </c>
      <c r="R129" s="4" t="str">
        <f t="shared" si="16"/>
        <v>C4 1</v>
      </c>
      <c r="S129" s="5" t="str">
        <f t="shared" si="17"/>
        <v>NOTE</v>
      </c>
      <c r="T129" s="4" t="str">
        <f t="shared" si="18"/>
        <v xml:space="preserve"> Concrete</v>
      </c>
    </row>
    <row r="130" spans="1:20" x14ac:dyDescent="0.25">
      <c r="A130" s="2">
        <v>2037</v>
      </c>
      <c r="B130" s="3">
        <v>438680.65360000002</v>
      </c>
      <c r="C130" s="3">
        <v>1365427.6461</v>
      </c>
      <c r="D130" s="3">
        <v>741.95100000000002</v>
      </c>
      <c r="E130" s="2" t="s">
        <v>244</v>
      </c>
      <c r="F130" s="4" t="str">
        <f t="shared" si="19"/>
        <v>NOTE</v>
      </c>
      <c r="G130" s="4" t="str">
        <f t="shared" ref="G130:G170" si="20">IF(OR(H130&gt;0,I130&gt;0,J130&gt;0,K130&gt;0),CONCATENATE(H130,IF(I130&gt;0,CONCATENATE(" ",I130),I130),IF(J130&gt;0,CONCATENATE(" ",J130),J130),IF(K130&gt;0,CONCATENATE(" ",K130),K130),IF(L130&gt;0,CONCATENATE(" ",L130),L130)),"")</f>
        <v xml:space="preserve"> Concrete</v>
      </c>
      <c r="I130" s="2" t="s">
        <v>61</v>
      </c>
      <c r="N130" s="4">
        <f t="shared" ref="N130:N170" si="21">A130</f>
        <v>2037</v>
      </c>
      <c r="O130" s="5">
        <f t="shared" ref="O130:O170" si="22">B130*$M$1</f>
        <v>438680.65360000002</v>
      </c>
      <c r="P130" s="5">
        <f t="shared" ref="P130:P170" si="23">C130*$M$1</f>
        <v>1365427.6461</v>
      </c>
      <c r="Q130" s="5">
        <f t="shared" ref="Q130:Q170" si="24">D130</f>
        <v>741.95100000000002</v>
      </c>
      <c r="R130" s="4" t="str">
        <f t="shared" ref="R130:R170" si="25">E130</f>
        <v>C4</v>
      </c>
      <c r="S130" s="5" t="str">
        <f t="shared" ref="S130:S170" si="26">F130</f>
        <v>NOTE</v>
      </c>
      <c r="T130" s="4" t="str">
        <f t="shared" ref="T130:T170" si="27">G130</f>
        <v xml:space="preserve"> Concrete</v>
      </c>
    </row>
    <row r="131" spans="1:20" x14ac:dyDescent="0.25">
      <c r="A131" s="2">
        <v>2038</v>
      </c>
      <c r="B131" s="3">
        <v>438679.32900000003</v>
      </c>
      <c r="C131" s="3">
        <v>1365428.9964999999</v>
      </c>
      <c r="D131" s="3">
        <v>741.4674</v>
      </c>
      <c r="E131" s="2" t="s">
        <v>185</v>
      </c>
      <c r="F131" s="4" t="str">
        <f t="shared" ref="F131:F170" si="28">IF(OR(H131&gt;0,I131&gt;0,J131&gt;0,K131&gt;0,L131&gt;0),"NOTE","")</f>
        <v/>
      </c>
      <c r="G131" s="4" t="str">
        <f t="shared" si="20"/>
        <v/>
      </c>
      <c r="N131" s="4">
        <f t="shared" si="21"/>
        <v>2038</v>
      </c>
      <c r="O131" s="5">
        <f t="shared" si="22"/>
        <v>438679.32900000003</v>
      </c>
      <c r="P131" s="5">
        <f t="shared" si="23"/>
        <v>1365428.9964999999</v>
      </c>
      <c r="Q131" s="5">
        <f t="shared" si="24"/>
        <v>741.4674</v>
      </c>
      <c r="R131" s="4" t="str">
        <f t="shared" si="25"/>
        <v>GUT3</v>
      </c>
      <c r="S131" s="5" t="str">
        <f t="shared" si="26"/>
        <v/>
      </c>
      <c r="T131" s="4" t="str">
        <f t="shared" si="27"/>
        <v/>
      </c>
    </row>
    <row r="132" spans="1:20" x14ac:dyDescent="0.25">
      <c r="A132" s="2">
        <v>2039</v>
      </c>
      <c r="B132" s="3">
        <v>438677.73210000002</v>
      </c>
      <c r="C132" s="3">
        <v>1365430.0490999999</v>
      </c>
      <c r="D132" s="3">
        <v>742.00279999999998</v>
      </c>
      <c r="E132" s="2" t="s">
        <v>245</v>
      </c>
      <c r="F132" s="4" t="str">
        <f t="shared" si="28"/>
        <v>NOTE</v>
      </c>
      <c r="G132" s="4" t="str">
        <f t="shared" si="20"/>
        <v xml:space="preserve"> Concrete</v>
      </c>
      <c r="I132" s="2" t="s">
        <v>61</v>
      </c>
      <c r="N132" s="4">
        <f t="shared" si="21"/>
        <v>2039</v>
      </c>
      <c r="O132" s="5">
        <f t="shared" si="22"/>
        <v>438677.73210000002</v>
      </c>
      <c r="P132" s="5">
        <f t="shared" si="23"/>
        <v>1365430.0490999999</v>
      </c>
      <c r="Q132" s="5">
        <f t="shared" si="24"/>
        <v>742.00279999999998</v>
      </c>
      <c r="R132" s="4" t="str">
        <f t="shared" si="25"/>
        <v>C3</v>
      </c>
      <c r="S132" s="5" t="str">
        <f t="shared" si="26"/>
        <v>NOTE</v>
      </c>
      <c r="T132" s="4" t="str">
        <f t="shared" si="27"/>
        <v xml:space="preserve"> Concrete</v>
      </c>
    </row>
    <row r="133" spans="1:20" x14ac:dyDescent="0.25">
      <c r="A133" s="2">
        <v>2040</v>
      </c>
      <c r="B133" s="3">
        <v>438687.2254</v>
      </c>
      <c r="C133" s="3">
        <v>1365438.7551</v>
      </c>
      <c r="D133" s="3">
        <v>744.34739999999999</v>
      </c>
      <c r="E133" s="2" t="s">
        <v>245</v>
      </c>
      <c r="F133" s="4" t="str">
        <f t="shared" si="28"/>
        <v>NOTE</v>
      </c>
      <c r="G133" s="4" t="str">
        <f t="shared" si="20"/>
        <v xml:space="preserve"> Concrete</v>
      </c>
      <c r="I133" s="2" t="s">
        <v>61</v>
      </c>
      <c r="N133" s="4">
        <f t="shared" si="21"/>
        <v>2040</v>
      </c>
      <c r="O133" s="5">
        <f t="shared" si="22"/>
        <v>438687.2254</v>
      </c>
      <c r="P133" s="5">
        <f t="shared" si="23"/>
        <v>1365438.7551</v>
      </c>
      <c r="Q133" s="5">
        <f t="shared" si="24"/>
        <v>744.34739999999999</v>
      </c>
      <c r="R133" s="4" t="str">
        <f t="shared" si="25"/>
        <v>C3</v>
      </c>
      <c r="S133" s="5" t="str">
        <f t="shared" si="26"/>
        <v>NOTE</v>
      </c>
      <c r="T133" s="4" t="str">
        <f t="shared" si="27"/>
        <v xml:space="preserve"> Concrete</v>
      </c>
    </row>
    <row r="134" spans="1:20" x14ac:dyDescent="0.25">
      <c r="A134" s="2">
        <v>2041</v>
      </c>
      <c r="B134" s="3">
        <v>438688.0931</v>
      </c>
      <c r="C134" s="3">
        <v>1365437.0595</v>
      </c>
      <c r="D134" s="3">
        <v>743.75509999999997</v>
      </c>
      <c r="E134" s="2" t="s">
        <v>185</v>
      </c>
      <c r="F134" s="4" t="str">
        <f t="shared" si="28"/>
        <v/>
      </c>
      <c r="G134" s="4" t="str">
        <f t="shared" si="20"/>
        <v/>
      </c>
      <c r="N134" s="4">
        <f t="shared" si="21"/>
        <v>2041</v>
      </c>
      <c r="O134" s="5">
        <f t="shared" si="22"/>
        <v>438688.0931</v>
      </c>
      <c r="P134" s="5">
        <f t="shared" si="23"/>
        <v>1365437.0595</v>
      </c>
      <c r="Q134" s="5">
        <f t="shared" si="24"/>
        <v>743.75509999999997</v>
      </c>
      <c r="R134" s="4" t="str">
        <f t="shared" si="25"/>
        <v>GUT3</v>
      </c>
      <c r="S134" s="5" t="str">
        <f t="shared" si="26"/>
        <v/>
      </c>
      <c r="T134" s="4" t="str">
        <f t="shared" si="27"/>
        <v/>
      </c>
    </row>
    <row r="135" spans="1:20" x14ac:dyDescent="0.25">
      <c r="A135" s="2">
        <v>2042</v>
      </c>
      <c r="B135" s="3">
        <v>438688.68150000001</v>
      </c>
      <c r="C135" s="3">
        <v>1365435.2948</v>
      </c>
      <c r="D135" s="3">
        <v>744.26499999999999</v>
      </c>
      <c r="E135" s="2" t="s">
        <v>244</v>
      </c>
      <c r="F135" s="4" t="str">
        <f t="shared" si="28"/>
        <v>NOTE</v>
      </c>
      <c r="G135" s="4" t="str">
        <f t="shared" si="20"/>
        <v xml:space="preserve"> Concrete</v>
      </c>
      <c r="I135" s="2" t="s">
        <v>61</v>
      </c>
      <c r="N135" s="4">
        <f t="shared" si="21"/>
        <v>2042</v>
      </c>
      <c r="O135" s="5">
        <f t="shared" si="22"/>
        <v>438688.68150000001</v>
      </c>
      <c r="P135" s="5">
        <f t="shared" si="23"/>
        <v>1365435.2948</v>
      </c>
      <c r="Q135" s="5">
        <f t="shared" si="24"/>
        <v>744.26499999999999</v>
      </c>
      <c r="R135" s="4" t="str">
        <f t="shared" si="25"/>
        <v>C4</v>
      </c>
      <c r="S135" s="5" t="str">
        <f t="shared" si="26"/>
        <v>NOTE</v>
      </c>
      <c r="T135" s="4" t="str">
        <f t="shared" si="27"/>
        <v xml:space="preserve"> Concrete</v>
      </c>
    </row>
    <row r="136" spans="1:20" x14ac:dyDescent="0.25">
      <c r="A136" s="2">
        <v>2043</v>
      </c>
      <c r="B136" s="3">
        <v>438709.97019999998</v>
      </c>
      <c r="C136" s="3">
        <v>1365442.8018</v>
      </c>
      <c r="D136" s="3">
        <v>747.14480000000003</v>
      </c>
      <c r="E136" s="2" t="s">
        <v>244</v>
      </c>
      <c r="F136" s="4" t="str">
        <f t="shared" si="28"/>
        <v>NOTE</v>
      </c>
      <c r="G136" s="4" t="str">
        <f t="shared" si="20"/>
        <v xml:space="preserve"> Concrete</v>
      </c>
      <c r="I136" s="2" t="s">
        <v>61</v>
      </c>
      <c r="N136" s="4">
        <f t="shared" si="21"/>
        <v>2043</v>
      </c>
      <c r="O136" s="5">
        <f t="shared" si="22"/>
        <v>438709.97019999998</v>
      </c>
      <c r="P136" s="5">
        <f t="shared" si="23"/>
        <v>1365442.8018</v>
      </c>
      <c r="Q136" s="5">
        <f t="shared" si="24"/>
        <v>747.14480000000003</v>
      </c>
      <c r="R136" s="4" t="str">
        <f t="shared" si="25"/>
        <v>C4</v>
      </c>
      <c r="S136" s="5" t="str">
        <f t="shared" si="26"/>
        <v>NOTE</v>
      </c>
      <c r="T136" s="4" t="str">
        <f t="shared" si="27"/>
        <v xml:space="preserve"> Concrete</v>
      </c>
    </row>
    <row r="137" spans="1:20" x14ac:dyDescent="0.25">
      <c r="A137" s="2">
        <v>2044</v>
      </c>
      <c r="B137" s="3">
        <v>438710.071</v>
      </c>
      <c r="C137" s="3">
        <v>1365444.6680000001</v>
      </c>
      <c r="D137" s="3">
        <v>746.61710000000005</v>
      </c>
      <c r="E137" s="2" t="s">
        <v>185</v>
      </c>
      <c r="F137" s="4" t="str">
        <f t="shared" si="28"/>
        <v/>
      </c>
      <c r="G137" s="4" t="str">
        <f t="shared" si="20"/>
        <v/>
      </c>
      <c r="N137" s="4">
        <f t="shared" si="21"/>
        <v>2044</v>
      </c>
      <c r="O137" s="5">
        <f t="shared" si="22"/>
        <v>438710.071</v>
      </c>
      <c r="P137" s="5">
        <f t="shared" si="23"/>
        <v>1365444.6680000001</v>
      </c>
      <c r="Q137" s="5">
        <f t="shared" si="24"/>
        <v>746.61710000000005</v>
      </c>
      <c r="R137" s="4" t="str">
        <f t="shared" si="25"/>
        <v>GUT3</v>
      </c>
      <c r="S137" s="5" t="str">
        <f t="shared" si="26"/>
        <v/>
      </c>
      <c r="T137" s="4" t="str">
        <f t="shared" si="27"/>
        <v/>
      </c>
    </row>
    <row r="138" spans="1:20" x14ac:dyDescent="0.25">
      <c r="A138" s="2">
        <v>2045</v>
      </c>
      <c r="B138" s="3">
        <v>438709.51500000001</v>
      </c>
      <c r="C138" s="3">
        <v>1365446.5663999999</v>
      </c>
      <c r="D138" s="3">
        <v>747.15459999999996</v>
      </c>
      <c r="E138" s="2" t="s">
        <v>245</v>
      </c>
      <c r="F138" s="4" t="str">
        <f t="shared" si="28"/>
        <v>NOTE</v>
      </c>
      <c r="G138" s="4" t="str">
        <f t="shared" si="20"/>
        <v xml:space="preserve"> Concrete</v>
      </c>
      <c r="I138" s="2" t="s">
        <v>61</v>
      </c>
      <c r="N138" s="4">
        <f t="shared" si="21"/>
        <v>2045</v>
      </c>
      <c r="O138" s="5">
        <f t="shared" si="22"/>
        <v>438709.51500000001</v>
      </c>
      <c r="P138" s="5">
        <f t="shared" si="23"/>
        <v>1365446.5663999999</v>
      </c>
      <c r="Q138" s="5">
        <f t="shared" si="24"/>
        <v>747.15459999999996</v>
      </c>
      <c r="R138" s="4" t="str">
        <f t="shared" si="25"/>
        <v>C3</v>
      </c>
      <c r="S138" s="5" t="str">
        <f t="shared" si="26"/>
        <v>NOTE</v>
      </c>
      <c r="T138" s="4" t="str">
        <f t="shared" si="27"/>
        <v xml:space="preserve"> Concrete</v>
      </c>
    </row>
    <row r="139" spans="1:20" x14ac:dyDescent="0.25">
      <c r="A139" s="2">
        <v>2046</v>
      </c>
      <c r="B139" s="3">
        <v>438733.05249999999</v>
      </c>
      <c r="C139" s="3">
        <v>1365447.8230000001</v>
      </c>
      <c r="D139" s="3">
        <v>751.13350000000003</v>
      </c>
      <c r="E139" s="2" t="s">
        <v>245</v>
      </c>
      <c r="F139" s="4" t="str">
        <f t="shared" si="28"/>
        <v>NOTE</v>
      </c>
      <c r="G139" s="4" t="str">
        <f t="shared" si="20"/>
        <v xml:space="preserve"> Concrete</v>
      </c>
      <c r="I139" s="2" t="s">
        <v>61</v>
      </c>
      <c r="N139" s="4">
        <f t="shared" si="21"/>
        <v>2046</v>
      </c>
      <c r="O139" s="5">
        <f t="shared" si="22"/>
        <v>438733.05249999999</v>
      </c>
      <c r="P139" s="5">
        <f t="shared" si="23"/>
        <v>1365447.8230000001</v>
      </c>
      <c r="Q139" s="5">
        <f t="shared" si="24"/>
        <v>751.13350000000003</v>
      </c>
      <c r="R139" s="4" t="str">
        <f t="shared" si="25"/>
        <v>C3</v>
      </c>
      <c r="S139" s="5" t="str">
        <f t="shared" si="26"/>
        <v>NOTE</v>
      </c>
      <c r="T139" s="4" t="str">
        <f t="shared" si="27"/>
        <v xml:space="preserve"> Concrete</v>
      </c>
    </row>
    <row r="140" spans="1:20" x14ac:dyDescent="0.25">
      <c r="A140" s="2">
        <v>2047</v>
      </c>
      <c r="B140" s="3">
        <v>438733.36459999997</v>
      </c>
      <c r="C140" s="3">
        <v>1365445.9012</v>
      </c>
      <c r="D140" s="3">
        <v>750.63580000000002</v>
      </c>
      <c r="E140" s="2" t="s">
        <v>185</v>
      </c>
      <c r="F140" s="4" t="str">
        <f t="shared" si="28"/>
        <v/>
      </c>
      <c r="G140" s="4" t="str">
        <f t="shared" si="20"/>
        <v/>
      </c>
      <c r="N140" s="4">
        <f t="shared" si="21"/>
        <v>2047</v>
      </c>
      <c r="O140" s="5">
        <f t="shared" si="22"/>
        <v>438733.36459999997</v>
      </c>
      <c r="P140" s="5">
        <f t="shared" si="23"/>
        <v>1365445.9012</v>
      </c>
      <c r="Q140" s="5">
        <f t="shared" si="24"/>
        <v>750.63580000000002</v>
      </c>
      <c r="R140" s="4" t="str">
        <f t="shared" si="25"/>
        <v>GUT3</v>
      </c>
      <c r="S140" s="5" t="str">
        <f t="shared" si="26"/>
        <v/>
      </c>
      <c r="T140" s="4" t="str">
        <f t="shared" si="27"/>
        <v/>
      </c>
    </row>
    <row r="141" spans="1:20" x14ac:dyDescent="0.25">
      <c r="A141" s="2">
        <v>2048</v>
      </c>
      <c r="B141" s="3">
        <v>438733.04239999998</v>
      </c>
      <c r="C141" s="3">
        <v>1365444.1677999999</v>
      </c>
      <c r="D141" s="3">
        <v>751.13760000000002</v>
      </c>
      <c r="E141" s="2" t="s">
        <v>244</v>
      </c>
      <c r="F141" s="4" t="str">
        <f t="shared" si="28"/>
        <v>NOTE</v>
      </c>
      <c r="G141" s="4" t="str">
        <f t="shared" si="20"/>
        <v xml:space="preserve"> Concrete</v>
      </c>
      <c r="I141" s="2" t="s">
        <v>61</v>
      </c>
      <c r="N141" s="4">
        <f t="shared" si="21"/>
        <v>2048</v>
      </c>
      <c r="O141" s="5">
        <f t="shared" si="22"/>
        <v>438733.04239999998</v>
      </c>
      <c r="P141" s="5">
        <f t="shared" si="23"/>
        <v>1365444.1677999999</v>
      </c>
      <c r="Q141" s="5">
        <f t="shared" si="24"/>
        <v>751.13760000000002</v>
      </c>
      <c r="R141" s="4" t="str">
        <f t="shared" si="25"/>
        <v>C4</v>
      </c>
      <c r="S141" s="5" t="str">
        <f t="shared" si="26"/>
        <v>NOTE</v>
      </c>
      <c r="T141" s="4" t="str">
        <f t="shared" si="27"/>
        <v xml:space="preserve"> Concrete</v>
      </c>
    </row>
    <row r="142" spans="1:20" x14ac:dyDescent="0.25">
      <c r="A142" s="2">
        <v>2049</v>
      </c>
      <c r="B142" s="3">
        <v>438758.98200000002</v>
      </c>
      <c r="C142" s="3">
        <v>1365444.9010999999</v>
      </c>
      <c r="D142" s="3">
        <v>756.10760000000005</v>
      </c>
      <c r="E142" s="2" t="s">
        <v>244</v>
      </c>
      <c r="F142" s="4" t="str">
        <f t="shared" si="28"/>
        <v>NOTE</v>
      </c>
      <c r="G142" s="4" t="str">
        <f t="shared" si="20"/>
        <v xml:space="preserve"> Concrete</v>
      </c>
      <c r="I142" s="2" t="s">
        <v>61</v>
      </c>
      <c r="N142" s="4">
        <f t="shared" si="21"/>
        <v>2049</v>
      </c>
      <c r="O142" s="5">
        <f t="shared" si="22"/>
        <v>438758.98200000002</v>
      </c>
      <c r="P142" s="5">
        <f t="shared" si="23"/>
        <v>1365444.9010999999</v>
      </c>
      <c r="Q142" s="5">
        <f t="shared" si="24"/>
        <v>756.10760000000005</v>
      </c>
      <c r="R142" s="4" t="str">
        <f t="shared" si="25"/>
        <v>C4</v>
      </c>
      <c r="S142" s="5" t="str">
        <f t="shared" si="26"/>
        <v>NOTE</v>
      </c>
      <c r="T142" s="4" t="str">
        <f t="shared" si="27"/>
        <v xml:space="preserve"> Concrete</v>
      </c>
    </row>
    <row r="143" spans="1:20" x14ac:dyDescent="0.25">
      <c r="A143" s="2">
        <v>2050</v>
      </c>
      <c r="B143" s="3">
        <v>438759.31599999999</v>
      </c>
      <c r="C143" s="3">
        <v>1365446.7689</v>
      </c>
      <c r="D143" s="3">
        <v>755.62779999999998</v>
      </c>
      <c r="E143" s="2" t="s">
        <v>185</v>
      </c>
      <c r="F143" s="4" t="str">
        <f t="shared" si="28"/>
        <v/>
      </c>
      <c r="G143" s="4" t="str">
        <f t="shared" si="20"/>
        <v/>
      </c>
      <c r="N143" s="4">
        <f t="shared" si="21"/>
        <v>2050</v>
      </c>
      <c r="O143" s="5">
        <f t="shared" si="22"/>
        <v>438759.31599999999</v>
      </c>
      <c r="P143" s="5">
        <f t="shared" si="23"/>
        <v>1365446.7689</v>
      </c>
      <c r="Q143" s="5">
        <f t="shared" si="24"/>
        <v>755.62779999999998</v>
      </c>
      <c r="R143" s="4" t="str">
        <f t="shared" si="25"/>
        <v>GUT3</v>
      </c>
      <c r="S143" s="5" t="str">
        <f t="shared" si="26"/>
        <v/>
      </c>
      <c r="T143" s="4" t="str">
        <f t="shared" si="27"/>
        <v/>
      </c>
    </row>
    <row r="144" spans="1:20" x14ac:dyDescent="0.25">
      <c r="A144" s="2">
        <v>2051</v>
      </c>
      <c r="B144" s="3">
        <v>438759.18819999998</v>
      </c>
      <c r="C144" s="3">
        <v>1365448.8189000001</v>
      </c>
      <c r="D144" s="3">
        <v>756.101</v>
      </c>
      <c r="E144" s="2" t="s">
        <v>245</v>
      </c>
      <c r="F144" s="4" t="str">
        <f t="shared" si="28"/>
        <v>NOTE</v>
      </c>
      <c r="G144" s="4" t="str">
        <f t="shared" si="20"/>
        <v xml:space="preserve"> Concrete</v>
      </c>
      <c r="I144" s="2" t="s">
        <v>61</v>
      </c>
      <c r="N144" s="4">
        <f t="shared" si="21"/>
        <v>2051</v>
      </c>
      <c r="O144" s="5">
        <f t="shared" si="22"/>
        <v>438759.18819999998</v>
      </c>
      <c r="P144" s="5">
        <f t="shared" si="23"/>
        <v>1365448.8189000001</v>
      </c>
      <c r="Q144" s="5">
        <f t="shared" si="24"/>
        <v>756.101</v>
      </c>
      <c r="R144" s="4" t="str">
        <f t="shared" si="25"/>
        <v>C3</v>
      </c>
      <c r="S144" s="5" t="str">
        <f t="shared" si="26"/>
        <v>NOTE</v>
      </c>
      <c r="T144" s="4" t="str">
        <f t="shared" si="27"/>
        <v xml:space="preserve"> Concrete</v>
      </c>
    </row>
    <row r="145" spans="1:20" x14ac:dyDescent="0.25">
      <c r="A145" s="2">
        <v>2052</v>
      </c>
      <c r="B145" s="3">
        <v>438784.04550000001</v>
      </c>
      <c r="C145" s="3">
        <v>1365449.4117000001</v>
      </c>
      <c r="D145" s="3">
        <v>760.61300000000006</v>
      </c>
      <c r="E145" s="2" t="s">
        <v>245</v>
      </c>
      <c r="F145" s="4" t="str">
        <f t="shared" si="28"/>
        <v>NOTE</v>
      </c>
      <c r="G145" s="4" t="str">
        <f t="shared" si="20"/>
        <v xml:space="preserve"> Concrete</v>
      </c>
      <c r="I145" s="2" t="s">
        <v>61</v>
      </c>
      <c r="N145" s="4">
        <f t="shared" si="21"/>
        <v>2052</v>
      </c>
      <c r="O145" s="5">
        <f t="shared" si="22"/>
        <v>438784.04550000001</v>
      </c>
      <c r="P145" s="5">
        <f t="shared" si="23"/>
        <v>1365449.4117000001</v>
      </c>
      <c r="Q145" s="5">
        <f t="shared" si="24"/>
        <v>760.61300000000006</v>
      </c>
      <c r="R145" s="4" t="str">
        <f t="shared" si="25"/>
        <v>C3</v>
      </c>
      <c r="S145" s="5" t="str">
        <f t="shared" si="26"/>
        <v>NOTE</v>
      </c>
      <c r="T145" s="4" t="str">
        <f t="shared" si="27"/>
        <v xml:space="preserve"> Concrete</v>
      </c>
    </row>
    <row r="146" spans="1:20" x14ac:dyDescent="0.25">
      <c r="A146" s="2">
        <v>2053</v>
      </c>
      <c r="B146" s="3">
        <v>438783.81189999997</v>
      </c>
      <c r="C146" s="3">
        <v>1365447.4783000001</v>
      </c>
      <c r="D146" s="3">
        <v>760.14120000000003</v>
      </c>
      <c r="E146" s="2" t="s">
        <v>185</v>
      </c>
      <c r="F146" s="4" t="str">
        <f t="shared" si="28"/>
        <v/>
      </c>
      <c r="G146" s="4" t="str">
        <f t="shared" si="20"/>
        <v/>
      </c>
      <c r="N146" s="4">
        <f t="shared" si="21"/>
        <v>2053</v>
      </c>
      <c r="O146" s="5">
        <f t="shared" si="22"/>
        <v>438783.81189999997</v>
      </c>
      <c r="P146" s="5">
        <f t="shared" si="23"/>
        <v>1365447.4783000001</v>
      </c>
      <c r="Q146" s="5">
        <f t="shared" si="24"/>
        <v>760.14120000000003</v>
      </c>
      <c r="R146" s="4" t="str">
        <f t="shared" si="25"/>
        <v>GUT3</v>
      </c>
      <c r="S146" s="5" t="str">
        <f t="shared" si="26"/>
        <v/>
      </c>
      <c r="T146" s="4" t="str">
        <f t="shared" si="27"/>
        <v/>
      </c>
    </row>
    <row r="147" spans="1:20" x14ac:dyDescent="0.25">
      <c r="A147" s="2">
        <v>2054</v>
      </c>
      <c r="B147" s="3">
        <v>438784.26490000001</v>
      </c>
      <c r="C147" s="3">
        <v>1365445.4397</v>
      </c>
      <c r="D147" s="3">
        <v>760.58709999999996</v>
      </c>
      <c r="E147" s="2" t="s">
        <v>244</v>
      </c>
      <c r="F147" s="4" t="str">
        <f t="shared" si="28"/>
        <v>NOTE</v>
      </c>
      <c r="G147" s="4" t="str">
        <f t="shared" si="20"/>
        <v xml:space="preserve"> Concrete</v>
      </c>
      <c r="I147" s="2" t="s">
        <v>61</v>
      </c>
      <c r="N147" s="4">
        <f t="shared" si="21"/>
        <v>2054</v>
      </c>
      <c r="O147" s="5">
        <f t="shared" si="22"/>
        <v>438784.26490000001</v>
      </c>
      <c r="P147" s="5">
        <f t="shared" si="23"/>
        <v>1365445.4397</v>
      </c>
      <c r="Q147" s="5">
        <f t="shared" si="24"/>
        <v>760.58709999999996</v>
      </c>
      <c r="R147" s="4" t="str">
        <f t="shared" si="25"/>
        <v>C4</v>
      </c>
      <c r="S147" s="5" t="str">
        <f t="shared" si="26"/>
        <v>NOTE</v>
      </c>
      <c r="T147" s="4" t="str">
        <f t="shared" si="27"/>
        <v xml:space="preserve"> Concrete</v>
      </c>
    </row>
    <row r="148" spans="1:20" x14ac:dyDescent="0.25">
      <c r="A148" s="2">
        <v>2055</v>
      </c>
      <c r="B148" s="3">
        <v>438807.48810000002</v>
      </c>
      <c r="C148" s="3">
        <v>1365446.4177999999</v>
      </c>
      <c r="D148" s="3">
        <v>765.32330000000002</v>
      </c>
      <c r="E148" s="2" t="s">
        <v>244</v>
      </c>
      <c r="F148" s="4" t="str">
        <f t="shared" si="28"/>
        <v>NOTE</v>
      </c>
      <c r="G148" s="4" t="str">
        <f t="shared" si="20"/>
        <v xml:space="preserve"> Concrete</v>
      </c>
      <c r="I148" s="2" t="s">
        <v>61</v>
      </c>
      <c r="N148" s="4">
        <f t="shared" si="21"/>
        <v>2055</v>
      </c>
      <c r="O148" s="5">
        <f t="shared" si="22"/>
        <v>438807.48810000002</v>
      </c>
      <c r="P148" s="5">
        <f t="shared" si="23"/>
        <v>1365446.4177999999</v>
      </c>
      <c r="Q148" s="5">
        <f t="shared" si="24"/>
        <v>765.32330000000002</v>
      </c>
      <c r="R148" s="4" t="str">
        <f t="shared" si="25"/>
        <v>C4</v>
      </c>
      <c r="S148" s="5" t="str">
        <f t="shared" si="26"/>
        <v>NOTE</v>
      </c>
      <c r="T148" s="4" t="str">
        <f t="shared" si="27"/>
        <v xml:space="preserve"> Concrete</v>
      </c>
    </row>
    <row r="149" spans="1:20" x14ac:dyDescent="0.25">
      <c r="A149" s="2">
        <v>2056</v>
      </c>
      <c r="B149" s="3">
        <v>438807.82829999999</v>
      </c>
      <c r="C149" s="3">
        <v>1365448.3437999999</v>
      </c>
      <c r="D149" s="3">
        <v>764.75170000000003</v>
      </c>
      <c r="E149" s="2" t="s">
        <v>185</v>
      </c>
      <c r="F149" s="4" t="str">
        <f t="shared" si="28"/>
        <v/>
      </c>
      <c r="G149" s="4" t="str">
        <f t="shared" si="20"/>
        <v/>
      </c>
      <c r="N149" s="4">
        <f t="shared" si="21"/>
        <v>2056</v>
      </c>
      <c r="O149" s="5">
        <f t="shared" si="22"/>
        <v>438807.82829999999</v>
      </c>
      <c r="P149" s="5">
        <f t="shared" si="23"/>
        <v>1365448.3437999999</v>
      </c>
      <c r="Q149" s="5">
        <f t="shared" si="24"/>
        <v>764.75170000000003</v>
      </c>
      <c r="R149" s="4" t="str">
        <f t="shared" si="25"/>
        <v>GUT3</v>
      </c>
      <c r="S149" s="5" t="str">
        <f t="shared" si="26"/>
        <v/>
      </c>
      <c r="T149" s="4" t="str">
        <f t="shared" si="27"/>
        <v/>
      </c>
    </row>
    <row r="150" spans="1:20" x14ac:dyDescent="0.25">
      <c r="A150" s="2">
        <v>2057</v>
      </c>
      <c r="B150" s="3">
        <v>438807.25189999997</v>
      </c>
      <c r="C150" s="3">
        <v>1365450.2064</v>
      </c>
      <c r="D150" s="3">
        <v>765.14390000000003</v>
      </c>
      <c r="E150" s="2" t="s">
        <v>245</v>
      </c>
      <c r="F150" s="4" t="str">
        <f t="shared" si="28"/>
        <v>NOTE</v>
      </c>
      <c r="G150" s="4" t="str">
        <f t="shared" si="20"/>
        <v xml:space="preserve"> Concrete</v>
      </c>
      <c r="I150" s="2" t="s">
        <v>61</v>
      </c>
      <c r="N150" s="4">
        <f t="shared" si="21"/>
        <v>2057</v>
      </c>
      <c r="O150" s="5">
        <f t="shared" si="22"/>
        <v>438807.25189999997</v>
      </c>
      <c r="P150" s="5">
        <f t="shared" si="23"/>
        <v>1365450.2064</v>
      </c>
      <c r="Q150" s="5">
        <f t="shared" si="24"/>
        <v>765.14390000000003</v>
      </c>
      <c r="R150" s="4" t="str">
        <f t="shared" si="25"/>
        <v>C3</v>
      </c>
      <c r="S150" s="5" t="str">
        <f t="shared" si="26"/>
        <v>NOTE</v>
      </c>
      <c r="T150" s="4" t="str">
        <f t="shared" si="27"/>
        <v xml:space="preserve"> Concrete</v>
      </c>
    </row>
    <row r="151" spans="1:20" x14ac:dyDescent="0.25">
      <c r="A151" s="2">
        <v>2058</v>
      </c>
      <c r="B151" s="3">
        <v>438831.6764</v>
      </c>
      <c r="C151" s="3">
        <v>1365451.7171</v>
      </c>
      <c r="D151" s="3">
        <v>770.11879999999996</v>
      </c>
      <c r="E151" s="2" t="s">
        <v>245</v>
      </c>
      <c r="F151" s="4" t="str">
        <f t="shared" si="28"/>
        <v>NOTE</v>
      </c>
      <c r="G151" s="4" t="str">
        <f t="shared" si="20"/>
        <v xml:space="preserve"> Concrete</v>
      </c>
      <c r="I151" s="2" t="s">
        <v>61</v>
      </c>
      <c r="N151" s="4">
        <f t="shared" si="21"/>
        <v>2058</v>
      </c>
      <c r="O151" s="5">
        <f t="shared" si="22"/>
        <v>438831.6764</v>
      </c>
      <c r="P151" s="5">
        <f t="shared" si="23"/>
        <v>1365451.7171</v>
      </c>
      <c r="Q151" s="5">
        <f t="shared" si="24"/>
        <v>770.11879999999996</v>
      </c>
      <c r="R151" s="4" t="str">
        <f t="shared" si="25"/>
        <v>C3</v>
      </c>
      <c r="S151" s="5" t="str">
        <f t="shared" si="26"/>
        <v>NOTE</v>
      </c>
      <c r="T151" s="4" t="str">
        <f t="shared" si="27"/>
        <v xml:space="preserve"> Concrete</v>
      </c>
    </row>
    <row r="152" spans="1:20" x14ac:dyDescent="0.25">
      <c r="A152" s="2">
        <v>2059</v>
      </c>
      <c r="B152" s="3">
        <v>438831.95640000002</v>
      </c>
      <c r="C152" s="3">
        <v>1365449.7186</v>
      </c>
      <c r="D152" s="3">
        <v>769.65030000000002</v>
      </c>
      <c r="E152" s="2" t="s">
        <v>185</v>
      </c>
      <c r="F152" s="4" t="str">
        <f t="shared" si="28"/>
        <v/>
      </c>
      <c r="G152" s="4" t="str">
        <f t="shared" si="20"/>
        <v/>
      </c>
      <c r="N152" s="4">
        <f t="shared" si="21"/>
        <v>2059</v>
      </c>
      <c r="O152" s="5">
        <f t="shared" si="22"/>
        <v>438831.95640000002</v>
      </c>
      <c r="P152" s="5">
        <f t="shared" si="23"/>
        <v>1365449.7186</v>
      </c>
      <c r="Q152" s="5">
        <f t="shared" si="24"/>
        <v>769.65030000000002</v>
      </c>
      <c r="R152" s="4" t="str">
        <f t="shared" si="25"/>
        <v>GUT3</v>
      </c>
      <c r="S152" s="5" t="str">
        <f t="shared" si="26"/>
        <v/>
      </c>
      <c r="T152" s="4" t="str">
        <f t="shared" si="27"/>
        <v/>
      </c>
    </row>
    <row r="153" spans="1:20" x14ac:dyDescent="0.25">
      <c r="A153" s="2">
        <v>2060</v>
      </c>
      <c r="B153" s="3">
        <v>438832.08140000002</v>
      </c>
      <c r="C153" s="3">
        <v>1365447.8973999999</v>
      </c>
      <c r="D153" s="3">
        <v>770.10640000000001</v>
      </c>
      <c r="E153" s="2" t="s">
        <v>244</v>
      </c>
      <c r="F153" s="4" t="str">
        <f t="shared" si="28"/>
        <v>NOTE</v>
      </c>
      <c r="G153" s="4" t="str">
        <f t="shared" si="20"/>
        <v xml:space="preserve"> Concrete</v>
      </c>
      <c r="I153" s="2" t="s">
        <v>61</v>
      </c>
      <c r="N153" s="4">
        <f t="shared" si="21"/>
        <v>2060</v>
      </c>
      <c r="O153" s="5">
        <f t="shared" si="22"/>
        <v>438832.08140000002</v>
      </c>
      <c r="P153" s="5">
        <f t="shared" si="23"/>
        <v>1365447.8973999999</v>
      </c>
      <c r="Q153" s="5">
        <f t="shared" si="24"/>
        <v>770.10640000000001</v>
      </c>
      <c r="R153" s="4" t="str">
        <f t="shared" si="25"/>
        <v>C4</v>
      </c>
      <c r="S153" s="5" t="str">
        <f t="shared" si="26"/>
        <v>NOTE</v>
      </c>
      <c r="T153" s="4" t="str">
        <f t="shared" si="27"/>
        <v xml:space="preserve"> Concrete</v>
      </c>
    </row>
    <row r="154" spans="1:20" x14ac:dyDescent="0.25">
      <c r="A154" s="2">
        <v>2061</v>
      </c>
      <c r="B154" s="3">
        <v>438855.08659999998</v>
      </c>
      <c r="C154" s="3">
        <v>1365454.1516</v>
      </c>
      <c r="D154" s="3">
        <v>774.54409999999996</v>
      </c>
      <c r="E154" s="2" t="s">
        <v>245</v>
      </c>
      <c r="F154" s="4" t="str">
        <f t="shared" si="28"/>
        <v>NOTE</v>
      </c>
      <c r="G154" s="4" t="str">
        <f t="shared" si="20"/>
        <v xml:space="preserve"> Concrete</v>
      </c>
      <c r="I154" s="2" t="s">
        <v>61</v>
      </c>
      <c r="N154" s="4">
        <f t="shared" si="21"/>
        <v>2061</v>
      </c>
      <c r="O154" s="5">
        <f t="shared" si="22"/>
        <v>438855.08659999998</v>
      </c>
      <c r="P154" s="5">
        <f t="shared" si="23"/>
        <v>1365454.1516</v>
      </c>
      <c r="Q154" s="5">
        <f t="shared" si="24"/>
        <v>774.54409999999996</v>
      </c>
      <c r="R154" s="4" t="str">
        <f t="shared" si="25"/>
        <v>C3</v>
      </c>
      <c r="S154" s="5" t="str">
        <f t="shared" si="26"/>
        <v>NOTE</v>
      </c>
      <c r="T154" s="4" t="str">
        <f t="shared" si="27"/>
        <v xml:space="preserve"> Concrete</v>
      </c>
    </row>
    <row r="155" spans="1:20" x14ac:dyDescent="0.25">
      <c r="A155" s="2">
        <v>2062</v>
      </c>
      <c r="B155" s="3">
        <v>438855.57750000001</v>
      </c>
      <c r="C155" s="3">
        <v>1365452.2028000001</v>
      </c>
      <c r="D155" s="3">
        <v>774.20420000000001</v>
      </c>
      <c r="E155" s="2" t="s">
        <v>185</v>
      </c>
      <c r="F155" s="4" t="str">
        <f t="shared" si="28"/>
        <v/>
      </c>
      <c r="G155" s="4" t="str">
        <f t="shared" si="20"/>
        <v/>
      </c>
      <c r="N155" s="4">
        <f t="shared" si="21"/>
        <v>2062</v>
      </c>
      <c r="O155" s="5">
        <f t="shared" si="22"/>
        <v>438855.57750000001</v>
      </c>
      <c r="P155" s="5">
        <f t="shared" si="23"/>
        <v>1365452.2028000001</v>
      </c>
      <c r="Q155" s="5">
        <f t="shared" si="24"/>
        <v>774.20420000000001</v>
      </c>
      <c r="R155" s="4" t="str">
        <f t="shared" si="25"/>
        <v>GUT3</v>
      </c>
      <c r="S155" s="5" t="str">
        <f t="shared" si="26"/>
        <v/>
      </c>
      <c r="T155" s="4" t="str">
        <f t="shared" si="27"/>
        <v/>
      </c>
    </row>
    <row r="156" spans="1:20" x14ac:dyDescent="0.25">
      <c r="A156" s="2">
        <v>2063</v>
      </c>
      <c r="B156" s="3">
        <v>438856.42969999998</v>
      </c>
      <c r="C156" s="3">
        <v>1365450.5612999999</v>
      </c>
      <c r="D156" s="3">
        <v>774.86950000000002</v>
      </c>
      <c r="E156" s="2" t="s">
        <v>244</v>
      </c>
      <c r="F156" s="4" t="str">
        <f t="shared" si="28"/>
        <v>NOTE</v>
      </c>
      <c r="G156" s="4" t="str">
        <f t="shared" si="20"/>
        <v xml:space="preserve"> Concrete</v>
      </c>
      <c r="I156" s="2" t="s">
        <v>61</v>
      </c>
      <c r="N156" s="4">
        <f t="shared" si="21"/>
        <v>2063</v>
      </c>
      <c r="O156" s="5">
        <f t="shared" si="22"/>
        <v>438856.42969999998</v>
      </c>
      <c r="P156" s="5">
        <f t="shared" si="23"/>
        <v>1365450.5612999999</v>
      </c>
      <c r="Q156" s="5">
        <f t="shared" si="24"/>
        <v>774.86950000000002</v>
      </c>
      <c r="R156" s="4" t="str">
        <f t="shared" si="25"/>
        <v>C4</v>
      </c>
      <c r="S156" s="5" t="str">
        <f t="shared" si="26"/>
        <v>NOTE</v>
      </c>
      <c r="T156" s="4" t="str">
        <f t="shared" si="27"/>
        <v xml:space="preserve"> Concrete</v>
      </c>
    </row>
    <row r="157" spans="1:20" x14ac:dyDescent="0.25">
      <c r="A157" s="2">
        <v>2064</v>
      </c>
      <c r="B157" s="3">
        <v>438864.3161</v>
      </c>
      <c r="C157" s="3">
        <v>1365455.9601</v>
      </c>
      <c r="D157" s="3">
        <v>776.25710000000004</v>
      </c>
      <c r="E157" s="2" t="s">
        <v>245</v>
      </c>
      <c r="F157" s="4" t="str">
        <f t="shared" si="28"/>
        <v>NOTE</v>
      </c>
      <c r="G157" s="4" t="str">
        <f t="shared" si="20"/>
        <v xml:space="preserve"> Concrete</v>
      </c>
      <c r="I157" s="2" t="s">
        <v>61</v>
      </c>
      <c r="N157" s="4">
        <f t="shared" si="21"/>
        <v>2064</v>
      </c>
      <c r="O157" s="5">
        <f t="shared" si="22"/>
        <v>438864.3161</v>
      </c>
      <c r="P157" s="5">
        <f t="shared" si="23"/>
        <v>1365455.9601</v>
      </c>
      <c r="Q157" s="5">
        <f t="shared" si="24"/>
        <v>776.25710000000004</v>
      </c>
      <c r="R157" s="4" t="str">
        <f t="shared" si="25"/>
        <v>C3</v>
      </c>
      <c r="S157" s="5" t="str">
        <f t="shared" si="26"/>
        <v>NOTE</v>
      </c>
      <c r="T157" s="4" t="str">
        <f t="shared" si="27"/>
        <v xml:space="preserve"> Concrete</v>
      </c>
    </row>
    <row r="158" spans="1:20" x14ac:dyDescent="0.25">
      <c r="A158" s="2">
        <v>2065</v>
      </c>
      <c r="B158" s="3">
        <v>438866.63789999997</v>
      </c>
      <c r="C158" s="3">
        <v>1365458.9021000001</v>
      </c>
      <c r="D158" s="3">
        <v>776.98850000000004</v>
      </c>
      <c r="E158" s="2" t="s">
        <v>246</v>
      </c>
      <c r="F158" s="4" t="str">
        <f t="shared" si="28"/>
        <v>NOTE</v>
      </c>
      <c r="G158" s="4" t="str">
        <f t="shared" si="20"/>
        <v xml:space="preserve"> Concrete</v>
      </c>
      <c r="I158" s="2" t="s">
        <v>61</v>
      </c>
      <c r="N158" s="4">
        <f t="shared" si="21"/>
        <v>2065</v>
      </c>
      <c r="O158" s="5">
        <f t="shared" si="22"/>
        <v>438866.63789999997</v>
      </c>
      <c r="P158" s="5">
        <f t="shared" si="23"/>
        <v>1365458.9021000001</v>
      </c>
      <c r="Q158" s="5">
        <f t="shared" si="24"/>
        <v>776.98850000000004</v>
      </c>
      <c r="R158" s="4" t="str">
        <f t="shared" si="25"/>
        <v>C3 2</v>
      </c>
      <c r="S158" s="5" t="str">
        <f t="shared" si="26"/>
        <v>NOTE</v>
      </c>
      <c r="T158" s="4" t="str">
        <f t="shared" si="27"/>
        <v xml:space="preserve"> Concrete</v>
      </c>
    </row>
    <row r="159" spans="1:20" x14ac:dyDescent="0.25">
      <c r="A159" s="2">
        <v>2066</v>
      </c>
      <c r="B159" s="3">
        <v>438864.36190000002</v>
      </c>
      <c r="C159" s="3">
        <v>1365453.5669</v>
      </c>
      <c r="D159" s="3">
        <v>775.81320000000005</v>
      </c>
      <c r="E159" s="2" t="s">
        <v>185</v>
      </c>
      <c r="F159" s="4" t="str">
        <f t="shared" si="28"/>
        <v/>
      </c>
      <c r="G159" s="4" t="str">
        <f t="shared" si="20"/>
        <v/>
      </c>
      <c r="N159" s="4">
        <f t="shared" si="21"/>
        <v>2066</v>
      </c>
      <c r="O159" s="5">
        <f t="shared" si="22"/>
        <v>438864.36190000002</v>
      </c>
      <c r="P159" s="5">
        <f t="shared" si="23"/>
        <v>1365453.5669</v>
      </c>
      <c r="Q159" s="5">
        <f t="shared" si="24"/>
        <v>775.81320000000005</v>
      </c>
      <c r="R159" s="4" t="str">
        <f t="shared" si="25"/>
        <v>GUT3</v>
      </c>
      <c r="S159" s="5" t="str">
        <f t="shared" si="26"/>
        <v/>
      </c>
      <c r="T159" s="4" t="str">
        <f t="shared" si="27"/>
        <v/>
      </c>
    </row>
    <row r="160" spans="1:20" x14ac:dyDescent="0.25">
      <c r="A160" s="2">
        <v>2067</v>
      </c>
      <c r="B160" s="3">
        <v>438879.815</v>
      </c>
      <c r="C160" s="3">
        <v>1365475.2315</v>
      </c>
      <c r="D160" s="3">
        <v>779.63369999999998</v>
      </c>
      <c r="E160" s="2" t="s">
        <v>49</v>
      </c>
      <c r="F160" s="4" t="str">
        <f t="shared" si="28"/>
        <v>NOTE</v>
      </c>
      <c r="G160" s="4" t="str">
        <f t="shared" si="20"/>
        <v>Yellow Solid DOUBLE</v>
      </c>
      <c r="H160" s="2" t="s">
        <v>67</v>
      </c>
      <c r="I160" s="2" t="s">
        <v>60</v>
      </c>
      <c r="J160" s="2" t="s">
        <v>68</v>
      </c>
      <c r="N160" s="4">
        <f t="shared" si="21"/>
        <v>2067</v>
      </c>
      <c r="O160" s="5">
        <f t="shared" si="22"/>
        <v>438879.815</v>
      </c>
      <c r="P160" s="5">
        <f t="shared" si="23"/>
        <v>1365475.2315</v>
      </c>
      <c r="Q160" s="5">
        <f t="shared" si="24"/>
        <v>779.63369999999998</v>
      </c>
      <c r="R160" s="4" t="str">
        <f t="shared" si="25"/>
        <v>CP1 1 PAINTL3 1</v>
      </c>
      <c r="S160" s="5" t="str">
        <f t="shared" si="26"/>
        <v>NOTE</v>
      </c>
      <c r="T160" s="4" t="str">
        <f t="shared" si="27"/>
        <v>Yellow Solid DOUBLE</v>
      </c>
    </row>
    <row r="161" spans="1:20" x14ac:dyDescent="0.25">
      <c r="A161" s="2">
        <v>2068</v>
      </c>
      <c r="B161" s="3">
        <v>438853.97110000002</v>
      </c>
      <c r="C161" s="3">
        <v>1365474.1643999999</v>
      </c>
      <c r="D161" s="3">
        <v>775.51229999999998</v>
      </c>
      <c r="E161" s="2" t="s">
        <v>50</v>
      </c>
      <c r="F161" s="4" t="str">
        <f t="shared" si="28"/>
        <v>NOTE</v>
      </c>
      <c r="G161" s="4" t="str">
        <f t="shared" si="20"/>
        <v>Yellow Solid DOUBLE</v>
      </c>
      <c r="H161" s="2" t="s">
        <v>67</v>
      </c>
      <c r="I161" s="2" t="s">
        <v>60</v>
      </c>
      <c r="J161" s="2" t="s">
        <v>68</v>
      </c>
      <c r="N161" s="4">
        <f t="shared" si="21"/>
        <v>2068</v>
      </c>
      <c r="O161" s="5">
        <f t="shared" si="22"/>
        <v>438853.97110000002</v>
      </c>
      <c r="P161" s="5">
        <f t="shared" si="23"/>
        <v>1365474.1643999999</v>
      </c>
      <c r="Q161" s="5">
        <f t="shared" si="24"/>
        <v>775.51229999999998</v>
      </c>
      <c r="R161" s="4" t="str">
        <f t="shared" si="25"/>
        <v>CP1 PAINTL3</v>
      </c>
      <c r="S161" s="5" t="str">
        <f t="shared" si="26"/>
        <v>NOTE</v>
      </c>
      <c r="T161" s="4" t="str">
        <f t="shared" si="27"/>
        <v>Yellow Solid DOUBLE</v>
      </c>
    </row>
    <row r="162" spans="1:20" x14ac:dyDescent="0.25">
      <c r="A162" s="2">
        <v>2069</v>
      </c>
      <c r="B162" s="3">
        <v>438829.67920000001</v>
      </c>
      <c r="C162" s="3">
        <v>1365473.0192</v>
      </c>
      <c r="D162" s="3">
        <v>771.28290000000004</v>
      </c>
      <c r="E162" s="2" t="s">
        <v>50</v>
      </c>
      <c r="F162" s="4" t="str">
        <f t="shared" si="28"/>
        <v>NOTE</v>
      </c>
      <c r="G162" s="4" t="str">
        <f t="shared" si="20"/>
        <v>Yellow Solid DOUBLE</v>
      </c>
      <c r="H162" s="2" t="s">
        <v>67</v>
      </c>
      <c r="I162" s="2" t="s">
        <v>60</v>
      </c>
      <c r="J162" s="2" t="s">
        <v>68</v>
      </c>
      <c r="N162" s="4">
        <f t="shared" si="21"/>
        <v>2069</v>
      </c>
      <c r="O162" s="5">
        <f t="shared" si="22"/>
        <v>438829.67920000001</v>
      </c>
      <c r="P162" s="5">
        <f t="shared" si="23"/>
        <v>1365473.0192</v>
      </c>
      <c r="Q162" s="5">
        <f t="shared" si="24"/>
        <v>771.28290000000004</v>
      </c>
      <c r="R162" s="4" t="str">
        <f t="shared" si="25"/>
        <v>CP1 PAINTL3</v>
      </c>
      <c r="S162" s="5" t="str">
        <f t="shared" si="26"/>
        <v>NOTE</v>
      </c>
      <c r="T162" s="4" t="str">
        <f t="shared" si="27"/>
        <v>Yellow Solid DOUBLE</v>
      </c>
    </row>
    <row r="163" spans="1:20" x14ac:dyDescent="0.25">
      <c r="A163" s="2">
        <v>2070</v>
      </c>
      <c r="B163" s="3">
        <v>438805.42210000003</v>
      </c>
      <c r="C163" s="3">
        <v>1365472.3842</v>
      </c>
      <c r="D163" s="3">
        <v>766.86009999999999</v>
      </c>
      <c r="E163" s="2" t="s">
        <v>50</v>
      </c>
      <c r="F163" s="4" t="str">
        <f t="shared" si="28"/>
        <v>NOTE</v>
      </c>
      <c r="G163" s="4" t="str">
        <f t="shared" si="20"/>
        <v>Yellow Solid DOUBLE</v>
      </c>
      <c r="H163" s="2" t="s">
        <v>67</v>
      </c>
      <c r="I163" s="2" t="s">
        <v>60</v>
      </c>
      <c r="J163" s="2" t="s">
        <v>68</v>
      </c>
      <c r="N163" s="4">
        <f t="shared" si="21"/>
        <v>2070</v>
      </c>
      <c r="O163" s="5">
        <f t="shared" si="22"/>
        <v>438805.42210000003</v>
      </c>
      <c r="P163" s="5">
        <f t="shared" si="23"/>
        <v>1365472.3842</v>
      </c>
      <c r="Q163" s="5">
        <f t="shared" si="24"/>
        <v>766.86009999999999</v>
      </c>
      <c r="R163" s="4" t="str">
        <f t="shared" si="25"/>
        <v>CP1 PAINTL3</v>
      </c>
      <c r="S163" s="5" t="str">
        <f t="shared" si="26"/>
        <v>NOTE</v>
      </c>
      <c r="T163" s="4" t="str">
        <f t="shared" si="27"/>
        <v>Yellow Solid DOUBLE</v>
      </c>
    </row>
    <row r="164" spans="1:20" x14ac:dyDescent="0.25">
      <c r="A164" s="2">
        <v>2071</v>
      </c>
      <c r="B164" s="3">
        <v>438781.98540000001</v>
      </c>
      <c r="C164" s="3">
        <v>1365471.4393</v>
      </c>
      <c r="D164" s="3">
        <v>762.44209999999998</v>
      </c>
      <c r="E164" s="2" t="s">
        <v>50</v>
      </c>
      <c r="F164" s="4" t="str">
        <f t="shared" si="28"/>
        <v>NOTE</v>
      </c>
      <c r="G164" s="4" t="str">
        <f t="shared" si="20"/>
        <v>Yellow Solid DOUBLE</v>
      </c>
      <c r="H164" s="2" t="s">
        <v>67</v>
      </c>
      <c r="I164" s="2" t="s">
        <v>60</v>
      </c>
      <c r="J164" s="2" t="s">
        <v>68</v>
      </c>
      <c r="N164" s="4">
        <f t="shared" si="21"/>
        <v>2071</v>
      </c>
      <c r="O164" s="5">
        <f t="shared" si="22"/>
        <v>438781.98540000001</v>
      </c>
      <c r="P164" s="5">
        <f t="shared" si="23"/>
        <v>1365471.4393</v>
      </c>
      <c r="Q164" s="5">
        <f t="shared" si="24"/>
        <v>762.44209999999998</v>
      </c>
      <c r="R164" s="4" t="str">
        <f t="shared" si="25"/>
        <v>CP1 PAINTL3</v>
      </c>
      <c r="S164" s="5" t="str">
        <f t="shared" si="26"/>
        <v>NOTE</v>
      </c>
      <c r="T164" s="4" t="str">
        <f t="shared" si="27"/>
        <v>Yellow Solid DOUBLE</v>
      </c>
    </row>
    <row r="165" spans="1:20" x14ac:dyDescent="0.25">
      <c r="A165" s="2">
        <v>2072</v>
      </c>
      <c r="B165" s="3">
        <v>438757.16889999999</v>
      </c>
      <c r="C165" s="3">
        <v>1365470.7301</v>
      </c>
      <c r="D165" s="3">
        <v>757.51289999999995</v>
      </c>
      <c r="E165" s="2" t="s">
        <v>50</v>
      </c>
      <c r="F165" s="4" t="str">
        <f t="shared" si="28"/>
        <v>NOTE</v>
      </c>
      <c r="G165" s="4" t="str">
        <f t="shared" si="20"/>
        <v>Yellow Solid DOUBLE</v>
      </c>
      <c r="H165" s="2" t="s">
        <v>67</v>
      </c>
      <c r="I165" s="2" t="s">
        <v>60</v>
      </c>
      <c r="J165" s="2" t="s">
        <v>68</v>
      </c>
      <c r="N165" s="4">
        <f t="shared" si="21"/>
        <v>2072</v>
      </c>
      <c r="O165" s="5">
        <f t="shared" si="22"/>
        <v>438757.16889999999</v>
      </c>
      <c r="P165" s="5">
        <f t="shared" si="23"/>
        <v>1365470.7301</v>
      </c>
      <c r="Q165" s="5">
        <f t="shared" si="24"/>
        <v>757.51289999999995</v>
      </c>
      <c r="R165" s="4" t="str">
        <f t="shared" si="25"/>
        <v>CP1 PAINTL3</v>
      </c>
      <c r="S165" s="5" t="str">
        <f t="shared" si="26"/>
        <v>NOTE</v>
      </c>
      <c r="T165" s="4" t="str">
        <f t="shared" si="27"/>
        <v>Yellow Solid DOUBLE</v>
      </c>
    </row>
    <row r="166" spans="1:20" x14ac:dyDescent="0.25">
      <c r="A166" s="2">
        <v>2073</v>
      </c>
      <c r="B166" s="3">
        <v>438731.3652</v>
      </c>
      <c r="C166" s="3">
        <v>1365469.7590000001</v>
      </c>
      <c r="D166" s="3">
        <v>752.78399999999999</v>
      </c>
      <c r="E166" s="2" t="s">
        <v>50</v>
      </c>
      <c r="F166" s="4" t="str">
        <f t="shared" si="28"/>
        <v>NOTE</v>
      </c>
      <c r="G166" s="4" t="str">
        <f t="shared" si="20"/>
        <v>Yellow Solid DOUBLE</v>
      </c>
      <c r="H166" s="2" t="s">
        <v>67</v>
      </c>
      <c r="I166" s="2" t="s">
        <v>60</v>
      </c>
      <c r="J166" s="2" t="s">
        <v>68</v>
      </c>
      <c r="N166" s="4">
        <f t="shared" si="21"/>
        <v>2073</v>
      </c>
      <c r="O166" s="5">
        <f t="shared" si="22"/>
        <v>438731.3652</v>
      </c>
      <c r="P166" s="5">
        <f t="shared" si="23"/>
        <v>1365469.7590000001</v>
      </c>
      <c r="Q166" s="5">
        <f t="shared" si="24"/>
        <v>752.78399999999999</v>
      </c>
      <c r="R166" s="4" t="str">
        <f t="shared" si="25"/>
        <v>CP1 PAINTL3</v>
      </c>
      <c r="S166" s="5" t="str">
        <f t="shared" si="26"/>
        <v>NOTE</v>
      </c>
      <c r="T166" s="4" t="str">
        <f t="shared" si="27"/>
        <v>Yellow Solid DOUBLE</v>
      </c>
    </row>
    <row r="167" spans="1:20" x14ac:dyDescent="0.25">
      <c r="A167" s="2">
        <v>2074</v>
      </c>
      <c r="B167" s="3">
        <v>438707.70860000001</v>
      </c>
      <c r="C167" s="3">
        <v>1365469.0944000001</v>
      </c>
      <c r="D167" s="3">
        <v>749.1712</v>
      </c>
      <c r="E167" s="2" t="s">
        <v>50</v>
      </c>
      <c r="F167" s="4" t="str">
        <f t="shared" si="28"/>
        <v>NOTE</v>
      </c>
      <c r="G167" s="4" t="str">
        <f t="shared" si="20"/>
        <v>Yellow Solid DOUBLE</v>
      </c>
      <c r="H167" s="2" t="s">
        <v>67</v>
      </c>
      <c r="I167" s="2" t="s">
        <v>60</v>
      </c>
      <c r="J167" s="2" t="s">
        <v>68</v>
      </c>
      <c r="N167" s="4">
        <f t="shared" si="21"/>
        <v>2074</v>
      </c>
      <c r="O167" s="5">
        <f t="shared" si="22"/>
        <v>438707.70860000001</v>
      </c>
      <c r="P167" s="5">
        <f t="shared" si="23"/>
        <v>1365469.0944000001</v>
      </c>
      <c r="Q167" s="5">
        <f t="shared" si="24"/>
        <v>749.1712</v>
      </c>
      <c r="R167" s="4" t="str">
        <f t="shared" si="25"/>
        <v>CP1 PAINTL3</v>
      </c>
      <c r="S167" s="5" t="str">
        <f t="shared" si="26"/>
        <v>NOTE</v>
      </c>
      <c r="T167" s="4" t="str">
        <f t="shared" si="27"/>
        <v>Yellow Solid DOUBLE</v>
      </c>
    </row>
    <row r="168" spans="1:20" x14ac:dyDescent="0.25">
      <c r="A168" s="2">
        <v>2075</v>
      </c>
      <c r="B168" s="3">
        <v>438681.28730000003</v>
      </c>
      <c r="C168" s="3">
        <v>1365468.2821</v>
      </c>
      <c r="D168" s="3">
        <v>746.33839999999998</v>
      </c>
      <c r="E168" s="2" t="s">
        <v>50</v>
      </c>
      <c r="F168" s="4" t="str">
        <f t="shared" si="28"/>
        <v>NOTE</v>
      </c>
      <c r="G168" s="4" t="str">
        <f t="shared" si="20"/>
        <v>Yellow Solid DOUBLE</v>
      </c>
      <c r="H168" s="2" t="s">
        <v>67</v>
      </c>
      <c r="I168" s="2" t="s">
        <v>60</v>
      </c>
      <c r="J168" s="2" t="s">
        <v>68</v>
      </c>
      <c r="N168" s="4">
        <f t="shared" si="21"/>
        <v>2075</v>
      </c>
      <c r="O168" s="5">
        <f t="shared" si="22"/>
        <v>438681.28730000003</v>
      </c>
      <c r="P168" s="5">
        <f t="shared" si="23"/>
        <v>1365468.2821</v>
      </c>
      <c r="Q168" s="5">
        <f t="shared" si="24"/>
        <v>746.33839999999998</v>
      </c>
      <c r="R168" s="4" t="str">
        <f t="shared" si="25"/>
        <v>CP1 PAINTL3</v>
      </c>
      <c r="S168" s="5" t="str">
        <f t="shared" si="26"/>
        <v>NOTE</v>
      </c>
      <c r="T168" s="4" t="str">
        <f t="shared" si="27"/>
        <v>Yellow Solid DOUBLE</v>
      </c>
    </row>
    <row r="169" spans="1:20" x14ac:dyDescent="0.25">
      <c r="A169" s="2">
        <v>2076</v>
      </c>
      <c r="B169" s="3">
        <v>438652.43190000003</v>
      </c>
      <c r="C169" s="3">
        <v>1365467.2792</v>
      </c>
      <c r="D169" s="3">
        <v>744.79190000000006</v>
      </c>
      <c r="E169" s="2" t="s">
        <v>50</v>
      </c>
      <c r="F169" s="4" t="str">
        <f t="shared" si="28"/>
        <v>NOTE</v>
      </c>
      <c r="G169" s="4" t="str">
        <f t="shared" si="20"/>
        <v>Yellow Solid DOUBLE</v>
      </c>
      <c r="H169" s="2" t="s">
        <v>67</v>
      </c>
      <c r="I169" s="2" t="s">
        <v>60</v>
      </c>
      <c r="J169" s="2" t="s">
        <v>68</v>
      </c>
      <c r="N169" s="4">
        <f t="shared" si="21"/>
        <v>2076</v>
      </c>
      <c r="O169" s="5">
        <f t="shared" si="22"/>
        <v>438652.43190000003</v>
      </c>
      <c r="P169" s="5">
        <f t="shared" si="23"/>
        <v>1365467.2792</v>
      </c>
      <c r="Q169" s="5">
        <f t="shared" si="24"/>
        <v>744.79190000000006</v>
      </c>
      <c r="R169" s="4" t="str">
        <f t="shared" si="25"/>
        <v>CP1 PAINTL3</v>
      </c>
      <c r="S169" s="5" t="str">
        <f t="shared" si="26"/>
        <v>NOTE</v>
      </c>
      <c r="T169" s="4" t="str">
        <f t="shared" si="27"/>
        <v>Yellow Solid DOUBLE</v>
      </c>
    </row>
    <row r="170" spans="1:20" x14ac:dyDescent="0.25">
      <c r="A170" s="2">
        <v>2077</v>
      </c>
      <c r="B170" s="3">
        <v>438632.73940000002</v>
      </c>
      <c r="C170" s="3">
        <v>1365466.5604999999</v>
      </c>
      <c r="D170" s="3">
        <v>744.27189999999996</v>
      </c>
      <c r="E170" s="2" t="s">
        <v>209</v>
      </c>
      <c r="F170" s="4" t="str">
        <f t="shared" si="28"/>
        <v>NOTE</v>
      </c>
      <c r="G170" s="4" t="str">
        <f t="shared" si="20"/>
        <v>Yellow Solid DOUBLE</v>
      </c>
      <c r="H170" s="2" t="s">
        <v>67</v>
      </c>
      <c r="I170" s="2" t="s">
        <v>60</v>
      </c>
      <c r="J170" s="2" t="s">
        <v>68</v>
      </c>
      <c r="N170" s="4">
        <f t="shared" si="21"/>
        <v>2077</v>
      </c>
      <c r="O170" s="5">
        <f t="shared" si="22"/>
        <v>438632.73940000002</v>
      </c>
      <c r="P170" s="5">
        <f t="shared" si="23"/>
        <v>1365466.5604999999</v>
      </c>
      <c r="Q170" s="5">
        <f t="shared" si="24"/>
        <v>744.27189999999996</v>
      </c>
      <c r="R170" s="4" t="str">
        <f t="shared" si="25"/>
        <v>CP1 2 PAINTL3 2</v>
      </c>
      <c r="S170" s="5" t="str">
        <f t="shared" si="26"/>
        <v>NOTE</v>
      </c>
      <c r="T170" s="4" t="str">
        <f t="shared" si="27"/>
        <v>Yellow Solid DOUBLE</v>
      </c>
    </row>
    <row r="171" spans="1:20" x14ac:dyDescent="0.25">
      <c r="S171" s="5"/>
    </row>
    <row r="172" spans="1:20" x14ac:dyDescent="0.25">
      <c r="S172" s="5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510D-CDDF-4E15-994D-C76861112F4E}">
  <dimension ref="A1:G168"/>
  <sheetViews>
    <sheetView topLeftCell="A145" workbookViewId="0">
      <selection activeCell="B145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1910</v>
      </c>
      <c r="B1" s="1">
        <v>438631.89750000002</v>
      </c>
      <c r="C1" s="1">
        <v>1365481.2476999999</v>
      </c>
      <c r="D1" s="1">
        <v>743.84389999999996</v>
      </c>
      <c r="E1" t="s">
        <v>5</v>
      </c>
      <c r="F1" t="s">
        <v>70</v>
      </c>
      <c r="G1" t="s">
        <v>58</v>
      </c>
    </row>
    <row r="2" spans="1:7" x14ac:dyDescent="0.25">
      <c r="A2">
        <v>1911</v>
      </c>
      <c r="B2" s="1">
        <v>438631.9559</v>
      </c>
      <c r="C2" s="1">
        <v>1365478.3023000001</v>
      </c>
      <c r="D2" s="1">
        <v>743.96090000000004</v>
      </c>
      <c r="E2" t="s">
        <v>6</v>
      </c>
      <c r="F2" t="s">
        <v>70</v>
      </c>
      <c r="G2" t="s">
        <v>71</v>
      </c>
    </row>
    <row r="3" spans="1:7" x14ac:dyDescent="0.25">
      <c r="A3">
        <v>1912</v>
      </c>
      <c r="B3" s="1">
        <v>438637.48389999999</v>
      </c>
      <c r="C3" s="1">
        <v>1365481.6109</v>
      </c>
      <c r="D3" s="1">
        <v>743.88419999999996</v>
      </c>
      <c r="E3" t="s">
        <v>224</v>
      </c>
      <c r="F3" t="s">
        <v>70</v>
      </c>
      <c r="G3" t="s">
        <v>75</v>
      </c>
    </row>
    <row r="4" spans="1:7" x14ac:dyDescent="0.25">
      <c r="A4">
        <v>1913</v>
      </c>
      <c r="B4" s="1">
        <v>438637.02519999997</v>
      </c>
      <c r="C4" s="1">
        <v>1365481.8459000001</v>
      </c>
      <c r="D4" s="1">
        <v>744.00329999999997</v>
      </c>
      <c r="E4" t="s">
        <v>18</v>
      </c>
      <c r="F4" t="s">
        <v>69</v>
      </c>
      <c r="G4" t="s">
        <v>69</v>
      </c>
    </row>
    <row r="5" spans="1:7" x14ac:dyDescent="0.25">
      <c r="A5">
        <v>1914</v>
      </c>
      <c r="B5" s="1">
        <v>438638.69290000002</v>
      </c>
      <c r="C5" s="1">
        <v>1365485.5349000001</v>
      </c>
      <c r="D5" s="1">
        <v>743.3546</v>
      </c>
      <c r="E5" t="s">
        <v>17</v>
      </c>
      <c r="F5" t="s">
        <v>69</v>
      </c>
      <c r="G5" t="s">
        <v>69</v>
      </c>
    </row>
    <row r="6" spans="1:7" x14ac:dyDescent="0.25">
      <c r="A6">
        <v>1915</v>
      </c>
      <c r="B6" s="1">
        <v>438639.67210000003</v>
      </c>
      <c r="C6" s="1">
        <v>1365485.8387</v>
      </c>
      <c r="D6" s="1">
        <v>742.71529999999996</v>
      </c>
      <c r="E6" t="s">
        <v>225</v>
      </c>
      <c r="F6" t="s">
        <v>70</v>
      </c>
      <c r="G6" t="s">
        <v>58</v>
      </c>
    </row>
    <row r="7" spans="1:7" x14ac:dyDescent="0.25">
      <c r="A7">
        <v>1916</v>
      </c>
      <c r="B7" s="1">
        <v>438640.35129999998</v>
      </c>
      <c r="C7" s="1">
        <v>1365488.2516999999</v>
      </c>
      <c r="D7" s="1">
        <v>743.62670000000003</v>
      </c>
      <c r="E7" t="s">
        <v>130</v>
      </c>
      <c r="F7" t="s">
        <v>69</v>
      </c>
      <c r="G7" t="s">
        <v>69</v>
      </c>
    </row>
    <row r="8" spans="1:7" x14ac:dyDescent="0.25">
      <c r="A8">
        <v>1917</v>
      </c>
      <c r="B8" s="1">
        <v>438644.48969999998</v>
      </c>
      <c r="C8" s="1">
        <v>1365488.1606000001</v>
      </c>
      <c r="D8" s="1">
        <v>743.34559999999999</v>
      </c>
      <c r="E8" t="s">
        <v>18</v>
      </c>
      <c r="F8" t="s">
        <v>69</v>
      </c>
      <c r="G8" t="s">
        <v>69</v>
      </c>
    </row>
    <row r="9" spans="1:7" x14ac:dyDescent="0.25">
      <c r="A9">
        <v>1918</v>
      </c>
      <c r="B9" s="1">
        <v>438644.27299999999</v>
      </c>
      <c r="C9" s="1">
        <v>1365487.5388</v>
      </c>
      <c r="D9" s="1">
        <v>743.08709999999996</v>
      </c>
      <c r="E9" t="s">
        <v>36</v>
      </c>
      <c r="F9" t="s">
        <v>70</v>
      </c>
      <c r="G9" t="s">
        <v>58</v>
      </c>
    </row>
    <row r="10" spans="1:7" x14ac:dyDescent="0.25">
      <c r="A10">
        <v>1919</v>
      </c>
      <c r="B10" s="1">
        <v>438648.97110000002</v>
      </c>
      <c r="C10" s="1">
        <v>1365483.1995999999</v>
      </c>
      <c r="D10" s="1">
        <v>743.95330000000001</v>
      </c>
      <c r="E10" t="s">
        <v>37</v>
      </c>
      <c r="F10" t="s">
        <v>70</v>
      </c>
      <c r="G10" t="s">
        <v>58</v>
      </c>
    </row>
    <row r="11" spans="1:7" x14ac:dyDescent="0.25">
      <c r="A11">
        <v>1920</v>
      </c>
      <c r="B11" s="1">
        <v>438649.36680000002</v>
      </c>
      <c r="C11" s="1">
        <v>1365483.6161</v>
      </c>
      <c r="D11" s="1">
        <v>744.24260000000004</v>
      </c>
      <c r="E11" t="s">
        <v>19</v>
      </c>
      <c r="F11" t="s">
        <v>69</v>
      </c>
      <c r="G11" t="s">
        <v>69</v>
      </c>
    </row>
    <row r="12" spans="1:7" x14ac:dyDescent="0.25">
      <c r="A12">
        <v>1921</v>
      </c>
      <c r="B12" s="1">
        <v>438651.19799999997</v>
      </c>
      <c r="C12" s="1">
        <v>1365482.7050999999</v>
      </c>
      <c r="D12" s="1">
        <v>744.48230000000001</v>
      </c>
      <c r="E12" t="s">
        <v>19</v>
      </c>
      <c r="F12" t="s">
        <v>69</v>
      </c>
      <c r="G12" t="s">
        <v>69</v>
      </c>
    </row>
    <row r="13" spans="1:7" x14ac:dyDescent="0.25">
      <c r="A13">
        <v>1922</v>
      </c>
      <c r="B13" s="1">
        <v>438650.66609999997</v>
      </c>
      <c r="C13" s="1">
        <v>1365482.5589999999</v>
      </c>
      <c r="D13" s="1">
        <v>744.29660000000001</v>
      </c>
      <c r="E13" t="s">
        <v>226</v>
      </c>
      <c r="F13" t="s">
        <v>70</v>
      </c>
      <c r="G13" t="s">
        <v>75</v>
      </c>
    </row>
    <row r="14" spans="1:7" x14ac:dyDescent="0.25">
      <c r="A14">
        <v>1923</v>
      </c>
      <c r="B14" s="1">
        <v>438652.5123</v>
      </c>
      <c r="C14" s="1">
        <v>1365482.5730999999</v>
      </c>
      <c r="D14" s="1">
        <v>744.48220000000003</v>
      </c>
      <c r="E14" t="s">
        <v>10</v>
      </c>
      <c r="F14" t="s">
        <v>70</v>
      </c>
      <c r="G14" t="s">
        <v>58</v>
      </c>
    </row>
    <row r="15" spans="1:7" x14ac:dyDescent="0.25">
      <c r="A15">
        <v>1924</v>
      </c>
      <c r="B15" s="1">
        <v>438652.48739999998</v>
      </c>
      <c r="C15" s="1">
        <v>1365482.7731000001</v>
      </c>
      <c r="D15" s="1">
        <v>744.58130000000006</v>
      </c>
      <c r="E15" t="s">
        <v>19</v>
      </c>
      <c r="F15" t="s">
        <v>70</v>
      </c>
      <c r="G15" t="s">
        <v>302</v>
      </c>
    </row>
    <row r="16" spans="1:7" x14ac:dyDescent="0.25">
      <c r="A16">
        <v>1925</v>
      </c>
      <c r="B16" s="1">
        <v>438654.53769999999</v>
      </c>
      <c r="C16" s="1">
        <v>1365482.9365999999</v>
      </c>
      <c r="D16" s="1">
        <v>744.6069</v>
      </c>
      <c r="E16" t="s">
        <v>17</v>
      </c>
      <c r="F16" t="s">
        <v>70</v>
      </c>
      <c r="G16" t="s">
        <v>302</v>
      </c>
    </row>
    <row r="17" spans="1:7" x14ac:dyDescent="0.25">
      <c r="A17">
        <v>1926</v>
      </c>
      <c r="B17" s="1">
        <v>438655.04129999998</v>
      </c>
      <c r="C17" s="1">
        <v>1365482.6987000001</v>
      </c>
      <c r="D17" s="1">
        <v>744.59500000000003</v>
      </c>
      <c r="E17" t="s">
        <v>140</v>
      </c>
      <c r="F17" t="s">
        <v>70</v>
      </c>
      <c r="G17" t="s">
        <v>629</v>
      </c>
    </row>
    <row r="18" spans="1:7" x14ac:dyDescent="0.25">
      <c r="A18">
        <v>1927</v>
      </c>
      <c r="B18" s="1">
        <v>438652.9424</v>
      </c>
      <c r="C18" s="1">
        <v>1365479.3902</v>
      </c>
      <c r="D18" s="1">
        <v>744.57719999999995</v>
      </c>
      <c r="E18" t="s">
        <v>11</v>
      </c>
      <c r="F18" t="s">
        <v>70</v>
      </c>
      <c r="G18" t="s">
        <v>71</v>
      </c>
    </row>
    <row r="19" spans="1:7" x14ac:dyDescent="0.25">
      <c r="A19">
        <v>1928</v>
      </c>
      <c r="B19" s="1">
        <v>438659.45559999999</v>
      </c>
      <c r="C19" s="1">
        <v>1365492.3285999999</v>
      </c>
      <c r="D19" s="1">
        <v>745.2944</v>
      </c>
      <c r="E19" t="s">
        <v>24</v>
      </c>
      <c r="F19" t="s">
        <v>70</v>
      </c>
      <c r="G19" t="s">
        <v>74</v>
      </c>
    </row>
    <row r="20" spans="1:7" x14ac:dyDescent="0.25">
      <c r="A20">
        <v>1929</v>
      </c>
      <c r="B20" s="1">
        <v>438658.5197</v>
      </c>
      <c r="C20" s="1">
        <v>1365505.4231</v>
      </c>
      <c r="D20" s="1">
        <v>744.6463</v>
      </c>
      <c r="E20" t="s">
        <v>25</v>
      </c>
      <c r="F20" t="s">
        <v>70</v>
      </c>
      <c r="G20" t="s">
        <v>74</v>
      </c>
    </row>
    <row r="21" spans="1:7" x14ac:dyDescent="0.25">
      <c r="A21">
        <v>1930</v>
      </c>
      <c r="B21" s="1">
        <v>438656.85220000002</v>
      </c>
      <c r="C21" s="1">
        <v>1365505.6640000001</v>
      </c>
      <c r="D21" s="1">
        <v>744.42269999999996</v>
      </c>
      <c r="E21" t="s">
        <v>227</v>
      </c>
      <c r="F21" t="s">
        <v>69</v>
      </c>
      <c r="G21" t="s">
        <v>69</v>
      </c>
    </row>
    <row r="22" spans="1:7" x14ac:dyDescent="0.25">
      <c r="A22">
        <v>1931</v>
      </c>
      <c r="B22" s="1">
        <v>438652.8518</v>
      </c>
      <c r="C22" s="1">
        <v>1365501.4055000001</v>
      </c>
      <c r="D22" s="1">
        <v>744.32960000000003</v>
      </c>
      <c r="E22" t="s">
        <v>228</v>
      </c>
      <c r="F22" t="s">
        <v>69</v>
      </c>
      <c r="G22" t="s">
        <v>69</v>
      </c>
    </row>
    <row r="23" spans="1:7" x14ac:dyDescent="0.25">
      <c r="A23">
        <v>1932</v>
      </c>
      <c r="B23" s="1">
        <v>438645.70510000002</v>
      </c>
      <c r="C23" s="1">
        <v>1365501.4617999999</v>
      </c>
      <c r="D23" s="1">
        <v>743.63919999999996</v>
      </c>
      <c r="E23" t="s">
        <v>228</v>
      </c>
      <c r="F23" t="s">
        <v>69</v>
      </c>
      <c r="G23" t="s">
        <v>69</v>
      </c>
    </row>
    <row r="24" spans="1:7" x14ac:dyDescent="0.25">
      <c r="A24">
        <v>1933</v>
      </c>
      <c r="B24" s="1">
        <v>438634.31469999999</v>
      </c>
      <c r="C24" s="1">
        <v>1365503.7481</v>
      </c>
      <c r="D24" s="1">
        <v>742.86279999999999</v>
      </c>
      <c r="E24" t="s">
        <v>228</v>
      </c>
      <c r="F24" t="s">
        <v>69</v>
      </c>
      <c r="G24" t="s">
        <v>69</v>
      </c>
    </row>
    <row r="25" spans="1:7" x14ac:dyDescent="0.25">
      <c r="A25">
        <v>1934</v>
      </c>
      <c r="B25" s="1">
        <v>438628.40610000002</v>
      </c>
      <c r="C25" s="1">
        <v>1365507.9068</v>
      </c>
      <c r="D25" s="1">
        <v>742.4547</v>
      </c>
      <c r="E25" t="s">
        <v>229</v>
      </c>
      <c r="F25" t="s">
        <v>69</v>
      </c>
      <c r="G25" t="s">
        <v>69</v>
      </c>
    </row>
    <row r="26" spans="1:7" x14ac:dyDescent="0.25">
      <c r="A26">
        <v>1935</v>
      </c>
      <c r="B26" s="1">
        <v>438619.1323</v>
      </c>
      <c r="C26" s="1">
        <v>1365509.3961</v>
      </c>
      <c r="D26" s="1">
        <v>744.23929999999996</v>
      </c>
      <c r="E26" t="s">
        <v>230</v>
      </c>
      <c r="F26" t="s">
        <v>70</v>
      </c>
      <c r="G26" t="s">
        <v>630</v>
      </c>
    </row>
    <row r="27" spans="1:7" x14ac:dyDescent="0.25">
      <c r="A27">
        <v>1936</v>
      </c>
      <c r="B27" s="1">
        <v>438633.04590000003</v>
      </c>
      <c r="C27" s="1">
        <v>1365509.889</v>
      </c>
      <c r="D27" s="1">
        <v>744.24720000000002</v>
      </c>
      <c r="E27" t="s">
        <v>231</v>
      </c>
      <c r="F27" t="s">
        <v>70</v>
      </c>
      <c r="G27" t="s">
        <v>630</v>
      </c>
    </row>
    <row r="28" spans="1:7" x14ac:dyDescent="0.25">
      <c r="A28">
        <v>1937</v>
      </c>
      <c r="B28" s="1">
        <v>438668.76730000001</v>
      </c>
      <c r="C28" s="1">
        <v>1365504.2165000001</v>
      </c>
      <c r="D28" s="1">
        <v>744.88310000000001</v>
      </c>
      <c r="E28" t="s">
        <v>26</v>
      </c>
      <c r="F28" t="s">
        <v>70</v>
      </c>
      <c r="G28" t="s">
        <v>74</v>
      </c>
    </row>
    <row r="29" spans="1:7" x14ac:dyDescent="0.25">
      <c r="A29">
        <v>1938</v>
      </c>
      <c r="B29" s="1">
        <v>438669.52350000001</v>
      </c>
      <c r="C29" s="1">
        <v>1365493.2786000001</v>
      </c>
      <c r="D29" s="1">
        <v>745.32929999999999</v>
      </c>
      <c r="E29" t="s">
        <v>24</v>
      </c>
      <c r="F29" t="s">
        <v>70</v>
      </c>
      <c r="G29" t="s">
        <v>74</v>
      </c>
    </row>
    <row r="30" spans="1:7" x14ac:dyDescent="0.25">
      <c r="A30">
        <v>1939</v>
      </c>
      <c r="B30" s="1">
        <v>438665.20199999999</v>
      </c>
      <c r="C30" s="1">
        <v>1365483.1098</v>
      </c>
      <c r="D30" s="1">
        <v>745.08699999999999</v>
      </c>
      <c r="E30" t="s">
        <v>10</v>
      </c>
      <c r="F30" t="s">
        <v>70</v>
      </c>
      <c r="G30" t="s">
        <v>58</v>
      </c>
    </row>
    <row r="31" spans="1:7" x14ac:dyDescent="0.25">
      <c r="A31">
        <v>1940</v>
      </c>
      <c r="B31" s="1">
        <v>438664.49400000001</v>
      </c>
      <c r="C31" s="1">
        <v>1365492.827</v>
      </c>
      <c r="D31" s="1">
        <v>745.27179999999998</v>
      </c>
      <c r="E31" t="s">
        <v>27</v>
      </c>
      <c r="F31" t="s">
        <v>70</v>
      </c>
      <c r="G31" t="s">
        <v>65</v>
      </c>
    </row>
    <row r="32" spans="1:7" x14ac:dyDescent="0.25">
      <c r="A32">
        <v>1941</v>
      </c>
      <c r="B32" s="1">
        <v>438663.77899999998</v>
      </c>
      <c r="C32" s="1">
        <v>1365501.7205999999</v>
      </c>
      <c r="D32" s="1">
        <v>744.88049999999998</v>
      </c>
      <c r="E32" t="s">
        <v>27</v>
      </c>
      <c r="F32" t="s">
        <v>70</v>
      </c>
      <c r="G32" t="s">
        <v>65</v>
      </c>
    </row>
    <row r="33" spans="1:7" x14ac:dyDescent="0.25">
      <c r="A33">
        <v>1942</v>
      </c>
      <c r="B33" s="1">
        <v>438674.77149999997</v>
      </c>
      <c r="C33" s="1">
        <v>1365483.6462000001</v>
      </c>
      <c r="D33" s="1">
        <v>745.51880000000006</v>
      </c>
      <c r="E33" t="s">
        <v>143</v>
      </c>
      <c r="F33" t="s">
        <v>70</v>
      </c>
      <c r="G33" t="s">
        <v>629</v>
      </c>
    </row>
    <row r="34" spans="1:7" x14ac:dyDescent="0.25">
      <c r="A34">
        <v>1943</v>
      </c>
      <c r="B34" s="1">
        <v>438675.54470000003</v>
      </c>
      <c r="C34" s="1">
        <v>1365483.477</v>
      </c>
      <c r="D34" s="1">
        <v>745.56510000000003</v>
      </c>
      <c r="E34" t="s">
        <v>232</v>
      </c>
      <c r="F34" t="s">
        <v>70</v>
      </c>
      <c r="G34" t="s">
        <v>77</v>
      </c>
    </row>
    <row r="35" spans="1:7" x14ac:dyDescent="0.25">
      <c r="A35">
        <v>1944</v>
      </c>
      <c r="B35" s="1">
        <v>438675.52860000002</v>
      </c>
      <c r="C35" s="1">
        <v>1365482.2012</v>
      </c>
      <c r="D35" s="1">
        <v>745.54759999999999</v>
      </c>
      <c r="E35" t="s">
        <v>181</v>
      </c>
      <c r="F35" t="s">
        <v>70</v>
      </c>
      <c r="G35" t="s">
        <v>58</v>
      </c>
    </row>
    <row r="36" spans="1:7" x14ac:dyDescent="0.25">
      <c r="A36">
        <v>1945</v>
      </c>
      <c r="B36" s="1">
        <v>438675.61979999999</v>
      </c>
      <c r="C36" s="1">
        <v>1365481.0658</v>
      </c>
      <c r="D36" s="1">
        <v>745.61159999999995</v>
      </c>
      <c r="E36" t="s">
        <v>10</v>
      </c>
      <c r="F36" t="s">
        <v>70</v>
      </c>
      <c r="G36" t="s">
        <v>58</v>
      </c>
    </row>
    <row r="37" spans="1:7" x14ac:dyDescent="0.25">
      <c r="A37">
        <v>1946</v>
      </c>
      <c r="B37" s="1">
        <v>438676.43209999998</v>
      </c>
      <c r="C37" s="1">
        <v>1365485.7712000001</v>
      </c>
      <c r="D37" s="1">
        <v>746.1182</v>
      </c>
      <c r="E37" t="s">
        <v>91</v>
      </c>
      <c r="F37" t="s">
        <v>70</v>
      </c>
      <c r="G37" t="s">
        <v>283</v>
      </c>
    </row>
    <row r="38" spans="1:7" x14ac:dyDescent="0.25">
      <c r="A38">
        <v>1947</v>
      </c>
      <c r="B38" s="1">
        <v>438680.8849</v>
      </c>
      <c r="C38" s="1">
        <v>1365483.5796000001</v>
      </c>
      <c r="D38" s="1">
        <v>746.20500000000004</v>
      </c>
      <c r="E38" t="s">
        <v>19</v>
      </c>
      <c r="F38" t="s">
        <v>70</v>
      </c>
      <c r="G38" t="s">
        <v>303</v>
      </c>
    </row>
    <row r="39" spans="1:7" x14ac:dyDescent="0.25">
      <c r="A39">
        <v>1948</v>
      </c>
      <c r="B39" s="1">
        <v>438680.88959999999</v>
      </c>
      <c r="C39" s="1">
        <v>1365482.4583999999</v>
      </c>
      <c r="D39" s="1">
        <v>745.9769</v>
      </c>
      <c r="E39" t="s">
        <v>182</v>
      </c>
      <c r="F39" t="s">
        <v>69</v>
      </c>
      <c r="G39" t="s">
        <v>69</v>
      </c>
    </row>
    <row r="40" spans="1:7" x14ac:dyDescent="0.25">
      <c r="A40">
        <v>1949</v>
      </c>
      <c r="B40" s="1">
        <v>438680.86300000001</v>
      </c>
      <c r="C40" s="1">
        <v>1365481.2308</v>
      </c>
      <c r="D40" s="1">
        <v>746.02520000000004</v>
      </c>
      <c r="E40" t="s">
        <v>10</v>
      </c>
      <c r="F40" t="s">
        <v>70</v>
      </c>
      <c r="G40" t="s">
        <v>58</v>
      </c>
    </row>
    <row r="41" spans="1:7" x14ac:dyDescent="0.25">
      <c r="A41">
        <v>1950</v>
      </c>
      <c r="B41" s="1">
        <v>438680.96659999999</v>
      </c>
      <c r="C41" s="1">
        <v>1365480.6828000001</v>
      </c>
      <c r="D41" s="1">
        <v>746.07470000000001</v>
      </c>
      <c r="E41" t="s">
        <v>11</v>
      </c>
      <c r="F41" t="s">
        <v>70</v>
      </c>
      <c r="G41" t="s">
        <v>71</v>
      </c>
    </row>
    <row r="42" spans="1:7" x14ac:dyDescent="0.25">
      <c r="A42">
        <v>1951</v>
      </c>
      <c r="B42" s="1">
        <v>438695.68170000002</v>
      </c>
      <c r="C42" s="1">
        <v>1365492.7486</v>
      </c>
      <c r="D42" s="1">
        <v>747.78</v>
      </c>
      <c r="E42" t="s">
        <v>87</v>
      </c>
      <c r="F42" t="s">
        <v>69</v>
      </c>
      <c r="G42" t="s">
        <v>69</v>
      </c>
    </row>
    <row r="43" spans="1:7" x14ac:dyDescent="0.25">
      <c r="A43">
        <v>1952</v>
      </c>
      <c r="B43" s="1">
        <v>438701.37650000001</v>
      </c>
      <c r="C43" s="1">
        <v>1365485.8184</v>
      </c>
      <c r="D43" s="1">
        <v>748.52940000000001</v>
      </c>
      <c r="E43" t="s">
        <v>233</v>
      </c>
      <c r="F43" t="s">
        <v>69</v>
      </c>
      <c r="G43" t="s">
        <v>69</v>
      </c>
    </row>
    <row r="44" spans="1:7" x14ac:dyDescent="0.25">
      <c r="A44">
        <v>1953</v>
      </c>
      <c r="B44" s="1">
        <v>438706.91499999998</v>
      </c>
      <c r="C44" s="1">
        <v>1365484.5486999999</v>
      </c>
      <c r="D44" s="1">
        <v>749.11450000000002</v>
      </c>
      <c r="E44" t="s">
        <v>19</v>
      </c>
      <c r="F44" t="s">
        <v>70</v>
      </c>
      <c r="G44" t="s">
        <v>303</v>
      </c>
    </row>
    <row r="45" spans="1:7" x14ac:dyDescent="0.25">
      <c r="A45">
        <v>1954</v>
      </c>
      <c r="B45" s="1">
        <v>438706.99160000001</v>
      </c>
      <c r="C45" s="1">
        <v>1365483.5112000001</v>
      </c>
      <c r="D45" s="1">
        <v>748.8175</v>
      </c>
      <c r="E45" t="s">
        <v>182</v>
      </c>
      <c r="F45" t="s">
        <v>69</v>
      </c>
      <c r="G45" t="s">
        <v>69</v>
      </c>
    </row>
    <row r="46" spans="1:7" x14ac:dyDescent="0.25">
      <c r="A46">
        <v>1955</v>
      </c>
      <c r="B46" s="1">
        <v>438706.85009999998</v>
      </c>
      <c r="C46" s="1">
        <v>1365482.1035</v>
      </c>
      <c r="D46" s="1">
        <v>748.85950000000003</v>
      </c>
      <c r="E46" t="s">
        <v>10</v>
      </c>
      <c r="F46" t="s">
        <v>70</v>
      </c>
      <c r="G46" t="s">
        <v>58</v>
      </c>
    </row>
    <row r="47" spans="1:7" x14ac:dyDescent="0.25">
      <c r="A47">
        <v>1956</v>
      </c>
      <c r="B47" s="1">
        <v>438706.94329999998</v>
      </c>
      <c r="C47" s="1">
        <v>1365481.7986999999</v>
      </c>
      <c r="D47" s="1">
        <v>748.9</v>
      </c>
      <c r="E47" t="s">
        <v>11</v>
      </c>
      <c r="F47" t="s">
        <v>70</v>
      </c>
      <c r="G47" t="s">
        <v>71</v>
      </c>
    </row>
    <row r="48" spans="1:7" x14ac:dyDescent="0.25">
      <c r="A48">
        <v>1957</v>
      </c>
      <c r="B48" s="1">
        <v>438732.31109999999</v>
      </c>
      <c r="C48" s="1">
        <v>1365485.3337999999</v>
      </c>
      <c r="D48" s="1">
        <v>752.72569999999996</v>
      </c>
      <c r="E48" t="s">
        <v>19</v>
      </c>
      <c r="F48" t="s">
        <v>70</v>
      </c>
      <c r="G48" t="s">
        <v>303</v>
      </c>
    </row>
    <row r="49" spans="1:7" x14ac:dyDescent="0.25">
      <c r="A49">
        <v>1958</v>
      </c>
      <c r="B49" s="1">
        <v>438732.3933</v>
      </c>
      <c r="C49" s="1">
        <v>1365484.4184000001</v>
      </c>
      <c r="D49" s="1">
        <v>752.43600000000004</v>
      </c>
      <c r="E49" t="s">
        <v>182</v>
      </c>
      <c r="F49" t="s">
        <v>69</v>
      </c>
      <c r="G49" t="s">
        <v>69</v>
      </c>
    </row>
    <row r="50" spans="1:7" x14ac:dyDescent="0.25">
      <c r="A50">
        <v>1959</v>
      </c>
      <c r="B50" s="1">
        <v>438732.48830000003</v>
      </c>
      <c r="C50" s="1">
        <v>1365483.0748000001</v>
      </c>
      <c r="D50" s="1">
        <v>752.57470000000001</v>
      </c>
      <c r="E50" t="s">
        <v>10</v>
      </c>
      <c r="F50" t="s">
        <v>70</v>
      </c>
      <c r="G50" t="s">
        <v>58</v>
      </c>
    </row>
    <row r="51" spans="1:7" x14ac:dyDescent="0.25">
      <c r="A51">
        <v>1960</v>
      </c>
      <c r="B51" s="1">
        <v>438732.53869999998</v>
      </c>
      <c r="C51" s="1">
        <v>1365482.3666000001</v>
      </c>
      <c r="D51" s="1">
        <v>752.63620000000003</v>
      </c>
      <c r="E51" t="s">
        <v>11</v>
      </c>
      <c r="F51" t="s">
        <v>70</v>
      </c>
      <c r="G51" t="s">
        <v>71</v>
      </c>
    </row>
    <row r="52" spans="1:7" x14ac:dyDescent="0.25">
      <c r="A52">
        <v>1961</v>
      </c>
      <c r="B52" s="1">
        <v>438744.29599999997</v>
      </c>
      <c r="C52" s="1">
        <v>1365485.7433</v>
      </c>
      <c r="D52" s="1">
        <v>754.90719999999999</v>
      </c>
      <c r="E52" t="s">
        <v>23</v>
      </c>
      <c r="F52" t="s">
        <v>70</v>
      </c>
      <c r="G52" t="s">
        <v>631</v>
      </c>
    </row>
    <row r="53" spans="1:7" x14ac:dyDescent="0.25">
      <c r="A53">
        <v>1962</v>
      </c>
      <c r="B53" s="1">
        <v>438748.60310000001</v>
      </c>
      <c r="C53" s="1">
        <v>1365491.4816000001</v>
      </c>
      <c r="D53" s="1">
        <v>756.12</v>
      </c>
      <c r="E53" t="s">
        <v>24</v>
      </c>
      <c r="F53" t="s">
        <v>70</v>
      </c>
      <c r="G53" t="s">
        <v>76</v>
      </c>
    </row>
    <row r="54" spans="1:7" x14ac:dyDescent="0.25">
      <c r="A54">
        <v>1963</v>
      </c>
      <c r="B54" s="1">
        <v>438750.97509999998</v>
      </c>
      <c r="C54" s="1">
        <v>1365504.3887</v>
      </c>
      <c r="D54" s="1">
        <v>758.12090000000001</v>
      </c>
      <c r="E54" t="s">
        <v>24</v>
      </c>
      <c r="F54" t="s">
        <v>70</v>
      </c>
      <c r="G54" t="s">
        <v>76</v>
      </c>
    </row>
    <row r="55" spans="1:7" x14ac:dyDescent="0.25">
      <c r="A55">
        <v>1964</v>
      </c>
      <c r="B55" s="1">
        <v>438750.87640000001</v>
      </c>
      <c r="C55" s="1">
        <v>1365507.5715000001</v>
      </c>
      <c r="D55" s="1">
        <v>758.50199999999995</v>
      </c>
      <c r="E55" t="s">
        <v>25</v>
      </c>
      <c r="F55" t="s">
        <v>70</v>
      </c>
      <c r="G55" t="s">
        <v>74</v>
      </c>
    </row>
    <row r="56" spans="1:7" x14ac:dyDescent="0.25">
      <c r="A56">
        <v>1965</v>
      </c>
      <c r="B56" s="1">
        <v>438748.91249999998</v>
      </c>
      <c r="C56" s="1">
        <v>1365508.6503000001</v>
      </c>
      <c r="D56" s="1">
        <v>757.64480000000003</v>
      </c>
      <c r="E56" t="s">
        <v>89</v>
      </c>
      <c r="F56" t="s">
        <v>70</v>
      </c>
      <c r="G56" t="s">
        <v>632</v>
      </c>
    </row>
    <row r="57" spans="1:7" x14ac:dyDescent="0.25">
      <c r="A57">
        <v>1966</v>
      </c>
      <c r="B57" s="1">
        <v>438762.10080000001</v>
      </c>
      <c r="C57" s="1">
        <v>1365508.8606</v>
      </c>
      <c r="D57" s="1">
        <v>758.96950000000004</v>
      </c>
      <c r="E57" t="s">
        <v>26</v>
      </c>
      <c r="F57" t="s">
        <v>70</v>
      </c>
      <c r="G57" t="s">
        <v>74</v>
      </c>
    </row>
    <row r="58" spans="1:7" x14ac:dyDescent="0.25">
      <c r="A58">
        <v>1967</v>
      </c>
      <c r="B58" s="1">
        <v>438763.35479999997</v>
      </c>
      <c r="C58" s="1">
        <v>1365498.6373000001</v>
      </c>
      <c r="D58" s="1">
        <v>758.32709999999997</v>
      </c>
      <c r="E58" t="s">
        <v>24</v>
      </c>
      <c r="F58" t="s">
        <v>70</v>
      </c>
      <c r="G58" t="s">
        <v>76</v>
      </c>
    </row>
    <row r="59" spans="1:7" x14ac:dyDescent="0.25">
      <c r="A59">
        <v>1968</v>
      </c>
      <c r="B59" s="1">
        <v>438766.01789999998</v>
      </c>
      <c r="C59" s="1">
        <v>1365491.2960999999</v>
      </c>
      <c r="D59" s="1">
        <v>758.76419999999996</v>
      </c>
      <c r="E59" t="s">
        <v>24</v>
      </c>
      <c r="F59" t="s">
        <v>70</v>
      </c>
      <c r="G59" t="s">
        <v>76</v>
      </c>
    </row>
    <row r="60" spans="1:7" x14ac:dyDescent="0.25">
      <c r="A60">
        <v>1969</v>
      </c>
      <c r="B60" s="1">
        <v>438757.23969999998</v>
      </c>
      <c r="C60" s="1">
        <v>1365485.9214999999</v>
      </c>
      <c r="D60" s="1">
        <v>757.40239999999994</v>
      </c>
      <c r="E60" t="s">
        <v>19</v>
      </c>
      <c r="F60" t="s">
        <v>70</v>
      </c>
      <c r="G60" t="s">
        <v>303</v>
      </c>
    </row>
    <row r="61" spans="1:7" x14ac:dyDescent="0.25">
      <c r="A61">
        <v>1970</v>
      </c>
      <c r="B61" s="1">
        <v>438757.2746</v>
      </c>
      <c r="C61" s="1">
        <v>1365484.7768000001</v>
      </c>
      <c r="D61" s="1">
        <v>757.27769999999998</v>
      </c>
      <c r="E61" t="s">
        <v>182</v>
      </c>
      <c r="F61" t="s">
        <v>69</v>
      </c>
      <c r="G61" t="s">
        <v>69</v>
      </c>
    </row>
    <row r="62" spans="1:7" x14ac:dyDescent="0.25">
      <c r="A62">
        <v>1971</v>
      </c>
      <c r="B62" s="1">
        <v>438757.17690000002</v>
      </c>
      <c r="C62" s="1">
        <v>1365483.5586999999</v>
      </c>
      <c r="D62" s="1">
        <v>757.30309999999997</v>
      </c>
      <c r="E62" t="s">
        <v>10</v>
      </c>
      <c r="F62" t="s">
        <v>70</v>
      </c>
      <c r="G62" t="s">
        <v>58</v>
      </c>
    </row>
    <row r="63" spans="1:7" x14ac:dyDescent="0.25">
      <c r="A63">
        <v>1972</v>
      </c>
      <c r="B63" s="1">
        <v>438757.19290000002</v>
      </c>
      <c r="C63" s="1">
        <v>1365482.8177</v>
      </c>
      <c r="D63" s="1">
        <v>757.35640000000001</v>
      </c>
      <c r="E63" t="s">
        <v>11</v>
      </c>
      <c r="F63" t="s">
        <v>70</v>
      </c>
      <c r="G63" t="s">
        <v>71</v>
      </c>
    </row>
    <row r="64" spans="1:7" x14ac:dyDescent="0.25">
      <c r="A64">
        <v>1973</v>
      </c>
      <c r="B64" s="1">
        <v>438769.43440000003</v>
      </c>
      <c r="C64" s="1">
        <v>1365486.2189</v>
      </c>
      <c r="D64" s="1">
        <v>759.85289999999998</v>
      </c>
      <c r="E64" t="s">
        <v>28</v>
      </c>
      <c r="F64" t="s">
        <v>70</v>
      </c>
      <c r="G64" t="s">
        <v>633</v>
      </c>
    </row>
    <row r="65" spans="1:7" x14ac:dyDescent="0.25">
      <c r="A65">
        <v>1974</v>
      </c>
      <c r="B65" s="1">
        <v>438772.79210000002</v>
      </c>
      <c r="C65" s="1">
        <v>1365487.8103</v>
      </c>
      <c r="D65" s="1">
        <v>760.41650000000004</v>
      </c>
      <c r="E65" t="s">
        <v>91</v>
      </c>
      <c r="F65" t="s">
        <v>70</v>
      </c>
      <c r="G65" t="s">
        <v>283</v>
      </c>
    </row>
    <row r="66" spans="1:7" x14ac:dyDescent="0.25">
      <c r="A66">
        <v>1975</v>
      </c>
      <c r="B66" s="1">
        <v>438781.94750000001</v>
      </c>
      <c r="C66" s="1">
        <v>1365486.4587000001</v>
      </c>
      <c r="D66" s="1">
        <v>762.25340000000006</v>
      </c>
      <c r="E66" t="s">
        <v>19</v>
      </c>
      <c r="F66" t="s">
        <v>70</v>
      </c>
      <c r="G66" t="s">
        <v>303</v>
      </c>
    </row>
    <row r="67" spans="1:7" x14ac:dyDescent="0.25">
      <c r="A67">
        <v>1976</v>
      </c>
      <c r="B67" s="1">
        <v>438781.97389999998</v>
      </c>
      <c r="C67" s="1">
        <v>1365485.5463</v>
      </c>
      <c r="D67" s="1">
        <v>762.02549999999997</v>
      </c>
      <c r="E67" t="s">
        <v>182</v>
      </c>
      <c r="F67" t="s">
        <v>69</v>
      </c>
      <c r="G67" t="s">
        <v>69</v>
      </c>
    </row>
    <row r="68" spans="1:7" x14ac:dyDescent="0.25">
      <c r="A68">
        <v>1977</v>
      </c>
      <c r="B68" s="1">
        <v>438781.93670000002</v>
      </c>
      <c r="C68" s="1">
        <v>1365483.8807000001</v>
      </c>
      <c r="D68" s="1">
        <v>762.19179999999994</v>
      </c>
      <c r="E68" t="s">
        <v>10</v>
      </c>
      <c r="F68" t="s">
        <v>70</v>
      </c>
      <c r="G68" t="s">
        <v>58</v>
      </c>
    </row>
    <row r="69" spans="1:7" x14ac:dyDescent="0.25">
      <c r="A69">
        <v>1978</v>
      </c>
      <c r="B69" s="1">
        <v>438782.04149999999</v>
      </c>
      <c r="C69" s="1">
        <v>1365483.452</v>
      </c>
      <c r="D69" s="1">
        <v>762.20159999999998</v>
      </c>
      <c r="E69" t="s">
        <v>11</v>
      </c>
      <c r="F69" t="s">
        <v>70</v>
      </c>
      <c r="G69" t="s">
        <v>71</v>
      </c>
    </row>
    <row r="70" spans="1:7" x14ac:dyDescent="0.25">
      <c r="A70">
        <v>1979</v>
      </c>
      <c r="B70" s="1">
        <v>438805.38150000002</v>
      </c>
      <c r="C70" s="1">
        <v>1365486.9279</v>
      </c>
      <c r="D70" s="1">
        <v>766.72609999999997</v>
      </c>
      <c r="E70" t="s">
        <v>19</v>
      </c>
      <c r="F70" t="s">
        <v>70</v>
      </c>
      <c r="G70" t="s">
        <v>303</v>
      </c>
    </row>
    <row r="71" spans="1:7" x14ac:dyDescent="0.25">
      <c r="A71">
        <v>1980</v>
      </c>
      <c r="B71" s="1">
        <v>438805.42540000001</v>
      </c>
      <c r="C71" s="1">
        <v>1365485.9080000001</v>
      </c>
      <c r="D71" s="1">
        <v>766.59119999999996</v>
      </c>
      <c r="E71" t="s">
        <v>182</v>
      </c>
      <c r="F71" t="s">
        <v>69</v>
      </c>
      <c r="G71" t="s">
        <v>69</v>
      </c>
    </row>
    <row r="72" spans="1:7" x14ac:dyDescent="0.25">
      <c r="A72">
        <v>1981</v>
      </c>
      <c r="B72" s="1">
        <v>438805.47950000002</v>
      </c>
      <c r="C72" s="1">
        <v>1365484.4453</v>
      </c>
      <c r="D72" s="1">
        <v>766.70740000000001</v>
      </c>
      <c r="E72" t="s">
        <v>10</v>
      </c>
      <c r="F72" t="s">
        <v>70</v>
      </c>
      <c r="G72" t="s">
        <v>58</v>
      </c>
    </row>
    <row r="73" spans="1:7" x14ac:dyDescent="0.25">
      <c r="A73">
        <v>1982</v>
      </c>
      <c r="B73" s="1">
        <v>438805.51400000002</v>
      </c>
      <c r="C73" s="1">
        <v>1365484.0567999999</v>
      </c>
      <c r="D73" s="1">
        <v>766.71420000000001</v>
      </c>
      <c r="E73" t="s">
        <v>11</v>
      </c>
      <c r="F73" t="s">
        <v>70</v>
      </c>
      <c r="G73" t="s">
        <v>71</v>
      </c>
    </row>
    <row r="74" spans="1:7" x14ac:dyDescent="0.25">
      <c r="A74">
        <v>1983</v>
      </c>
      <c r="B74" s="1">
        <v>438829.58809999999</v>
      </c>
      <c r="C74" s="1">
        <v>1365484.5429</v>
      </c>
      <c r="D74" s="1">
        <v>771.23609999999996</v>
      </c>
      <c r="E74" t="s">
        <v>11</v>
      </c>
      <c r="F74" t="s">
        <v>70</v>
      </c>
      <c r="G74" t="s">
        <v>71</v>
      </c>
    </row>
    <row r="75" spans="1:7" x14ac:dyDescent="0.25">
      <c r="A75">
        <v>1984</v>
      </c>
      <c r="B75" s="1">
        <v>438829.67060000001</v>
      </c>
      <c r="C75" s="1">
        <v>1365484.8372</v>
      </c>
      <c r="D75" s="1">
        <v>771.21400000000006</v>
      </c>
      <c r="E75" t="s">
        <v>10</v>
      </c>
      <c r="F75" t="s">
        <v>70</v>
      </c>
      <c r="G75" t="s">
        <v>58</v>
      </c>
    </row>
    <row r="76" spans="1:7" x14ac:dyDescent="0.25">
      <c r="A76">
        <v>1985</v>
      </c>
      <c r="B76" s="1">
        <v>438829.53759999998</v>
      </c>
      <c r="C76" s="1">
        <v>1365486.2093</v>
      </c>
      <c r="D76" s="1">
        <v>771.09259999999995</v>
      </c>
      <c r="E76" t="s">
        <v>182</v>
      </c>
      <c r="F76" t="s">
        <v>69</v>
      </c>
      <c r="G76" t="s">
        <v>69</v>
      </c>
    </row>
    <row r="77" spans="1:7" x14ac:dyDescent="0.25">
      <c r="A77">
        <v>1986</v>
      </c>
      <c r="B77" s="1">
        <v>438829.41710000002</v>
      </c>
      <c r="C77" s="1">
        <v>1365487.2474</v>
      </c>
      <c r="D77" s="1">
        <v>771.29759999999999</v>
      </c>
      <c r="E77" t="s">
        <v>19</v>
      </c>
      <c r="F77" t="s">
        <v>70</v>
      </c>
      <c r="G77" t="s">
        <v>303</v>
      </c>
    </row>
    <row r="78" spans="1:7" x14ac:dyDescent="0.25">
      <c r="A78">
        <v>1987</v>
      </c>
      <c r="B78" s="1">
        <v>438828.37390000001</v>
      </c>
      <c r="C78" s="1">
        <v>1365501.8389999999</v>
      </c>
      <c r="D78" s="1">
        <v>772.92529999999999</v>
      </c>
      <c r="E78" t="s">
        <v>87</v>
      </c>
      <c r="F78" t="s">
        <v>69</v>
      </c>
      <c r="G78" t="s">
        <v>69</v>
      </c>
    </row>
    <row r="79" spans="1:7" x14ac:dyDescent="0.25">
      <c r="A79">
        <v>1988</v>
      </c>
      <c r="B79" s="1">
        <v>438854.86080000002</v>
      </c>
      <c r="C79" s="1">
        <v>1365487.8163999999</v>
      </c>
      <c r="D79" s="1">
        <v>775.54589999999996</v>
      </c>
      <c r="E79" t="s">
        <v>19</v>
      </c>
      <c r="F79" t="s">
        <v>70</v>
      </c>
      <c r="G79" t="s">
        <v>303</v>
      </c>
    </row>
    <row r="80" spans="1:7" x14ac:dyDescent="0.25">
      <c r="A80">
        <v>1989</v>
      </c>
      <c r="B80" s="1">
        <v>438854.87650000001</v>
      </c>
      <c r="C80" s="1">
        <v>1365486.9125999999</v>
      </c>
      <c r="D80" s="1">
        <v>775.36519999999996</v>
      </c>
      <c r="E80" t="s">
        <v>182</v>
      </c>
      <c r="F80" t="s">
        <v>69</v>
      </c>
      <c r="G80" t="s">
        <v>69</v>
      </c>
    </row>
    <row r="81" spans="1:7" x14ac:dyDescent="0.25">
      <c r="A81">
        <v>1990</v>
      </c>
      <c r="B81" s="1">
        <v>438855.01699999999</v>
      </c>
      <c r="C81" s="1">
        <v>1365485.3277</v>
      </c>
      <c r="D81" s="1">
        <v>775.46780000000001</v>
      </c>
      <c r="E81" t="s">
        <v>10</v>
      </c>
      <c r="F81" t="s">
        <v>70</v>
      </c>
      <c r="G81" t="s">
        <v>58</v>
      </c>
    </row>
    <row r="82" spans="1:7" x14ac:dyDescent="0.25">
      <c r="A82">
        <v>1991</v>
      </c>
      <c r="B82" s="1">
        <v>438854.25870000001</v>
      </c>
      <c r="C82" s="1">
        <v>1365485.3559000001</v>
      </c>
      <c r="D82" s="1">
        <v>775.34090000000003</v>
      </c>
      <c r="E82" t="s">
        <v>11</v>
      </c>
      <c r="F82" t="s">
        <v>70</v>
      </c>
      <c r="G82" t="s">
        <v>71</v>
      </c>
    </row>
    <row r="83" spans="1:7" x14ac:dyDescent="0.25">
      <c r="A83">
        <v>1992</v>
      </c>
      <c r="B83" s="1">
        <v>438857.9179</v>
      </c>
      <c r="C83" s="1">
        <v>1365487.7886000001</v>
      </c>
      <c r="D83" s="1">
        <v>776.05930000000001</v>
      </c>
      <c r="E83" t="s">
        <v>23</v>
      </c>
      <c r="F83" t="s">
        <v>70</v>
      </c>
      <c r="G83" t="s">
        <v>631</v>
      </c>
    </row>
    <row r="84" spans="1:7" x14ac:dyDescent="0.25">
      <c r="A84">
        <v>1993</v>
      </c>
      <c r="B84" s="1">
        <v>438868.15370000002</v>
      </c>
      <c r="C84" s="1">
        <v>1365498.1254</v>
      </c>
      <c r="D84" s="1">
        <v>778.67489999999998</v>
      </c>
      <c r="E84" t="s">
        <v>24</v>
      </c>
      <c r="F84" t="s">
        <v>70</v>
      </c>
      <c r="G84" t="s">
        <v>76</v>
      </c>
    </row>
    <row r="85" spans="1:7" x14ac:dyDescent="0.25">
      <c r="A85">
        <v>1994</v>
      </c>
      <c r="B85" s="1">
        <v>438874.39279999997</v>
      </c>
      <c r="C85" s="1">
        <v>1365508.5252</v>
      </c>
      <c r="D85" s="1">
        <v>780.94489999999996</v>
      </c>
      <c r="E85" t="s">
        <v>24</v>
      </c>
      <c r="F85" t="s">
        <v>70</v>
      </c>
      <c r="G85" t="s">
        <v>76</v>
      </c>
    </row>
    <row r="86" spans="1:7" x14ac:dyDescent="0.25">
      <c r="A86">
        <v>1995</v>
      </c>
      <c r="B86" s="1">
        <v>438876.49310000002</v>
      </c>
      <c r="C86" s="1">
        <v>1365522.1717000001</v>
      </c>
      <c r="D86" s="1">
        <v>782.98950000000002</v>
      </c>
      <c r="E86" t="s">
        <v>25</v>
      </c>
      <c r="F86" t="s">
        <v>70</v>
      </c>
      <c r="G86" t="s">
        <v>76</v>
      </c>
    </row>
    <row r="87" spans="1:7" x14ac:dyDescent="0.25">
      <c r="A87">
        <v>1996</v>
      </c>
      <c r="B87" s="1">
        <v>438882.98920000001</v>
      </c>
      <c r="C87" s="1">
        <v>1365516.8044</v>
      </c>
      <c r="D87" s="1">
        <v>782.58339999999998</v>
      </c>
      <c r="E87" t="s">
        <v>27</v>
      </c>
      <c r="F87" t="s">
        <v>70</v>
      </c>
      <c r="G87" t="s">
        <v>65</v>
      </c>
    </row>
    <row r="88" spans="1:7" x14ac:dyDescent="0.25">
      <c r="A88">
        <v>1997</v>
      </c>
      <c r="B88" s="1">
        <v>438883.59419999999</v>
      </c>
      <c r="C88" s="1">
        <v>1365502.1192999999</v>
      </c>
      <c r="D88" s="1">
        <v>781.09910000000002</v>
      </c>
      <c r="E88" t="s">
        <v>27</v>
      </c>
      <c r="F88" t="s">
        <v>70</v>
      </c>
      <c r="G88" t="s">
        <v>65</v>
      </c>
    </row>
    <row r="89" spans="1:7" x14ac:dyDescent="0.25">
      <c r="A89">
        <v>1998</v>
      </c>
      <c r="B89" s="1">
        <v>438880.72879999998</v>
      </c>
      <c r="C89" s="1">
        <v>1365488.8333000001</v>
      </c>
      <c r="D89" s="1">
        <v>779.52850000000001</v>
      </c>
      <c r="E89" t="s">
        <v>19</v>
      </c>
      <c r="F89" t="s">
        <v>70</v>
      </c>
      <c r="G89" t="s">
        <v>303</v>
      </c>
    </row>
    <row r="90" spans="1:7" x14ac:dyDescent="0.25">
      <c r="A90">
        <v>1999</v>
      </c>
      <c r="B90" s="1">
        <v>438880.80949999997</v>
      </c>
      <c r="C90" s="1">
        <v>1365487.7779999999</v>
      </c>
      <c r="D90" s="1">
        <v>779.48779999999999</v>
      </c>
      <c r="E90" t="s">
        <v>182</v>
      </c>
      <c r="F90" t="s">
        <v>69</v>
      </c>
      <c r="G90" t="s">
        <v>69</v>
      </c>
    </row>
    <row r="91" spans="1:7" x14ac:dyDescent="0.25">
      <c r="A91">
        <v>2000</v>
      </c>
      <c r="B91" s="1">
        <v>438880.97489999997</v>
      </c>
      <c r="C91" s="1">
        <v>1365486.4612</v>
      </c>
      <c r="D91" s="1">
        <v>779.58</v>
      </c>
      <c r="E91" t="s">
        <v>10</v>
      </c>
      <c r="F91" t="s">
        <v>70</v>
      </c>
      <c r="G91" t="s">
        <v>58</v>
      </c>
    </row>
    <row r="92" spans="1:7" x14ac:dyDescent="0.25">
      <c r="A92">
        <v>2001</v>
      </c>
      <c r="B92" s="1">
        <v>438880.93239999999</v>
      </c>
      <c r="C92" s="1">
        <v>1365486.6603000001</v>
      </c>
      <c r="D92" s="1">
        <v>779.57029999999997</v>
      </c>
      <c r="E92" t="s">
        <v>11</v>
      </c>
      <c r="F92" t="s">
        <v>70</v>
      </c>
      <c r="G92" t="s">
        <v>71</v>
      </c>
    </row>
    <row r="93" spans="1:7" x14ac:dyDescent="0.25">
      <c r="A93">
        <v>2002</v>
      </c>
      <c r="B93" s="1">
        <v>438882.29029999999</v>
      </c>
      <c r="C93" s="1">
        <v>1365463.3964</v>
      </c>
      <c r="D93" s="1">
        <v>779.61149999999998</v>
      </c>
      <c r="E93" t="s">
        <v>35</v>
      </c>
      <c r="F93" t="s">
        <v>70</v>
      </c>
      <c r="G93" t="s">
        <v>71</v>
      </c>
    </row>
    <row r="94" spans="1:7" x14ac:dyDescent="0.25">
      <c r="A94">
        <v>2003</v>
      </c>
      <c r="B94" s="1">
        <v>438882.20600000001</v>
      </c>
      <c r="C94" s="1">
        <v>1365462.1942</v>
      </c>
      <c r="D94" s="1">
        <v>779.52409999999998</v>
      </c>
      <c r="E94" t="s">
        <v>37</v>
      </c>
      <c r="F94" t="s">
        <v>70</v>
      </c>
      <c r="G94" t="s">
        <v>58</v>
      </c>
    </row>
    <row r="95" spans="1:7" x14ac:dyDescent="0.25">
      <c r="A95">
        <v>2004</v>
      </c>
      <c r="B95" s="1">
        <v>438882.24859999999</v>
      </c>
      <c r="C95" s="1">
        <v>1365460.9102</v>
      </c>
      <c r="D95" s="1">
        <v>779.48080000000004</v>
      </c>
      <c r="E95" t="s">
        <v>234</v>
      </c>
      <c r="F95" t="s">
        <v>69</v>
      </c>
      <c r="G95" t="s">
        <v>69</v>
      </c>
    </row>
    <row r="96" spans="1:7" x14ac:dyDescent="0.25">
      <c r="A96">
        <v>2005</v>
      </c>
      <c r="B96" s="1">
        <v>438882.1925</v>
      </c>
      <c r="C96" s="1">
        <v>1365459.5220000001</v>
      </c>
      <c r="D96" s="1">
        <v>779.73599999999999</v>
      </c>
      <c r="E96" t="s">
        <v>235</v>
      </c>
      <c r="F96" t="s">
        <v>70</v>
      </c>
      <c r="G96" t="s">
        <v>303</v>
      </c>
    </row>
    <row r="97" spans="1:7" x14ac:dyDescent="0.25">
      <c r="A97">
        <v>2006</v>
      </c>
      <c r="B97" s="1">
        <v>438856.71789999999</v>
      </c>
      <c r="C97" s="1">
        <v>1365461.3622999999</v>
      </c>
      <c r="D97" s="1">
        <v>775.70270000000005</v>
      </c>
      <c r="E97" t="s">
        <v>37</v>
      </c>
      <c r="F97" t="s">
        <v>70</v>
      </c>
      <c r="G97" t="s">
        <v>58</v>
      </c>
    </row>
    <row r="98" spans="1:7" x14ac:dyDescent="0.25">
      <c r="A98">
        <v>2007</v>
      </c>
      <c r="B98" s="1">
        <v>438856.3309</v>
      </c>
      <c r="C98" s="1">
        <v>1365462.2538000001</v>
      </c>
      <c r="D98" s="1">
        <v>775.65809999999999</v>
      </c>
      <c r="E98" t="s">
        <v>38</v>
      </c>
      <c r="F98" t="s">
        <v>70</v>
      </c>
      <c r="G98" t="s">
        <v>71</v>
      </c>
    </row>
    <row r="99" spans="1:7" x14ac:dyDescent="0.25">
      <c r="A99">
        <v>2008</v>
      </c>
      <c r="B99" s="1">
        <v>438830.70990000002</v>
      </c>
      <c r="C99" s="1">
        <v>1365461.3559000001</v>
      </c>
      <c r="D99" s="1">
        <v>771.05190000000005</v>
      </c>
      <c r="E99" t="s">
        <v>38</v>
      </c>
      <c r="F99" t="s">
        <v>70</v>
      </c>
      <c r="G99" t="s">
        <v>71</v>
      </c>
    </row>
    <row r="100" spans="1:7" x14ac:dyDescent="0.25">
      <c r="A100">
        <v>2009</v>
      </c>
      <c r="B100" s="1">
        <v>438830.81479999999</v>
      </c>
      <c r="C100" s="1">
        <v>1365460.0815000001</v>
      </c>
      <c r="D100" s="1">
        <v>771.04600000000005</v>
      </c>
      <c r="E100" t="s">
        <v>37</v>
      </c>
      <c r="F100" t="s">
        <v>70</v>
      </c>
      <c r="G100" t="s">
        <v>58</v>
      </c>
    </row>
    <row r="101" spans="1:7" x14ac:dyDescent="0.25">
      <c r="A101">
        <v>2010</v>
      </c>
      <c r="B101" s="1">
        <v>438807.22</v>
      </c>
      <c r="C101" s="1">
        <v>1365459.7250000001</v>
      </c>
      <c r="D101" s="1">
        <v>766.58960000000002</v>
      </c>
      <c r="E101" t="s">
        <v>37</v>
      </c>
      <c r="F101" t="s">
        <v>70</v>
      </c>
      <c r="G101" t="s">
        <v>58</v>
      </c>
    </row>
    <row r="102" spans="1:7" x14ac:dyDescent="0.25">
      <c r="A102">
        <v>2011</v>
      </c>
      <c r="B102" s="1">
        <v>438806.6251</v>
      </c>
      <c r="C102" s="1">
        <v>1365460.3112999999</v>
      </c>
      <c r="D102" s="1">
        <v>766.52120000000002</v>
      </c>
      <c r="E102" t="s">
        <v>38</v>
      </c>
      <c r="F102" t="s">
        <v>70</v>
      </c>
      <c r="G102" t="s">
        <v>71</v>
      </c>
    </row>
    <row r="103" spans="1:7" x14ac:dyDescent="0.25">
      <c r="A103">
        <v>2012</v>
      </c>
      <c r="B103" s="1">
        <v>438783.6201</v>
      </c>
      <c r="C103" s="1">
        <v>1365459.4931000001</v>
      </c>
      <c r="D103" s="1">
        <v>762.10059999999999</v>
      </c>
      <c r="E103" t="s">
        <v>38</v>
      </c>
      <c r="F103" t="s">
        <v>70</v>
      </c>
      <c r="G103" t="s">
        <v>71</v>
      </c>
    </row>
    <row r="104" spans="1:7" x14ac:dyDescent="0.25">
      <c r="A104">
        <v>2013</v>
      </c>
      <c r="B104" s="1">
        <v>438783.68239999999</v>
      </c>
      <c r="C104" s="1">
        <v>1365458.6629999999</v>
      </c>
      <c r="D104" s="1">
        <v>762.0104</v>
      </c>
      <c r="E104" t="s">
        <v>37</v>
      </c>
      <c r="F104" t="s">
        <v>70</v>
      </c>
      <c r="G104" t="s">
        <v>58</v>
      </c>
    </row>
    <row r="105" spans="1:7" x14ac:dyDescent="0.25">
      <c r="A105">
        <v>2014</v>
      </c>
      <c r="B105" s="1">
        <v>438758.79790000001</v>
      </c>
      <c r="C105" s="1">
        <v>1365457.7233</v>
      </c>
      <c r="D105" s="1">
        <v>757.20719999999994</v>
      </c>
      <c r="E105" t="s">
        <v>37</v>
      </c>
      <c r="F105" t="s">
        <v>70</v>
      </c>
      <c r="G105" t="s">
        <v>58</v>
      </c>
    </row>
    <row r="106" spans="1:7" x14ac:dyDescent="0.25">
      <c r="A106">
        <v>2015</v>
      </c>
      <c r="B106" s="1">
        <v>438758.64480000001</v>
      </c>
      <c r="C106" s="1">
        <v>1365458.4905999999</v>
      </c>
      <c r="D106" s="1">
        <v>757.25540000000001</v>
      </c>
      <c r="E106" t="s">
        <v>38</v>
      </c>
      <c r="F106" t="s">
        <v>70</v>
      </c>
      <c r="G106" t="s">
        <v>71</v>
      </c>
    </row>
    <row r="107" spans="1:7" x14ac:dyDescent="0.25">
      <c r="A107">
        <v>2016</v>
      </c>
      <c r="B107" s="1">
        <v>438733.61989999999</v>
      </c>
      <c r="C107" s="1">
        <v>1365457.6624</v>
      </c>
      <c r="D107" s="1">
        <v>752.69190000000003</v>
      </c>
      <c r="E107" t="s">
        <v>38</v>
      </c>
      <c r="F107" t="s">
        <v>70</v>
      </c>
      <c r="G107" t="s">
        <v>71</v>
      </c>
    </row>
    <row r="108" spans="1:7" x14ac:dyDescent="0.25">
      <c r="A108">
        <v>2017</v>
      </c>
      <c r="B108" s="1">
        <v>438733.63540000003</v>
      </c>
      <c r="C108" s="1">
        <v>1365457.1509</v>
      </c>
      <c r="D108" s="1">
        <v>752.63170000000002</v>
      </c>
      <c r="E108" t="s">
        <v>37</v>
      </c>
      <c r="F108" t="s">
        <v>70</v>
      </c>
      <c r="G108" t="s">
        <v>58</v>
      </c>
    </row>
    <row r="109" spans="1:7" x14ac:dyDescent="0.25">
      <c r="A109">
        <v>2018</v>
      </c>
      <c r="B109" s="1">
        <v>438708.60820000002</v>
      </c>
      <c r="C109" s="1">
        <v>1365456.0275000001</v>
      </c>
      <c r="D109" s="1">
        <v>748.82899999999995</v>
      </c>
      <c r="E109" t="s">
        <v>37</v>
      </c>
      <c r="F109" t="s">
        <v>70</v>
      </c>
      <c r="G109" t="s">
        <v>58</v>
      </c>
    </row>
    <row r="110" spans="1:7" x14ac:dyDescent="0.25">
      <c r="A110">
        <v>2019</v>
      </c>
      <c r="B110" s="1">
        <v>438707.90769999998</v>
      </c>
      <c r="C110" s="1">
        <v>1365456.8058</v>
      </c>
      <c r="D110" s="1">
        <v>748.7876</v>
      </c>
      <c r="E110" t="s">
        <v>38</v>
      </c>
      <c r="F110" t="s">
        <v>70</v>
      </c>
      <c r="G110" t="s">
        <v>71</v>
      </c>
    </row>
    <row r="111" spans="1:7" x14ac:dyDescent="0.25">
      <c r="A111">
        <v>2020</v>
      </c>
      <c r="B111" s="1">
        <v>438681.9351</v>
      </c>
      <c r="C111" s="1">
        <v>1365455.8030000001</v>
      </c>
      <c r="D111" s="1">
        <v>745.98609999999996</v>
      </c>
      <c r="E111" t="s">
        <v>38</v>
      </c>
      <c r="F111" t="s">
        <v>70</v>
      </c>
      <c r="G111" t="s">
        <v>71</v>
      </c>
    </row>
    <row r="112" spans="1:7" x14ac:dyDescent="0.25">
      <c r="A112">
        <v>2021</v>
      </c>
      <c r="B112" s="1">
        <v>438682.00199999998</v>
      </c>
      <c r="C112" s="1">
        <v>1365455.1591</v>
      </c>
      <c r="D112" s="1">
        <v>745.93650000000002</v>
      </c>
      <c r="E112" t="s">
        <v>37</v>
      </c>
      <c r="F112" t="s">
        <v>70</v>
      </c>
      <c r="G112" t="s">
        <v>58</v>
      </c>
    </row>
    <row r="113" spans="1:7" x14ac:dyDescent="0.25">
      <c r="A113">
        <v>2022</v>
      </c>
      <c r="B113" s="1">
        <v>438653.42869999999</v>
      </c>
      <c r="C113" s="1">
        <v>1365453.9990999999</v>
      </c>
      <c r="D113" s="1">
        <v>744.49260000000004</v>
      </c>
      <c r="E113" t="s">
        <v>37</v>
      </c>
      <c r="F113" t="s">
        <v>70</v>
      </c>
      <c r="G113" t="s">
        <v>58</v>
      </c>
    </row>
    <row r="114" spans="1:7" x14ac:dyDescent="0.25">
      <c r="A114">
        <v>2023</v>
      </c>
      <c r="B114" s="1">
        <v>438653.28970000002</v>
      </c>
      <c r="C114" s="1">
        <v>1365454.7461999999</v>
      </c>
      <c r="D114" s="1">
        <v>744.52890000000002</v>
      </c>
      <c r="E114" t="s">
        <v>38</v>
      </c>
      <c r="F114" t="s">
        <v>70</v>
      </c>
      <c r="G114" t="s">
        <v>71</v>
      </c>
    </row>
    <row r="115" spans="1:7" x14ac:dyDescent="0.25">
      <c r="A115">
        <v>2024</v>
      </c>
      <c r="B115" s="1">
        <v>438632.71399999998</v>
      </c>
      <c r="C115" s="1">
        <v>1365453.845</v>
      </c>
      <c r="D115" s="1">
        <v>743.9923</v>
      </c>
      <c r="E115" t="s">
        <v>236</v>
      </c>
      <c r="F115" t="s">
        <v>70</v>
      </c>
      <c r="G115" t="s">
        <v>71</v>
      </c>
    </row>
    <row r="116" spans="1:7" x14ac:dyDescent="0.25">
      <c r="A116">
        <v>2025</v>
      </c>
      <c r="B116" s="1">
        <v>438632.81030000001</v>
      </c>
      <c r="C116" s="1">
        <v>1365452.666</v>
      </c>
      <c r="D116" s="1">
        <v>743.904</v>
      </c>
      <c r="E116" t="s">
        <v>225</v>
      </c>
      <c r="F116" t="s">
        <v>70</v>
      </c>
      <c r="G116" t="s">
        <v>58</v>
      </c>
    </row>
    <row r="117" spans="1:7" x14ac:dyDescent="0.25">
      <c r="A117">
        <v>2026</v>
      </c>
      <c r="B117" s="1">
        <v>438629.75520000001</v>
      </c>
      <c r="C117" s="1">
        <v>1365423.1369</v>
      </c>
      <c r="D117" s="1">
        <v>741.03830000000005</v>
      </c>
      <c r="E117" t="s">
        <v>237</v>
      </c>
      <c r="F117" t="s">
        <v>69</v>
      </c>
      <c r="G117" t="s">
        <v>69</v>
      </c>
    </row>
    <row r="118" spans="1:7" x14ac:dyDescent="0.25">
      <c r="A118">
        <v>2027</v>
      </c>
      <c r="B118" s="1">
        <v>438636.66850000003</v>
      </c>
      <c r="C118" s="1">
        <v>1365426.5983</v>
      </c>
      <c r="D118" s="1">
        <v>741.97649999999999</v>
      </c>
      <c r="E118" t="s">
        <v>238</v>
      </c>
      <c r="F118" t="s">
        <v>69</v>
      </c>
      <c r="G118" t="s">
        <v>69</v>
      </c>
    </row>
    <row r="119" spans="1:7" x14ac:dyDescent="0.25">
      <c r="A119">
        <v>2028</v>
      </c>
      <c r="B119" s="1">
        <v>438649.64240000001</v>
      </c>
      <c r="C119" s="1">
        <v>1365429.7072999999</v>
      </c>
      <c r="D119" s="1">
        <v>743.0865</v>
      </c>
      <c r="E119" t="s">
        <v>238</v>
      </c>
      <c r="F119" t="s">
        <v>69</v>
      </c>
      <c r="G119" t="s">
        <v>69</v>
      </c>
    </row>
    <row r="120" spans="1:7" x14ac:dyDescent="0.25">
      <c r="A120">
        <v>2029</v>
      </c>
      <c r="B120" s="1">
        <v>438658.712</v>
      </c>
      <c r="C120" s="1">
        <v>1365426.5064999999</v>
      </c>
      <c r="D120" s="1">
        <v>742.11839999999995</v>
      </c>
      <c r="E120" t="s">
        <v>238</v>
      </c>
      <c r="F120" t="s">
        <v>69</v>
      </c>
      <c r="G120" t="s">
        <v>69</v>
      </c>
    </row>
    <row r="121" spans="1:7" x14ac:dyDescent="0.25">
      <c r="A121">
        <v>2030</v>
      </c>
      <c r="B121" s="1">
        <v>438666.63520000002</v>
      </c>
      <c r="C121" s="1">
        <v>1365426.9049</v>
      </c>
      <c r="D121" s="1">
        <v>742.06399999999996</v>
      </c>
      <c r="E121" t="s">
        <v>238</v>
      </c>
      <c r="F121" t="s">
        <v>69</v>
      </c>
      <c r="G121" t="s">
        <v>69</v>
      </c>
    </row>
    <row r="122" spans="1:7" x14ac:dyDescent="0.25">
      <c r="A122">
        <v>2031</v>
      </c>
      <c r="B122" s="1">
        <v>438675.26030000002</v>
      </c>
      <c r="C122" s="1">
        <v>1365432.67</v>
      </c>
      <c r="D122" s="1">
        <v>742.79660000000001</v>
      </c>
      <c r="E122" t="s">
        <v>239</v>
      </c>
      <c r="F122" t="s">
        <v>69</v>
      </c>
      <c r="G122" t="s">
        <v>69</v>
      </c>
    </row>
    <row r="123" spans="1:7" x14ac:dyDescent="0.25">
      <c r="A123">
        <v>2032</v>
      </c>
      <c r="B123" s="1">
        <v>438654.93290000001</v>
      </c>
      <c r="C123" s="1">
        <v>1365419.6969999999</v>
      </c>
      <c r="D123" s="1">
        <v>742.93029999999999</v>
      </c>
      <c r="E123" t="s">
        <v>230</v>
      </c>
      <c r="F123" t="s">
        <v>70</v>
      </c>
      <c r="G123" t="s">
        <v>630</v>
      </c>
    </row>
    <row r="124" spans="1:7" x14ac:dyDescent="0.25">
      <c r="A124">
        <v>2033</v>
      </c>
      <c r="B124" s="1">
        <v>438640.64720000001</v>
      </c>
      <c r="C124" s="1">
        <v>1365419.6466999999</v>
      </c>
      <c r="D124" s="1">
        <v>742.97540000000004</v>
      </c>
      <c r="E124" t="s">
        <v>240</v>
      </c>
      <c r="F124" t="s">
        <v>70</v>
      </c>
      <c r="G124" t="s">
        <v>630</v>
      </c>
    </row>
    <row r="125" spans="1:7" x14ac:dyDescent="0.25">
      <c r="A125">
        <v>2034</v>
      </c>
      <c r="B125" s="1">
        <v>438667.304</v>
      </c>
      <c r="C125" s="1">
        <v>1365412.2851</v>
      </c>
      <c r="D125" s="1">
        <v>735.66800000000001</v>
      </c>
      <c r="E125" t="s">
        <v>241</v>
      </c>
      <c r="F125" t="s">
        <v>70</v>
      </c>
      <c r="G125" t="s">
        <v>303</v>
      </c>
    </row>
    <row r="126" spans="1:7" x14ac:dyDescent="0.25">
      <c r="A126">
        <v>2035</v>
      </c>
      <c r="B126" s="1">
        <v>438668.80650000001</v>
      </c>
      <c r="C126" s="1">
        <v>1365411.7749000001</v>
      </c>
      <c r="D126" s="1">
        <v>735.50429999999994</v>
      </c>
      <c r="E126" t="s">
        <v>242</v>
      </c>
      <c r="F126" t="s">
        <v>69</v>
      </c>
      <c r="G126" t="s">
        <v>69</v>
      </c>
    </row>
    <row r="127" spans="1:7" x14ac:dyDescent="0.25">
      <c r="A127">
        <v>2036</v>
      </c>
      <c r="B127" s="1">
        <v>438670.8259</v>
      </c>
      <c r="C127" s="1">
        <v>1365411.0146999999</v>
      </c>
      <c r="D127" s="1">
        <v>736.05139999999994</v>
      </c>
      <c r="E127" t="s">
        <v>243</v>
      </c>
      <c r="F127" t="s">
        <v>70</v>
      </c>
      <c r="G127" t="s">
        <v>303</v>
      </c>
    </row>
    <row r="128" spans="1:7" x14ac:dyDescent="0.25">
      <c r="A128">
        <v>2037</v>
      </c>
      <c r="B128" s="1">
        <v>438680.65360000002</v>
      </c>
      <c r="C128" s="1">
        <v>1365427.6461</v>
      </c>
      <c r="D128" s="1">
        <v>741.95100000000002</v>
      </c>
      <c r="E128" t="s">
        <v>244</v>
      </c>
      <c r="F128" t="s">
        <v>70</v>
      </c>
      <c r="G128" t="s">
        <v>303</v>
      </c>
    </row>
    <row r="129" spans="1:7" x14ac:dyDescent="0.25">
      <c r="A129">
        <v>2038</v>
      </c>
      <c r="B129" s="1">
        <v>438679.32900000003</v>
      </c>
      <c r="C129" s="1">
        <v>1365428.9964999999</v>
      </c>
      <c r="D129" s="1">
        <v>741.4674</v>
      </c>
      <c r="E129" t="s">
        <v>185</v>
      </c>
      <c r="F129" t="s">
        <v>69</v>
      </c>
      <c r="G129" t="s">
        <v>69</v>
      </c>
    </row>
    <row r="130" spans="1:7" x14ac:dyDescent="0.25">
      <c r="A130">
        <v>2039</v>
      </c>
      <c r="B130" s="1">
        <v>438677.73210000002</v>
      </c>
      <c r="C130" s="1">
        <v>1365430.0490999999</v>
      </c>
      <c r="D130" s="1">
        <v>742.00279999999998</v>
      </c>
      <c r="E130" t="s">
        <v>245</v>
      </c>
      <c r="F130" t="s">
        <v>70</v>
      </c>
      <c r="G130" t="s">
        <v>303</v>
      </c>
    </row>
    <row r="131" spans="1:7" x14ac:dyDescent="0.25">
      <c r="A131">
        <v>2040</v>
      </c>
      <c r="B131" s="1">
        <v>438687.2254</v>
      </c>
      <c r="C131" s="1">
        <v>1365438.7551</v>
      </c>
      <c r="D131" s="1">
        <v>744.34739999999999</v>
      </c>
      <c r="E131" t="s">
        <v>245</v>
      </c>
      <c r="F131" t="s">
        <v>70</v>
      </c>
      <c r="G131" t="s">
        <v>303</v>
      </c>
    </row>
    <row r="132" spans="1:7" x14ac:dyDescent="0.25">
      <c r="A132">
        <v>2041</v>
      </c>
      <c r="B132" s="1">
        <v>438688.0931</v>
      </c>
      <c r="C132" s="1">
        <v>1365437.0595</v>
      </c>
      <c r="D132" s="1">
        <v>743.75509999999997</v>
      </c>
      <c r="E132" t="s">
        <v>185</v>
      </c>
      <c r="F132" t="s">
        <v>69</v>
      </c>
      <c r="G132" t="s">
        <v>69</v>
      </c>
    </row>
    <row r="133" spans="1:7" x14ac:dyDescent="0.25">
      <c r="A133">
        <v>2042</v>
      </c>
      <c r="B133" s="1">
        <v>438688.68150000001</v>
      </c>
      <c r="C133" s="1">
        <v>1365435.2948</v>
      </c>
      <c r="D133" s="1">
        <v>744.26499999999999</v>
      </c>
      <c r="E133" t="s">
        <v>244</v>
      </c>
      <c r="F133" t="s">
        <v>70</v>
      </c>
      <c r="G133" t="s">
        <v>303</v>
      </c>
    </row>
    <row r="134" spans="1:7" x14ac:dyDescent="0.25">
      <c r="A134">
        <v>2043</v>
      </c>
      <c r="B134" s="1">
        <v>438709.97019999998</v>
      </c>
      <c r="C134" s="1">
        <v>1365442.8018</v>
      </c>
      <c r="D134" s="1">
        <v>747.14480000000003</v>
      </c>
      <c r="E134" t="s">
        <v>244</v>
      </c>
      <c r="F134" t="s">
        <v>70</v>
      </c>
      <c r="G134" t="s">
        <v>303</v>
      </c>
    </row>
    <row r="135" spans="1:7" x14ac:dyDescent="0.25">
      <c r="A135">
        <v>2044</v>
      </c>
      <c r="B135" s="1">
        <v>438710.071</v>
      </c>
      <c r="C135" s="1">
        <v>1365444.6680000001</v>
      </c>
      <c r="D135" s="1">
        <v>746.61710000000005</v>
      </c>
      <c r="E135" t="s">
        <v>185</v>
      </c>
      <c r="F135" t="s">
        <v>69</v>
      </c>
      <c r="G135" t="s">
        <v>69</v>
      </c>
    </row>
    <row r="136" spans="1:7" x14ac:dyDescent="0.25">
      <c r="A136">
        <v>2045</v>
      </c>
      <c r="B136" s="1">
        <v>438709.51500000001</v>
      </c>
      <c r="C136" s="1">
        <v>1365446.5663999999</v>
      </c>
      <c r="D136" s="1">
        <v>747.15459999999996</v>
      </c>
      <c r="E136" t="s">
        <v>245</v>
      </c>
      <c r="F136" t="s">
        <v>70</v>
      </c>
      <c r="G136" t="s">
        <v>303</v>
      </c>
    </row>
    <row r="137" spans="1:7" x14ac:dyDescent="0.25">
      <c r="A137">
        <v>2046</v>
      </c>
      <c r="B137" s="1">
        <v>438733.05249999999</v>
      </c>
      <c r="C137" s="1">
        <v>1365447.8230000001</v>
      </c>
      <c r="D137" s="1">
        <v>751.13350000000003</v>
      </c>
      <c r="E137" t="s">
        <v>245</v>
      </c>
      <c r="F137" t="s">
        <v>70</v>
      </c>
      <c r="G137" t="s">
        <v>303</v>
      </c>
    </row>
    <row r="138" spans="1:7" x14ac:dyDescent="0.25">
      <c r="A138">
        <v>2047</v>
      </c>
      <c r="B138" s="1">
        <v>438733.36459999997</v>
      </c>
      <c r="C138" s="1">
        <v>1365445.9012</v>
      </c>
      <c r="D138" s="1">
        <v>750.63580000000002</v>
      </c>
      <c r="E138" t="s">
        <v>185</v>
      </c>
      <c r="F138" t="s">
        <v>69</v>
      </c>
      <c r="G138" t="s">
        <v>69</v>
      </c>
    </row>
    <row r="139" spans="1:7" x14ac:dyDescent="0.25">
      <c r="A139">
        <v>2048</v>
      </c>
      <c r="B139" s="1">
        <v>438733.04239999998</v>
      </c>
      <c r="C139" s="1">
        <v>1365444.1677999999</v>
      </c>
      <c r="D139" s="1">
        <v>751.13760000000002</v>
      </c>
      <c r="E139" t="s">
        <v>244</v>
      </c>
      <c r="F139" t="s">
        <v>70</v>
      </c>
      <c r="G139" t="s">
        <v>303</v>
      </c>
    </row>
    <row r="140" spans="1:7" x14ac:dyDescent="0.25">
      <c r="A140">
        <v>2049</v>
      </c>
      <c r="B140" s="1">
        <v>438758.98200000002</v>
      </c>
      <c r="C140" s="1">
        <v>1365444.9010999999</v>
      </c>
      <c r="D140" s="1">
        <v>756.10760000000005</v>
      </c>
      <c r="E140" t="s">
        <v>244</v>
      </c>
      <c r="F140" t="s">
        <v>70</v>
      </c>
      <c r="G140" t="s">
        <v>303</v>
      </c>
    </row>
    <row r="141" spans="1:7" x14ac:dyDescent="0.25">
      <c r="A141">
        <v>2050</v>
      </c>
      <c r="B141" s="1">
        <v>438759.31599999999</v>
      </c>
      <c r="C141" s="1">
        <v>1365446.7689</v>
      </c>
      <c r="D141" s="1">
        <v>755.62779999999998</v>
      </c>
      <c r="E141" t="s">
        <v>185</v>
      </c>
      <c r="F141" t="s">
        <v>69</v>
      </c>
      <c r="G141" t="s">
        <v>69</v>
      </c>
    </row>
    <row r="142" spans="1:7" x14ac:dyDescent="0.25">
      <c r="A142">
        <v>2051</v>
      </c>
      <c r="B142" s="1">
        <v>438759.18819999998</v>
      </c>
      <c r="C142" s="1">
        <v>1365448.8189000001</v>
      </c>
      <c r="D142" s="1">
        <v>756.101</v>
      </c>
      <c r="E142" t="s">
        <v>245</v>
      </c>
      <c r="F142" t="s">
        <v>70</v>
      </c>
      <c r="G142" t="s">
        <v>303</v>
      </c>
    </row>
    <row r="143" spans="1:7" x14ac:dyDescent="0.25">
      <c r="A143">
        <v>2052</v>
      </c>
      <c r="B143" s="1">
        <v>438784.04550000001</v>
      </c>
      <c r="C143" s="1">
        <v>1365449.4117000001</v>
      </c>
      <c r="D143" s="1">
        <v>760.61300000000006</v>
      </c>
      <c r="E143" t="s">
        <v>245</v>
      </c>
      <c r="F143" t="s">
        <v>70</v>
      </c>
      <c r="G143" t="s">
        <v>303</v>
      </c>
    </row>
    <row r="144" spans="1:7" x14ac:dyDescent="0.25">
      <c r="A144">
        <v>2053</v>
      </c>
      <c r="B144" s="1">
        <v>438783.81189999997</v>
      </c>
      <c r="C144" s="1">
        <v>1365447.4783000001</v>
      </c>
      <c r="D144" s="1">
        <v>760.14120000000003</v>
      </c>
      <c r="E144" t="s">
        <v>185</v>
      </c>
      <c r="F144" t="s">
        <v>69</v>
      </c>
      <c r="G144" t="s">
        <v>69</v>
      </c>
    </row>
    <row r="145" spans="1:7" x14ac:dyDescent="0.25">
      <c r="A145">
        <v>2054</v>
      </c>
      <c r="B145" s="1">
        <v>438784.26490000001</v>
      </c>
      <c r="C145" s="1">
        <v>1365445.4397</v>
      </c>
      <c r="D145" s="1">
        <v>760.58709999999996</v>
      </c>
      <c r="E145" t="s">
        <v>244</v>
      </c>
      <c r="F145" t="s">
        <v>70</v>
      </c>
      <c r="G145" t="s">
        <v>303</v>
      </c>
    </row>
    <row r="146" spans="1:7" x14ac:dyDescent="0.25">
      <c r="A146">
        <v>2055</v>
      </c>
      <c r="B146" s="1">
        <v>438807.48810000002</v>
      </c>
      <c r="C146" s="1">
        <v>1365446.4177999999</v>
      </c>
      <c r="D146" s="1">
        <v>765.32330000000002</v>
      </c>
      <c r="E146" t="s">
        <v>244</v>
      </c>
      <c r="F146" t="s">
        <v>70</v>
      </c>
      <c r="G146" t="s">
        <v>303</v>
      </c>
    </row>
    <row r="147" spans="1:7" x14ac:dyDescent="0.25">
      <c r="A147">
        <v>2056</v>
      </c>
      <c r="B147" s="1">
        <v>438807.82829999999</v>
      </c>
      <c r="C147" s="1">
        <v>1365448.3437999999</v>
      </c>
      <c r="D147" s="1">
        <v>764.75170000000003</v>
      </c>
      <c r="E147" t="s">
        <v>185</v>
      </c>
      <c r="F147" t="s">
        <v>69</v>
      </c>
      <c r="G147" t="s">
        <v>69</v>
      </c>
    </row>
    <row r="148" spans="1:7" x14ac:dyDescent="0.25">
      <c r="A148">
        <v>2057</v>
      </c>
      <c r="B148" s="1">
        <v>438807.25189999997</v>
      </c>
      <c r="C148" s="1">
        <v>1365450.2064</v>
      </c>
      <c r="D148" s="1">
        <v>765.14390000000003</v>
      </c>
      <c r="E148" t="s">
        <v>245</v>
      </c>
      <c r="F148" t="s">
        <v>70</v>
      </c>
      <c r="G148" t="s">
        <v>303</v>
      </c>
    </row>
    <row r="149" spans="1:7" x14ac:dyDescent="0.25">
      <c r="A149">
        <v>2058</v>
      </c>
      <c r="B149" s="1">
        <v>438831.6764</v>
      </c>
      <c r="C149" s="1">
        <v>1365451.7171</v>
      </c>
      <c r="D149" s="1">
        <v>770.11879999999996</v>
      </c>
      <c r="E149" t="s">
        <v>245</v>
      </c>
      <c r="F149" t="s">
        <v>70</v>
      </c>
      <c r="G149" t="s">
        <v>303</v>
      </c>
    </row>
    <row r="150" spans="1:7" x14ac:dyDescent="0.25">
      <c r="A150">
        <v>2059</v>
      </c>
      <c r="B150" s="1">
        <v>438831.95640000002</v>
      </c>
      <c r="C150" s="1">
        <v>1365449.7186</v>
      </c>
      <c r="D150" s="1">
        <v>769.65030000000002</v>
      </c>
      <c r="E150" t="s">
        <v>185</v>
      </c>
      <c r="F150" t="s">
        <v>69</v>
      </c>
      <c r="G150" t="s">
        <v>69</v>
      </c>
    </row>
    <row r="151" spans="1:7" x14ac:dyDescent="0.25">
      <c r="A151">
        <v>2060</v>
      </c>
      <c r="B151" s="1">
        <v>438832.08140000002</v>
      </c>
      <c r="C151" s="1">
        <v>1365447.8973999999</v>
      </c>
      <c r="D151" s="1">
        <v>770.10640000000001</v>
      </c>
      <c r="E151" t="s">
        <v>244</v>
      </c>
      <c r="F151" t="s">
        <v>70</v>
      </c>
      <c r="G151" t="s">
        <v>303</v>
      </c>
    </row>
    <row r="152" spans="1:7" x14ac:dyDescent="0.25">
      <c r="A152">
        <v>2061</v>
      </c>
      <c r="B152" s="1">
        <v>438855.08659999998</v>
      </c>
      <c r="C152" s="1">
        <v>1365454.1516</v>
      </c>
      <c r="D152" s="1">
        <v>774.54409999999996</v>
      </c>
      <c r="E152" t="s">
        <v>245</v>
      </c>
      <c r="F152" t="s">
        <v>70</v>
      </c>
      <c r="G152" t="s">
        <v>303</v>
      </c>
    </row>
    <row r="153" spans="1:7" x14ac:dyDescent="0.25">
      <c r="A153">
        <v>2062</v>
      </c>
      <c r="B153" s="1">
        <v>438855.57750000001</v>
      </c>
      <c r="C153" s="1">
        <v>1365452.2028000001</v>
      </c>
      <c r="D153" s="1">
        <v>774.20420000000001</v>
      </c>
      <c r="E153" t="s">
        <v>185</v>
      </c>
      <c r="F153" t="s">
        <v>69</v>
      </c>
      <c r="G153" t="s">
        <v>69</v>
      </c>
    </row>
    <row r="154" spans="1:7" x14ac:dyDescent="0.25">
      <c r="A154">
        <v>2063</v>
      </c>
      <c r="B154" s="1">
        <v>438856.42969999998</v>
      </c>
      <c r="C154" s="1">
        <v>1365450.5612999999</v>
      </c>
      <c r="D154" s="1">
        <v>774.86950000000002</v>
      </c>
      <c r="E154" t="s">
        <v>244</v>
      </c>
      <c r="F154" t="s">
        <v>70</v>
      </c>
      <c r="G154" t="s">
        <v>303</v>
      </c>
    </row>
    <row r="155" spans="1:7" x14ac:dyDescent="0.25">
      <c r="A155">
        <v>2064</v>
      </c>
      <c r="B155" s="1">
        <v>438864.3161</v>
      </c>
      <c r="C155" s="1">
        <v>1365455.9601</v>
      </c>
      <c r="D155" s="1">
        <v>776.25710000000004</v>
      </c>
      <c r="E155" t="s">
        <v>245</v>
      </c>
      <c r="F155" t="s">
        <v>70</v>
      </c>
      <c r="G155" t="s">
        <v>303</v>
      </c>
    </row>
    <row r="156" spans="1:7" x14ac:dyDescent="0.25">
      <c r="A156">
        <v>2065</v>
      </c>
      <c r="B156" s="1">
        <v>438866.63789999997</v>
      </c>
      <c r="C156" s="1">
        <v>1365458.9021000001</v>
      </c>
      <c r="D156" s="1">
        <v>776.98850000000004</v>
      </c>
      <c r="E156" t="s">
        <v>246</v>
      </c>
      <c r="F156" t="s">
        <v>70</v>
      </c>
      <c r="G156" t="s">
        <v>303</v>
      </c>
    </row>
    <row r="157" spans="1:7" x14ac:dyDescent="0.25">
      <c r="A157">
        <v>2066</v>
      </c>
      <c r="B157" s="1">
        <v>438864.36190000002</v>
      </c>
      <c r="C157" s="1">
        <v>1365453.5669</v>
      </c>
      <c r="D157" s="1">
        <v>775.81320000000005</v>
      </c>
      <c r="E157" t="s">
        <v>185</v>
      </c>
      <c r="F157" t="s">
        <v>69</v>
      </c>
      <c r="G157" t="s">
        <v>69</v>
      </c>
    </row>
    <row r="158" spans="1:7" x14ac:dyDescent="0.25">
      <c r="A158">
        <v>2067</v>
      </c>
      <c r="B158" s="1">
        <v>438879.815</v>
      </c>
      <c r="C158" s="1">
        <v>1365475.2315</v>
      </c>
      <c r="D158" s="1">
        <v>779.63369999999998</v>
      </c>
      <c r="E158" t="s">
        <v>49</v>
      </c>
      <c r="F158" t="s">
        <v>70</v>
      </c>
      <c r="G158" t="s">
        <v>634</v>
      </c>
    </row>
    <row r="159" spans="1:7" x14ac:dyDescent="0.25">
      <c r="A159">
        <v>2068</v>
      </c>
      <c r="B159" s="1">
        <v>438853.97110000002</v>
      </c>
      <c r="C159" s="1">
        <v>1365474.1643999999</v>
      </c>
      <c r="D159" s="1">
        <v>775.51229999999998</v>
      </c>
      <c r="E159" t="s">
        <v>50</v>
      </c>
      <c r="F159" t="s">
        <v>70</v>
      </c>
      <c r="G159" t="s">
        <v>634</v>
      </c>
    </row>
    <row r="160" spans="1:7" x14ac:dyDescent="0.25">
      <c r="A160">
        <v>2069</v>
      </c>
      <c r="B160" s="1">
        <v>438829.67920000001</v>
      </c>
      <c r="C160" s="1">
        <v>1365473.0192</v>
      </c>
      <c r="D160" s="1">
        <v>771.28290000000004</v>
      </c>
      <c r="E160" t="s">
        <v>50</v>
      </c>
      <c r="F160" t="s">
        <v>70</v>
      </c>
      <c r="G160" t="s">
        <v>634</v>
      </c>
    </row>
    <row r="161" spans="1:7" x14ac:dyDescent="0.25">
      <c r="A161">
        <v>2070</v>
      </c>
      <c r="B161" s="1">
        <v>438805.42210000003</v>
      </c>
      <c r="C161" s="1">
        <v>1365472.3842</v>
      </c>
      <c r="D161" s="1">
        <v>766.86009999999999</v>
      </c>
      <c r="E161" t="s">
        <v>50</v>
      </c>
      <c r="F161" t="s">
        <v>70</v>
      </c>
      <c r="G161" t="s">
        <v>634</v>
      </c>
    </row>
    <row r="162" spans="1:7" x14ac:dyDescent="0.25">
      <c r="A162">
        <v>2071</v>
      </c>
      <c r="B162" s="1">
        <v>438781.98540000001</v>
      </c>
      <c r="C162" s="1">
        <v>1365471.4393</v>
      </c>
      <c r="D162" s="1">
        <v>762.44209999999998</v>
      </c>
      <c r="E162" t="s">
        <v>50</v>
      </c>
      <c r="F162" t="s">
        <v>70</v>
      </c>
      <c r="G162" t="s">
        <v>634</v>
      </c>
    </row>
    <row r="163" spans="1:7" x14ac:dyDescent="0.25">
      <c r="A163">
        <v>2072</v>
      </c>
      <c r="B163" s="1">
        <v>438757.16889999999</v>
      </c>
      <c r="C163" s="1">
        <v>1365470.7301</v>
      </c>
      <c r="D163" s="1">
        <v>757.51289999999995</v>
      </c>
      <c r="E163" t="s">
        <v>50</v>
      </c>
      <c r="F163" t="s">
        <v>70</v>
      </c>
      <c r="G163" t="s">
        <v>634</v>
      </c>
    </row>
    <row r="164" spans="1:7" x14ac:dyDescent="0.25">
      <c r="A164">
        <v>2073</v>
      </c>
      <c r="B164" s="1">
        <v>438731.3652</v>
      </c>
      <c r="C164" s="1">
        <v>1365469.7590000001</v>
      </c>
      <c r="D164" s="1">
        <v>752.78399999999999</v>
      </c>
      <c r="E164" t="s">
        <v>50</v>
      </c>
      <c r="F164" t="s">
        <v>70</v>
      </c>
      <c r="G164" t="s">
        <v>634</v>
      </c>
    </row>
    <row r="165" spans="1:7" x14ac:dyDescent="0.25">
      <c r="A165">
        <v>2074</v>
      </c>
      <c r="B165" s="1">
        <v>438707.70860000001</v>
      </c>
      <c r="C165" s="1">
        <v>1365469.0944000001</v>
      </c>
      <c r="D165" s="1">
        <v>749.1712</v>
      </c>
      <c r="E165" t="s">
        <v>50</v>
      </c>
      <c r="F165" t="s">
        <v>70</v>
      </c>
      <c r="G165" t="s">
        <v>634</v>
      </c>
    </row>
    <row r="166" spans="1:7" x14ac:dyDescent="0.25">
      <c r="A166">
        <v>2075</v>
      </c>
      <c r="B166" s="1">
        <v>438681.28730000003</v>
      </c>
      <c r="C166" s="1">
        <v>1365468.2821</v>
      </c>
      <c r="D166" s="1">
        <v>746.33839999999998</v>
      </c>
      <c r="E166" t="s">
        <v>50</v>
      </c>
      <c r="F166" t="s">
        <v>70</v>
      </c>
      <c r="G166" t="s">
        <v>634</v>
      </c>
    </row>
    <row r="167" spans="1:7" x14ac:dyDescent="0.25">
      <c r="A167">
        <v>2076</v>
      </c>
      <c r="B167" s="1">
        <v>438652.43190000003</v>
      </c>
      <c r="C167" s="1">
        <v>1365467.2792</v>
      </c>
      <c r="D167" s="1">
        <v>744.79190000000006</v>
      </c>
      <c r="E167" t="s">
        <v>50</v>
      </c>
      <c r="F167" t="s">
        <v>70</v>
      </c>
      <c r="G167" t="s">
        <v>634</v>
      </c>
    </row>
    <row r="168" spans="1:7" x14ac:dyDescent="0.25">
      <c r="A168">
        <v>2077</v>
      </c>
      <c r="B168" s="1">
        <v>438632.73940000002</v>
      </c>
      <c r="C168" s="1">
        <v>1365466.5604999999</v>
      </c>
      <c r="D168" s="1">
        <v>744.27189999999996</v>
      </c>
      <c r="E168" t="s">
        <v>209</v>
      </c>
      <c r="F168" t="s">
        <v>70</v>
      </c>
      <c r="G168" t="s">
        <v>634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E23CF-3CC5-4978-965C-8DB705D9EFEC}">
  <dimension ref="A1:T46"/>
  <sheetViews>
    <sheetView workbookViewId="0">
      <selection activeCell="P3" sqref="P3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>
        <v>51</v>
      </c>
      <c r="B1" s="3">
        <v>439135.59980000003</v>
      </c>
      <c r="C1" s="3">
        <v>1365474.4550999999</v>
      </c>
      <c r="D1" s="3">
        <v>803.56910000000005</v>
      </c>
      <c r="E1" s="2" t="s">
        <v>210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10">
        <v>1</v>
      </c>
      <c r="N1" s="4">
        <f>A1</f>
        <v>51</v>
      </c>
      <c r="O1" s="5">
        <f>B1*$M$1</f>
        <v>439135.59980000003</v>
      </c>
      <c r="P1" s="5">
        <f>C1*$M$1</f>
        <v>1365474.4550999999</v>
      </c>
      <c r="Q1" s="5">
        <f t="shared" ref="Q1:R1" si="1">D1</f>
        <v>803.56910000000005</v>
      </c>
      <c r="R1" s="4" t="str">
        <f t="shared" si="1"/>
        <v>HUBSET</v>
      </c>
      <c r="S1" s="5" t="str">
        <f>F1</f>
        <v/>
      </c>
      <c r="T1" s="4" t="str">
        <f>G1</f>
        <v/>
      </c>
    </row>
    <row r="2" spans="1:20" x14ac:dyDescent="0.25">
      <c r="A2" s="2" t="s">
        <v>2</v>
      </c>
      <c r="B2" s="3">
        <v>438958.87180000002</v>
      </c>
      <c r="C2" s="3">
        <v>1365505.5793999999</v>
      </c>
      <c r="D2" s="3">
        <v>791.11900000000003</v>
      </c>
      <c r="E2" s="2" t="s">
        <v>1</v>
      </c>
      <c r="F2" s="4" t="str">
        <f t="shared" si="0"/>
        <v/>
      </c>
      <c r="G2" s="4" t="str">
        <f t="shared" ref="G2:G45" si="2">IF(OR(H2&gt;0,I2&gt;0,J2&gt;0,K2&gt;0),CONCATENATE(H2,IF(I2&gt;0,CONCATENATE(" ",I2),I2),IF(J2&gt;0,CONCATENATE(" ",J2),J2),IF(K2&gt;0,CONCATENATE(" ",K2),K2),IF(L2&gt;0,CONCATENATE(" ",L2),L2)),"")</f>
        <v/>
      </c>
      <c r="M2" s="11" t="s">
        <v>662</v>
      </c>
      <c r="N2" s="4" t="str">
        <f t="shared" ref="N2:N45" si="3">A2</f>
        <v>CP100</v>
      </c>
      <c r="O2" s="5">
        <f t="shared" ref="O2:O45" si="4">B2*$M$1</f>
        <v>438958.87180000002</v>
      </c>
      <c r="P2" s="5">
        <f t="shared" ref="P2:P45" si="5">C2*$M$1</f>
        <v>1365505.5793999999</v>
      </c>
      <c r="Q2" s="5">
        <f t="shared" ref="Q2:Q45" si="6">D2</f>
        <v>791.11900000000003</v>
      </c>
      <c r="R2" s="4" t="str">
        <f t="shared" ref="R2:R45" si="7">E2</f>
        <v>IPINS</v>
      </c>
      <c r="S2" s="5" t="str">
        <f t="shared" ref="S2:S45" si="8">F2</f>
        <v/>
      </c>
      <c r="T2" s="4" t="str">
        <f t="shared" ref="T2:T45" si="9">G2</f>
        <v/>
      </c>
    </row>
    <row r="3" spans="1:20" x14ac:dyDescent="0.25">
      <c r="A3" s="2" t="s">
        <v>177</v>
      </c>
      <c r="B3" s="3">
        <v>439127.29129999998</v>
      </c>
      <c r="C3" s="3">
        <v>1365518.9955</v>
      </c>
      <c r="D3" s="3">
        <v>802.71119999999996</v>
      </c>
      <c r="E3" s="2" t="s">
        <v>178</v>
      </c>
      <c r="F3" s="4" t="str">
        <f t="shared" ref="F3:F45" si="10">IF(OR(H3&gt;0,I3&gt;0,J3&gt;0,K3&gt;0,L3&gt;0),"NOTE","")</f>
        <v/>
      </c>
      <c r="G3" s="4" t="str">
        <f t="shared" si="2"/>
        <v/>
      </c>
      <c r="N3" s="4" t="str">
        <f t="shared" si="3"/>
        <v>CHECK BM500</v>
      </c>
      <c r="O3" s="5">
        <f t="shared" si="4"/>
        <v>439127.29129999998</v>
      </c>
      <c r="P3" s="5">
        <f t="shared" si="5"/>
        <v>1365518.9955</v>
      </c>
      <c r="Q3" s="5">
        <f t="shared" si="6"/>
        <v>802.71119999999996</v>
      </c>
      <c r="R3" s="4" t="str">
        <f t="shared" si="7"/>
        <v>BM500</v>
      </c>
      <c r="S3" s="5" t="str">
        <f t="shared" si="8"/>
        <v/>
      </c>
      <c r="T3" s="4" t="str">
        <f t="shared" si="9"/>
        <v/>
      </c>
    </row>
    <row r="4" spans="1:20" x14ac:dyDescent="0.25">
      <c r="A4" s="2">
        <v>2078</v>
      </c>
      <c r="B4" s="3">
        <v>439130.51880000002</v>
      </c>
      <c r="C4" s="3">
        <v>1365527.3308999999</v>
      </c>
      <c r="D4" s="3">
        <v>803.06190000000004</v>
      </c>
      <c r="E4" s="2" t="s">
        <v>80</v>
      </c>
      <c r="F4" s="4" t="str">
        <f t="shared" si="10"/>
        <v/>
      </c>
      <c r="G4" s="4" t="str">
        <f t="shared" si="2"/>
        <v/>
      </c>
      <c r="N4" s="4">
        <f t="shared" si="3"/>
        <v>2078</v>
      </c>
      <c r="O4" s="5">
        <f t="shared" si="4"/>
        <v>439130.51880000002</v>
      </c>
      <c r="P4" s="5">
        <f t="shared" si="5"/>
        <v>1365527.3308999999</v>
      </c>
      <c r="Q4" s="5">
        <f t="shared" si="6"/>
        <v>803.06190000000004</v>
      </c>
      <c r="R4" s="4" t="str">
        <f t="shared" si="7"/>
        <v>B1 1</v>
      </c>
      <c r="S4" s="5" t="str">
        <f t="shared" si="8"/>
        <v/>
      </c>
      <c r="T4" s="4" t="str">
        <f t="shared" si="9"/>
        <v/>
      </c>
    </row>
    <row r="5" spans="1:20" x14ac:dyDescent="0.25">
      <c r="A5" s="2">
        <v>2079</v>
      </c>
      <c r="B5" s="3">
        <v>439133.65840000001</v>
      </c>
      <c r="C5" s="3">
        <v>1365547.8851999999</v>
      </c>
      <c r="D5" s="3">
        <v>804.63559999999995</v>
      </c>
      <c r="E5" s="2" t="s">
        <v>83</v>
      </c>
      <c r="F5" s="4" t="str">
        <f t="shared" si="10"/>
        <v/>
      </c>
      <c r="G5" s="4" t="str">
        <f t="shared" si="2"/>
        <v/>
      </c>
      <c r="N5" s="4">
        <f t="shared" si="3"/>
        <v>2079</v>
      </c>
      <c r="O5" s="5">
        <f t="shared" si="4"/>
        <v>439133.65840000001</v>
      </c>
      <c r="P5" s="5">
        <f t="shared" si="5"/>
        <v>1365547.8851999999</v>
      </c>
      <c r="Q5" s="5">
        <f t="shared" si="6"/>
        <v>804.63559999999995</v>
      </c>
      <c r="R5" s="4" t="str">
        <f t="shared" si="7"/>
        <v>B1</v>
      </c>
      <c r="S5" s="5" t="str">
        <f t="shared" si="8"/>
        <v/>
      </c>
      <c r="T5" s="4" t="str">
        <f t="shared" si="9"/>
        <v/>
      </c>
    </row>
    <row r="6" spans="1:20" x14ac:dyDescent="0.25">
      <c r="A6" s="2">
        <v>2080</v>
      </c>
      <c r="B6" s="3">
        <v>439136.50670000003</v>
      </c>
      <c r="C6" s="3">
        <v>1365567.9516</v>
      </c>
      <c r="D6" s="3">
        <v>806.13729999999998</v>
      </c>
      <c r="E6" s="2" t="s">
        <v>83</v>
      </c>
      <c r="F6" s="4" t="str">
        <f t="shared" si="10"/>
        <v/>
      </c>
      <c r="G6" s="4" t="str">
        <f t="shared" si="2"/>
        <v/>
      </c>
      <c r="N6" s="4">
        <f t="shared" si="3"/>
        <v>2080</v>
      </c>
      <c r="O6" s="5">
        <f t="shared" si="4"/>
        <v>439136.50670000003</v>
      </c>
      <c r="P6" s="5">
        <f t="shared" si="5"/>
        <v>1365567.9516</v>
      </c>
      <c r="Q6" s="5">
        <f t="shared" si="6"/>
        <v>806.13729999999998</v>
      </c>
      <c r="R6" s="4" t="str">
        <f t="shared" si="7"/>
        <v>B1</v>
      </c>
      <c r="S6" s="5" t="str">
        <f t="shared" si="8"/>
        <v/>
      </c>
      <c r="T6" s="4" t="str">
        <f t="shared" si="9"/>
        <v/>
      </c>
    </row>
    <row r="7" spans="1:20" x14ac:dyDescent="0.25">
      <c r="A7" s="2">
        <v>2081</v>
      </c>
      <c r="B7" s="3">
        <v>439136.06599999999</v>
      </c>
      <c r="C7" s="3">
        <v>1365588.9609000001</v>
      </c>
      <c r="D7" s="3">
        <v>807.9434</v>
      </c>
      <c r="E7" s="2" t="s">
        <v>83</v>
      </c>
      <c r="F7" s="4" t="str">
        <f t="shared" si="10"/>
        <v/>
      </c>
      <c r="G7" s="4" t="str">
        <f t="shared" si="2"/>
        <v/>
      </c>
      <c r="N7" s="4">
        <f t="shared" si="3"/>
        <v>2081</v>
      </c>
      <c r="O7" s="5">
        <f t="shared" si="4"/>
        <v>439136.06599999999</v>
      </c>
      <c r="P7" s="5">
        <f t="shared" si="5"/>
        <v>1365588.9609000001</v>
      </c>
      <c r="Q7" s="5">
        <f t="shared" si="6"/>
        <v>807.9434</v>
      </c>
      <c r="R7" s="4" t="str">
        <f t="shared" si="7"/>
        <v>B1</v>
      </c>
      <c r="S7" s="5" t="str">
        <f t="shared" si="8"/>
        <v/>
      </c>
      <c r="T7" s="4" t="str">
        <f t="shared" si="9"/>
        <v/>
      </c>
    </row>
    <row r="8" spans="1:20" x14ac:dyDescent="0.25">
      <c r="A8" s="2">
        <v>2082</v>
      </c>
      <c r="B8" s="3">
        <v>439138.67879999999</v>
      </c>
      <c r="C8" s="3">
        <v>1365603.8628</v>
      </c>
      <c r="D8" s="3">
        <v>809.38340000000005</v>
      </c>
      <c r="E8" s="2" t="s">
        <v>83</v>
      </c>
      <c r="F8" s="4" t="str">
        <f t="shared" si="10"/>
        <v/>
      </c>
      <c r="G8" s="4" t="str">
        <f t="shared" si="2"/>
        <v/>
      </c>
      <c r="N8" s="4">
        <f t="shared" si="3"/>
        <v>2082</v>
      </c>
      <c r="O8" s="5">
        <f t="shared" si="4"/>
        <v>439138.67879999999</v>
      </c>
      <c r="P8" s="5">
        <f t="shared" si="5"/>
        <v>1365603.8628</v>
      </c>
      <c r="Q8" s="5">
        <f t="shared" si="6"/>
        <v>809.38340000000005</v>
      </c>
      <c r="R8" s="4" t="str">
        <f t="shared" si="7"/>
        <v>B1</v>
      </c>
      <c r="S8" s="5" t="str">
        <f t="shared" si="8"/>
        <v/>
      </c>
      <c r="T8" s="4" t="str">
        <f t="shared" si="9"/>
        <v/>
      </c>
    </row>
    <row r="9" spans="1:20" x14ac:dyDescent="0.25">
      <c r="A9" s="2">
        <v>2083</v>
      </c>
      <c r="B9" s="3">
        <v>439136.9853</v>
      </c>
      <c r="C9" s="3">
        <v>1365622.3215999999</v>
      </c>
      <c r="D9" s="3">
        <v>810.851</v>
      </c>
      <c r="E9" s="2" t="s">
        <v>84</v>
      </c>
      <c r="F9" s="4" t="str">
        <f t="shared" si="10"/>
        <v/>
      </c>
      <c r="G9" s="4" t="str">
        <f t="shared" si="2"/>
        <v/>
      </c>
      <c r="N9" s="4">
        <f t="shared" si="3"/>
        <v>2083</v>
      </c>
      <c r="O9" s="5">
        <f t="shared" si="4"/>
        <v>439136.9853</v>
      </c>
      <c r="P9" s="5">
        <f t="shared" si="5"/>
        <v>1365622.3215999999</v>
      </c>
      <c r="Q9" s="5">
        <f t="shared" si="6"/>
        <v>810.851</v>
      </c>
      <c r="R9" s="4" t="str">
        <f t="shared" si="7"/>
        <v>B1 2</v>
      </c>
      <c r="S9" s="5" t="str">
        <f t="shared" si="8"/>
        <v/>
      </c>
      <c r="T9" s="4" t="str">
        <f t="shared" si="9"/>
        <v/>
      </c>
    </row>
    <row r="10" spans="1:20" x14ac:dyDescent="0.25">
      <c r="A10" s="2">
        <v>2084</v>
      </c>
      <c r="B10" s="3">
        <v>439142.80459999997</v>
      </c>
      <c r="C10" s="3">
        <v>1365634.9824999999</v>
      </c>
      <c r="D10" s="3">
        <v>811.53399999999999</v>
      </c>
      <c r="E10" s="2" t="s">
        <v>133</v>
      </c>
      <c r="F10" s="4" t="str">
        <f t="shared" si="10"/>
        <v/>
      </c>
      <c r="G10" s="4" t="str">
        <f t="shared" si="2"/>
        <v/>
      </c>
      <c r="N10" s="4">
        <f t="shared" si="3"/>
        <v>2084</v>
      </c>
      <c r="O10" s="5">
        <f t="shared" si="4"/>
        <v>439142.80459999997</v>
      </c>
      <c r="P10" s="5">
        <f t="shared" si="5"/>
        <v>1365634.9824999999</v>
      </c>
      <c r="Q10" s="5">
        <f t="shared" si="6"/>
        <v>811.53399999999999</v>
      </c>
      <c r="R10" s="4" t="str">
        <f t="shared" si="7"/>
        <v>WOODSR1 1</v>
      </c>
      <c r="S10" s="5" t="str">
        <f t="shared" si="8"/>
        <v/>
      </c>
      <c r="T10" s="4" t="str">
        <f t="shared" si="9"/>
        <v/>
      </c>
    </row>
    <row r="11" spans="1:20" x14ac:dyDescent="0.25">
      <c r="A11" s="2">
        <v>2085</v>
      </c>
      <c r="B11" s="3">
        <v>439143.84470000002</v>
      </c>
      <c r="C11" s="3">
        <v>1365619.6462000001</v>
      </c>
      <c r="D11" s="3">
        <v>810.63099999999997</v>
      </c>
      <c r="E11" s="2" t="s">
        <v>134</v>
      </c>
      <c r="F11" s="4" t="str">
        <f t="shared" si="10"/>
        <v/>
      </c>
      <c r="G11" s="4" t="str">
        <f t="shared" si="2"/>
        <v/>
      </c>
      <c r="N11" s="4">
        <f t="shared" si="3"/>
        <v>2085</v>
      </c>
      <c r="O11" s="5">
        <f t="shared" si="4"/>
        <v>439143.84470000002</v>
      </c>
      <c r="P11" s="5">
        <f t="shared" si="5"/>
        <v>1365619.6462000001</v>
      </c>
      <c r="Q11" s="5">
        <f t="shared" si="6"/>
        <v>810.63099999999997</v>
      </c>
      <c r="R11" s="4" t="str">
        <f t="shared" si="7"/>
        <v>WOODSR1</v>
      </c>
      <c r="S11" s="5" t="str">
        <f t="shared" si="8"/>
        <v/>
      </c>
      <c r="T11" s="4" t="str">
        <f t="shared" si="9"/>
        <v/>
      </c>
    </row>
    <row r="12" spans="1:20" x14ac:dyDescent="0.25">
      <c r="A12" s="2">
        <v>2086</v>
      </c>
      <c r="B12" s="3">
        <v>439144.77669999999</v>
      </c>
      <c r="C12" s="3">
        <v>1365605.3518000001</v>
      </c>
      <c r="D12" s="3">
        <v>809.42780000000005</v>
      </c>
      <c r="E12" s="2" t="s">
        <v>134</v>
      </c>
      <c r="F12" s="4" t="str">
        <f t="shared" si="10"/>
        <v/>
      </c>
      <c r="G12" s="4" t="str">
        <f t="shared" si="2"/>
        <v/>
      </c>
      <c r="N12" s="4">
        <f t="shared" si="3"/>
        <v>2086</v>
      </c>
      <c r="O12" s="5">
        <f t="shared" si="4"/>
        <v>439144.77669999999</v>
      </c>
      <c r="P12" s="5">
        <f t="shared" si="5"/>
        <v>1365605.3518000001</v>
      </c>
      <c r="Q12" s="5">
        <f t="shared" si="6"/>
        <v>809.42780000000005</v>
      </c>
      <c r="R12" s="4" t="str">
        <f t="shared" si="7"/>
        <v>WOODSR1</v>
      </c>
      <c r="S12" s="5" t="str">
        <f t="shared" si="8"/>
        <v/>
      </c>
      <c r="T12" s="4" t="str">
        <f t="shared" si="9"/>
        <v/>
      </c>
    </row>
    <row r="13" spans="1:20" x14ac:dyDescent="0.25">
      <c r="A13" s="2">
        <v>2087</v>
      </c>
      <c r="B13" s="3">
        <v>439145.91269999999</v>
      </c>
      <c r="C13" s="3">
        <v>1365589.6921999999</v>
      </c>
      <c r="D13" s="3">
        <v>807.9289</v>
      </c>
      <c r="E13" s="2" t="s">
        <v>134</v>
      </c>
      <c r="F13" s="4" t="str">
        <f t="shared" si="10"/>
        <v/>
      </c>
      <c r="G13" s="4" t="str">
        <f t="shared" si="2"/>
        <v/>
      </c>
      <c r="N13" s="4">
        <f t="shared" si="3"/>
        <v>2087</v>
      </c>
      <c r="O13" s="5">
        <f t="shared" si="4"/>
        <v>439145.91269999999</v>
      </c>
      <c r="P13" s="5">
        <f t="shared" si="5"/>
        <v>1365589.6921999999</v>
      </c>
      <c r="Q13" s="5">
        <f t="shared" si="6"/>
        <v>807.9289</v>
      </c>
      <c r="R13" s="4" t="str">
        <f t="shared" si="7"/>
        <v>WOODSR1</v>
      </c>
      <c r="S13" s="5" t="str">
        <f t="shared" si="8"/>
        <v/>
      </c>
      <c r="T13" s="4" t="str">
        <f t="shared" si="9"/>
        <v/>
      </c>
    </row>
    <row r="14" spans="1:20" x14ac:dyDescent="0.25">
      <c r="A14" s="2">
        <v>2088</v>
      </c>
      <c r="B14" s="3">
        <v>439155.65090000001</v>
      </c>
      <c r="C14" s="3">
        <v>1365582.1499000001</v>
      </c>
      <c r="D14" s="3">
        <v>806.72699999999998</v>
      </c>
      <c r="E14" s="2" t="s">
        <v>134</v>
      </c>
      <c r="F14" s="4" t="str">
        <f t="shared" si="10"/>
        <v/>
      </c>
      <c r="G14" s="4" t="str">
        <f t="shared" si="2"/>
        <v/>
      </c>
      <c r="N14" s="4">
        <f t="shared" si="3"/>
        <v>2088</v>
      </c>
      <c r="O14" s="5">
        <f t="shared" si="4"/>
        <v>439155.65090000001</v>
      </c>
      <c r="P14" s="5">
        <f t="shared" si="5"/>
        <v>1365582.1499000001</v>
      </c>
      <c r="Q14" s="5">
        <f t="shared" si="6"/>
        <v>806.72699999999998</v>
      </c>
      <c r="R14" s="4" t="str">
        <f t="shared" si="7"/>
        <v>WOODSR1</v>
      </c>
      <c r="S14" s="5" t="str">
        <f t="shared" si="8"/>
        <v/>
      </c>
      <c r="T14" s="4" t="str">
        <f t="shared" si="9"/>
        <v/>
      </c>
    </row>
    <row r="15" spans="1:20" x14ac:dyDescent="0.25">
      <c r="A15" s="2">
        <v>2089</v>
      </c>
      <c r="B15" s="3">
        <v>439168.99170000001</v>
      </c>
      <c r="C15" s="3">
        <v>1365572.8706</v>
      </c>
      <c r="D15" s="3">
        <v>804.92309999999998</v>
      </c>
      <c r="E15" s="2" t="s">
        <v>250</v>
      </c>
      <c r="F15" s="4" t="str">
        <f t="shared" si="10"/>
        <v>NOTE</v>
      </c>
      <c r="G15" s="4" t="str">
        <f t="shared" si="2"/>
        <v>Barbed Wire 4 FT</v>
      </c>
      <c r="H15" s="2" t="s">
        <v>262</v>
      </c>
      <c r="I15" s="2" t="s">
        <v>163</v>
      </c>
      <c r="N15" s="4">
        <f t="shared" si="3"/>
        <v>2089</v>
      </c>
      <c r="O15" s="5">
        <f t="shared" si="4"/>
        <v>439168.99170000001</v>
      </c>
      <c r="P15" s="5">
        <f t="shared" si="5"/>
        <v>1365572.8706</v>
      </c>
      <c r="Q15" s="5">
        <f t="shared" si="6"/>
        <v>804.92309999999998</v>
      </c>
      <c r="R15" s="4" t="str">
        <f t="shared" si="7"/>
        <v>FEN1 1</v>
      </c>
      <c r="S15" s="5" t="str">
        <f t="shared" si="8"/>
        <v>NOTE</v>
      </c>
      <c r="T15" s="4" t="str">
        <f t="shared" si="9"/>
        <v>Barbed Wire 4 FT</v>
      </c>
    </row>
    <row r="16" spans="1:20" x14ac:dyDescent="0.25">
      <c r="A16" s="2">
        <v>2090</v>
      </c>
      <c r="B16" s="3">
        <v>439169.01150000002</v>
      </c>
      <c r="C16" s="3">
        <v>1365558.8474000001</v>
      </c>
      <c r="D16" s="3">
        <v>804.67920000000004</v>
      </c>
      <c r="E16" s="2" t="s">
        <v>251</v>
      </c>
      <c r="F16" s="4" t="str">
        <f t="shared" si="10"/>
        <v>NOTE</v>
      </c>
      <c r="G16" s="4" t="str">
        <f t="shared" si="2"/>
        <v>Barbed Wire 4 FT</v>
      </c>
      <c r="H16" s="2" t="s">
        <v>262</v>
      </c>
      <c r="I16" s="2" t="s">
        <v>163</v>
      </c>
      <c r="N16" s="4">
        <f t="shared" si="3"/>
        <v>2090</v>
      </c>
      <c r="O16" s="5">
        <f t="shared" si="4"/>
        <v>439169.01150000002</v>
      </c>
      <c r="P16" s="5">
        <f t="shared" si="5"/>
        <v>1365558.8474000001</v>
      </c>
      <c r="Q16" s="5">
        <f t="shared" si="6"/>
        <v>804.67920000000004</v>
      </c>
      <c r="R16" s="4" t="str">
        <f t="shared" si="7"/>
        <v>FEN1 2</v>
      </c>
      <c r="S16" s="5" t="str">
        <f t="shared" si="8"/>
        <v>NOTE</v>
      </c>
      <c r="T16" s="4" t="str">
        <f t="shared" si="9"/>
        <v>Barbed Wire 4 FT</v>
      </c>
    </row>
    <row r="17" spans="1:20" x14ac:dyDescent="0.25">
      <c r="A17" s="2">
        <v>2091</v>
      </c>
      <c r="B17" s="3">
        <v>439145.16729999997</v>
      </c>
      <c r="C17" s="3">
        <v>1365560.8688000001</v>
      </c>
      <c r="D17" s="3">
        <v>805.54510000000005</v>
      </c>
      <c r="E17" s="2" t="s">
        <v>90</v>
      </c>
      <c r="F17" s="4" t="str">
        <f t="shared" si="10"/>
        <v/>
      </c>
      <c r="G17" s="4" t="str">
        <f t="shared" si="2"/>
        <v/>
      </c>
      <c r="N17" s="4">
        <f t="shared" si="3"/>
        <v>2091</v>
      </c>
      <c r="O17" s="5">
        <f t="shared" si="4"/>
        <v>439145.16729999997</v>
      </c>
      <c r="P17" s="5">
        <f t="shared" si="5"/>
        <v>1365560.8688000001</v>
      </c>
      <c r="Q17" s="5">
        <f t="shared" si="6"/>
        <v>805.54510000000005</v>
      </c>
      <c r="R17" s="4" t="str">
        <f t="shared" si="7"/>
        <v>X</v>
      </c>
      <c r="S17" s="5" t="str">
        <f t="shared" si="8"/>
        <v/>
      </c>
      <c r="T17" s="4" t="str">
        <f t="shared" si="9"/>
        <v/>
      </c>
    </row>
    <row r="18" spans="1:20" x14ac:dyDescent="0.25">
      <c r="A18" s="2">
        <v>2092</v>
      </c>
      <c r="B18" s="3">
        <v>439144.21269999997</v>
      </c>
      <c r="C18" s="3">
        <v>1365534.5218</v>
      </c>
      <c r="D18" s="3">
        <v>803.53949999999998</v>
      </c>
      <c r="E18" s="2" t="s">
        <v>90</v>
      </c>
      <c r="F18" s="4" t="str">
        <f t="shared" si="10"/>
        <v/>
      </c>
      <c r="G18" s="4" t="str">
        <f t="shared" si="2"/>
        <v/>
      </c>
      <c r="N18" s="4">
        <f t="shared" si="3"/>
        <v>2092</v>
      </c>
      <c r="O18" s="5">
        <f t="shared" si="4"/>
        <v>439144.21269999997</v>
      </c>
      <c r="P18" s="5">
        <f t="shared" si="5"/>
        <v>1365534.5218</v>
      </c>
      <c r="Q18" s="5">
        <f t="shared" si="6"/>
        <v>803.53949999999998</v>
      </c>
      <c r="R18" s="4" t="str">
        <f t="shared" si="7"/>
        <v>X</v>
      </c>
      <c r="S18" s="5" t="str">
        <f t="shared" si="8"/>
        <v/>
      </c>
      <c r="T18" s="4" t="str">
        <f t="shared" si="9"/>
        <v/>
      </c>
    </row>
    <row r="19" spans="1:20" x14ac:dyDescent="0.25">
      <c r="A19" s="2">
        <v>2093</v>
      </c>
      <c r="B19" s="3">
        <v>439177.99969999999</v>
      </c>
      <c r="C19" s="3">
        <v>1365522.0558</v>
      </c>
      <c r="D19" s="3">
        <v>804.36860000000001</v>
      </c>
      <c r="E19" s="2" t="s">
        <v>146</v>
      </c>
      <c r="F19" s="4" t="str">
        <f t="shared" si="10"/>
        <v>NOTE</v>
      </c>
      <c r="G19" s="4" t="str">
        <f t="shared" si="2"/>
        <v>2 FT</v>
      </c>
      <c r="H19" s="2" t="s">
        <v>167</v>
      </c>
      <c r="N19" s="4">
        <f t="shared" si="3"/>
        <v>2093</v>
      </c>
      <c r="O19" s="5">
        <f t="shared" si="4"/>
        <v>439177.99969999999</v>
      </c>
      <c r="P19" s="5">
        <f t="shared" si="5"/>
        <v>1365522.0558</v>
      </c>
      <c r="Q19" s="5">
        <f t="shared" si="6"/>
        <v>804.36860000000001</v>
      </c>
      <c r="R19" s="4" t="str">
        <f t="shared" si="7"/>
        <v>GRBAR1 1</v>
      </c>
      <c r="S19" s="5" t="str">
        <f t="shared" si="8"/>
        <v>NOTE</v>
      </c>
      <c r="T19" s="4" t="str">
        <f t="shared" si="9"/>
        <v>2 FT</v>
      </c>
    </row>
    <row r="20" spans="1:20" x14ac:dyDescent="0.25">
      <c r="A20" s="2">
        <v>2094</v>
      </c>
      <c r="B20" s="3">
        <v>439170.03350000002</v>
      </c>
      <c r="C20" s="3">
        <v>1365524.1610000001</v>
      </c>
      <c r="D20" s="3">
        <v>804.09299999999996</v>
      </c>
      <c r="E20" s="2" t="s">
        <v>147</v>
      </c>
      <c r="F20" s="4" t="str">
        <f t="shared" si="10"/>
        <v>NOTE</v>
      </c>
      <c r="G20" s="4" t="str">
        <f t="shared" si="2"/>
        <v>2 FT</v>
      </c>
      <c r="H20" s="2" t="s">
        <v>167</v>
      </c>
      <c r="N20" s="4">
        <f t="shared" si="3"/>
        <v>2094</v>
      </c>
      <c r="O20" s="5">
        <f t="shared" si="4"/>
        <v>439170.03350000002</v>
      </c>
      <c r="P20" s="5">
        <f t="shared" si="5"/>
        <v>1365524.1610000001</v>
      </c>
      <c r="Q20" s="5">
        <f t="shared" si="6"/>
        <v>804.09299999999996</v>
      </c>
      <c r="R20" s="4" t="str">
        <f t="shared" si="7"/>
        <v>GRBAR1</v>
      </c>
      <c r="S20" s="5" t="str">
        <f t="shared" si="8"/>
        <v>NOTE</v>
      </c>
      <c r="T20" s="4" t="str">
        <f t="shared" si="9"/>
        <v>2 FT</v>
      </c>
    </row>
    <row r="21" spans="1:20" x14ac:dyDescent="0.25">
      <c r="A21" s="2">
        <v>2095</v>
      </c>
      <c r="B21" s="3">
        <v>439158.15629999997</v>
      </c>
      <c r="C21" s="3">
        <v>1365535.9712</v>
      </c>
      <c r="D21" s="3">
        <v>803.9674</v>
      </c>
      <c r="E21" s="2" t="s">
        <v>150</v>
      </c>
      <c r="F21" s="4" t="str">
        <f t="shared" si="10"/>
        <v>NOTE</v>
      </c>
      <c r="G21" s="4" t="str">
        <f t="shared" si="2"/>
        <v>2.5 FT</v>
      </c>
      <c r="H21" s="2" t="s">
        <v>164</v>
      </c>
      <c r="N21" s="4">
        <f t="shared" si="3"/>
        <v>2095</v>
      </c>
      <c r="O21" s="5">
        <f t="shared" si="4"/>
        <v>439158.15629999997</v>
      </c>
      <c r="P21" s="5">
        <f t="shared" si="5"/>
        <v>1365535.9712</v>
      </c>
      <c r="Q21" s="5">
        <f t="shared" si="6"/>
        <v>803.9674</v>
      </c>
      <c r="R21" s="4" t="str">
        <f t="shared" si="7"/>
        <v>GRBAR1 2</v>
      </c>
      <c r="S21" s="5" t="str">
        <f t="shared" si="8"/>
        <v>NOTE</v>
      </c>
      <c r="T21" s="4" t="str">
        <f t="shared" si="9"/>
        <v>2.5 FT</v>
      </c>
    </row>
    <row r="22" spans="1:20" x14ac:dyDescent="0.25">
      <c r="A22" s="2">
        <v>2096</v>
      </c>
      <c r="B22" s="3">
        <v>439110.34830000001</v>
      </c>
      <c r="C22" s="3">
        <v>1365421.4885</v>
      </c>
      <c r="D22" s="3">
        <v>806.56380000000001</v>
      </c>
      <c r="E22" s="2" t="s">
        <v>138</v>
      </c>
      <c r="F22" s="4" t="str">
        <f t="shared" si="10"/>
        <v>NOTE</v>
      </c>
      <c r="G22" s="4" t="str">
        <f t="shared" si="2"/>
        <v>Concrete Residential</v>
      </c>
      <c r="H22" s="2" t="s">
        <v>61</v>
      </c>
      <c r="I22" s="2" t="s">
        <v>64</v>
      </c>
      <c r="N22" s="4">
        <f t="shared" si="3"/>
        <v>2096</v>
      </c>
      <c r="O22" s="5">
        <f t="shared" si="4"/>
        <v>439110.34830000001</v>
      </c>
      <c r="P22" s="5">
        <f t="shared" si="5"/>
        <v>1365421.4885</v>
      </c>
      <c r="Q22" s="5">
        <f t="shared" si="6"/>
        <v>806.56380000000001</v>
      </c>
      <c r="R22" s="4" t="str">
        <f t="shared" si="7"/>
        <v>DR2</v>
      </c>
      <c r="S22" s="5" t="str">
        <f t="shared" si="8"/>
        <v>NOTE</v>
      </c>
      <c r="T22" s="4" t="str">
        <f t="shared" si="9"/>
        <v>Concrete Residential</v>
      </c>
    </row>
    <row r="23" spans="1:20" x14ac:dyDescent="0.25">
      <c r="A23" s="2">
        <v>2097</v>
      </c>
      <c r="B23" s="3">
        <v>439121.64809999999</v>
      </c>
      <c r="C23" s="3">
        <v>1365425.0311</v>
      </c>
      <c r="D23" s="3">
        <v>806.39139999999998</v>
      </c>
      <c r="E23" s="2" t="s">
        <v>138</v>
      </c>
      <c r="F23" s="4" t="str">
        <f t="shared" si="10"/>
        <v>NOTE</v>
      </c>
      <c r="G23" s="4" t="str">
        <f t="shared" si="2"/>
        <v>Concrete Residential</v>
      </c>
      <c r="H23" s="2" t="s">
        <v>61</v>
      </c>
      <c r="I23" s="2" t="s">
        <v>64</v>
      </c>
      <c r="N23" s="4">
        <f t="shared" si="3"/>
        <v>2097</v>
      </c>
      <c r="O23" s="5">
        <f t="shared" si="4"/>
        <v>439121.64809999999</v>
      </c>
      <c r="P23" s="5">
        <f t="shared" si="5"/>
        <v>1365425.0311</v>
      </c>
      <c r="Q23" s="5">
        <f t="shared" si="6"/>
        <v>806.39139999999998</v>
      </c>
      <c r="R23" s="4" t="str">
        <f t="shared" si="7"/>
        <v>DR2</v>
      </c>
      <c r="S23" s="5" t="str">
        <f t="shared" si="8"/>
        <v>NOTE</v>
      </c>
      <c r="T23" s="4" t="str">
        <f t="shared" si="9"/>
        <v>Concrete Residential</v>
      </c>
    </row>
    <row r="24" spans="1:20" x14ac:dyDescent="0.25">
      <c r="A24" s="2">
        <v>2098</v>
      </c>
      <c r="B24" s="3">
        <v>439114.80989999999</v>
      </c>
      <c r="C24" s="3">
        <v>1365432.5061000001</v>
      </c>
      <c r="D24" s="3">
        <v>805.58429999999998</v>
      </c>
      <c r="E24" s="2" t="s">
        <v>27</v>
      </c>
      <c r="F24" s="4" t="str">
        <f t="shared" si="10"/>
        <v>NOTE</v>
      </c>
      <c r="G24" s="4" t="str">
        <f t="shared" si="2"/>
        <v>JOINT</v>
      </c>
      <c r="H24" s="2" t="s">
        <v>65</v>
      </c>
      <c r="N24" s="4">
        <f t="shared" si="3"/>
        <v>2098</v>
      </c>
      <c r="O24" s="5">
        <f t="shared" si="4"/>
        <v>439114.80989999999</v>
      </c>
      <c r="P24" s="5">
        <f t="shared" si="5"/>
        <v>1365432.5061000001</v>
      </c>
      <c r="Q24" s="5">
        <f t="shared" si="6"/>
        <v>805.58429999999998</v>
      </c>
      <c r="R24" s="4" t="str">
        <f t="shared" si="7"/>
        <v>MISC</v>
      </c>
      <c r="S24" s="5" t="str">
        <f t="shared" si="8"/>
        <v>NOTE</v>
      </c>
      <c r="T24" s="4" t="str">
        <f t="shared" si="9"/>
        <v>JOINT</v>
      </c>
    </row>
    <row r="25" spans="1:20" x14ac:dyDescent="0.25">
      <c r="A25" s="2">
        <v>2099</v>
      </c>
      <c r="B25" s="3">
        <v>439095.1286</v>
      </c>
      <c r="C25" s="3">
        <v>1365421.5745999999</v>
      </c>
      <c r="D25" s="3">
        <v>811.45979999999997</v>
      </c>
      <c r="E25" s="2" t="s">
        <v>131</v>
      </c>
      <c r="F25" s="4" t="str">
        <f t="shared" si="10"/>
        <v/>
      </c>
      <c r="G25" s="4" t="str">
        <f t="shared" si="2"/>
        <v/>
      </c>
      <c r="N25" s="4">
        <f t="shared" si="3"/>
        <v>2099</v>
      </c>
      <c r="O25" s="5">
        <f t="shared" si="4"/>
        <v>439095.1286</v>
      </c>
      <c r="P25" s="5">
        <f t="shared" si="5"/>
        <v>1365421.5745999999</v>
      </c>
      <c r="Q25" s="5">
        <f t="shared" si="6"/>
        <v>811.45979999999997</v>
      </c>
      <c r="R25" s="4" t="str">
        <f t="shared" si="7"/>
        <v>TB1 1</v>
      </c>
      <c r="S25" s="5" t="str">
        <f t="shared" si="8"/>
        <v/>
      </c>
      <c r="T25" s="4" t="str">
        <f t="shared" si="9"/>
        <v/>
      </c>
    </row>
    <row r="26" spans="1:20" x14ac:dyDescent="0.25">
      <c r="A26" s="2">
        <v>2100</v>
      </c>
      <c r="B26" s="3">
        <v>439089.73239999998</v>
      </c>
      <c r="C26" s="3">
        <v>1365439.0837999999</v>
      </c>
      <c r="D26" s="3">
        <v>811.41520000000003</v>
      </c>
      <c r="E26" s="2" t="s">
        <v>92</v>
      </c>
      <c r="F26" s="4" t="str">
        <f t="shared" si="10"/>
        <v/>
      </c>
      <c r="G26" s="4" t="str">
        <f t="shared" si="2"/>
        <v/>
      </c>
      <c r="N26" s="4">
        <f t="shared" si="3"/>
        <v>2100</v>
      </c>
      <c r="O26" s="5">
        <f t="shared" si="4"/>
        <v>439089.73239999998</v>
      </c>
      <c r="P26" s="5">
        <f t="shared" si="5"/>
        <v>1365439.0837999999</v>
      </c>
      <c r="Q26" s="5">
        <f t="shared" si="6"/>
        <v>811.41520000000003</v>
      </c>
      <c r="R26" s="4" t="str">
        <f t="shared" si="7"/>
        <v>TB1</v>
      </c>
      <c r="S26" s="5" t="str">
        <f t="shared" si="8"/>
        <v/>
      </c>
      <c r="T26" s="4" t="str">
        <f t="shared" si="9"/>
        <v/>
      </c>
    </row>
    <row r="27" spans="1:20" x14ac:dyDescent="0.25">
      <c r="A27" s="2">
        <v>2101</v>
      </c>
      <c r="B27" s="3">
        <v>439079.06550000003</v>
      </c>
      <c r="C27" s="3">
        <v>1365443.7538000001</v>
      </c>
      <c r="D27" s="3">
        <v>811.33519999999999</v>
      </c>
      <c r="E27" s="2" t="s">
        <v>92</v>
      </c>
      <c r="F27" s="4" t="str">
        <f t="shared" si="10"/>
        <v/>
      </c>
      <c r="G27" s="4" t="str">
        <f t="shared" si="2"/>
        <v/>
      </c>
      <c r="N27" s="4">
        <f t="shared" si="3"/>
        <v>2101</v>
      </c>
      <c r="O27" s="5">
        <f t="shared" si="4"/>
        <v>439079.06550000003</v>
      </c>
      <c r="P27" s="5">
        <f t="shared" si="5"/>
        <v>1365443.7538000001</v>
      </c>
      <c r="Q27" s="5">
        <f t="shared" si="6"/>
        <v>811.33519999999999</v>
      </c>
      <c r="R27" s="4" t="str">
        <f t="shared" si="7"/>
        <v>TB1</v>
      </c>
      <c r="S27" s="5" t="str">
        <f t="shared" si="8"/>
        <v/>
      </c>
      <c r="T27" s="4" t="str">
        <f t="shared" si="9"/>
        <v/>
      </c>
    </row>
    <row r="28" spans="1:20" x14ac:dyDescent="0.25">
      <c r="A28" s="2">
        <v>2102</v>
      </c>
      <c r="B28" s="3">
        <v>439048.6568</v>
      </c>
      <c r="C28" s="3">
        <v>1365440.9335</v>
      </c>
      <c r="D28" s="3">
        <v>809.77679999999998</v>
      </c>
      <c r="E28" s="2" t="s">
        <v>92</v>
      </c>
      <c r="F28" s="4" t="str">
        <f t="shared" si="10"/>
        <v/>
      </c>
      <c r="G28" s="4" t="str">
        <f t="shared" si="2"/>
        <v/>
      </c>
      <c r="N28" s="4">
        <f t="shared" si="3"/>
        <v>2102</v>
      </c>
      <c r="O28" s="5">
        <f t="shared" si="4"/>
        <v>439048.6568</v>
      </c>
      <c r="P28" s="5">
        <f t="shared" si="5"/>
        <v>1365440.9335</v>
      </c>
      <c r="Q28" s="5">
        <f t="shared" si="6"/>
        <v>809.77679999999998</v>
      </c>
      <c r="R28" s="4" t="str">
        <f t="shared" si="7"/>
        <v>TB1</v>
      </c>
      <c r="S28" s="5" t="str">
        <f t="shared" si="8"/>
        <v/>
      </c>
      <c r="T28" s="4" t="str">
        <f t="shared" si="9"/>
        <v/>
      </c>
    </row>
    <row r="29" spans="1:20" x14ac:dyDescent="0.25">
      <c r="A29" s="2">
        <v>2103</v>
      </c>
      <c r="B29" s="3">
        <v>439032.88689999998</v>
      </c>
      <c r="C29" s="3">
        <v>1365436.3147</v>
      </c>
      <c r="D29" s="3">
        <v>809.43150000000003</v>
      </c>
      <c r="E29" s="2" t="s">
        <v>93</v>
      </c>
      <c r="F29" s="4" t="str">
        <f t="shared" si="10"/>
        <v/>
      </c>
      <c r="G29" s="4" t="str">
        <f t="shared" si="2"/>
        <v/>
      </c>
      <c r="N29" s="4">
        <f t="shared" si="3"/>
        <v>2103</v>
      </c>
      <c r="O29" s="5">
        <f t="shared" si="4"/>
        <v>439032.88689999998</v>
      </c>
      <c r="P29" s="5">
        <f t="shared" si="5"/>
        <v>1365436.3147</v>
      </c>
      <c r="Q29" s="5">
        <f t="shared" si="6"/>
        <v>809.43150000000003</v>
      </c>
      <c r="R29" s="4" t="str">
        <f t="shared" si="7"/>
        <v>TB1 2</v>
      </c>
      <c r="S29" s="5" t="str">
        <f t="shared" si="8"/>
        <v/>
      </c>
      <c r="T29" s="4" t="str">
        <f t="shared" si="9"/>
        <v/>
      </c>
    </row>
    <row r="30" spans="1:20" x14ac:dyDescent="0.25">
      <c r="A30" s="2">
        <v>2104</v>
      </c>
      <c r="B30" s="3">
        <v>439037.37729999999</v>
      </c>
      <c r="C30" s="3">
        <v>1365421.9199000001</v>
      </c>
      <c r="D30" s="3">
        <v>810.75829999999996</v>
      </c>
      <c r="E30" s="2" t="s">
        <v>133</v>
      </c>
      <c r="F30" s="4" t="str">
        <f t="shared" si="10"/>
        <v/>
      </c>
      <c r="G30" s="4" t="str">
        <f t="shared" si="2"/>
        <v/>
      </c>
      <c r="N30" s="4">
        <f t="shared" si="3"/>
        <v>2104</v>
      </c>
      <c r="O30" s="5">
        <f t="shared" si="4"/>
        <v>439037.37729999999</v>
      </c>
      <c r="P30" s="5">
        <f t="shared" si="5"/>
        <v>1365421.9199000001</v>
      </c>
      <c r="Q30" s="5">
        <f t="shared" si="6"/>
        <v>810.75829999999996</v>
      </c>
      <c r="R30" s="4" t="str">
        <f t="shared" si="7"/>
        <v>WOODSR1 1</v>
      </c>
      <c r="S30" s="5" t="str">
        <f t="shared" si="8"/>
        <v/>
      </c>
      <c r="T30" s="4" t="str">
        <f t="shared" si="9"/>
        <v/>
      </c>
    </row>
    <row r="31" spans="1:20" x14ac:dyDescent="0.25">
      <c r="A31" s="2">
        <v>2105</v>
      </c>
      <c r="B31" s="3">
        <v>439032.21720000001</v>
      </c>
      <c r="C31" s="3">
        <v>1365434.1566999999</v>
      </c>
      <c r="D31" s="3">
        <v>809.58119999999997</v>
      </c>
      <c r="E31" s="2" t="s">
        <v>134</v>
      </c>
      <c r="F31" s="4" t="str">
        <f t="shared" si="10"/>
        <v/>
      </c>
      <c r="G31" s="4" t="str">
        <f t="shared" si="2"/>
        <v/>
      </c>
      <c r="N31" s="4">
        <f t="shared" si="3"/>
        <v>2105</v>
      </c>
      <c r="O31" s="5">
        <f t="shared" si="4"/>
        <v>439032.21720000001</v>
      </c>
      <c r="P31" s="5">
        <f t="shared" si="5"/>
        <v>1365434.1566999999</v>
      </c>
      <c r="Q31" s="5">
        <f t="shared" si="6"/>
        <v>809.58119999999997</v>
      </c>
      <c r="R31" s="4" t="str">
        <f t="shared" si="7"/>
        <v>WOODSR1</v>
      </c>
      <c r="S31" s="5" t="str">
        <f t="shared" si="8"/>
        <v/>
      </c>
      <c r="T31" s="4" t="str">
        <f t="shared" si="9"/>
        <v/>
      </c>
    </row>
    <row r="32" spans="1:20" x14ac:dyDescent="0.25">
      <c r="A32" s="2">
        <v>2106</v>
      </c>
      <c r="B32" s="3">
        <v>439032.34700000001</v>
      </c>
      <c r="C32" s="3">
        <v>1365448.4113</v>
      </c>
      <c r="D32" s="3">
        <v>806.16200000000003</v>
      </c>
      <c r="E32" s="2" t="s">
        <v>134</v>
      </c>
      <c r="F32" s="4" t="str">
        <f t="shared" si="10"/>
        <v/>
      </c>
      <c r="G32" s="4" t="str">
        <f t="shared" si="2"/>
        <v/>
      </c>
      <c r="N32" s="4">
        <f t="shared" si="3"/>
        <v>2106</v>
      </c>
      <c r="O32" s="5">
        <f t="shared" si="4"/>
        <v>439032.34700000001</v>
      </c>
      <c r="P32" s="5">
        <f t="shared" si="5"/>
        <v>1365448.4113</v>
      </c>
      <c r="Q32" s="5">
        <f t="shared" si="6"/>
        <v>806.16200000000003</v>
      </c>
      <c r="R32" s="4" t="str">
        <f t="shared" si="7"/>
        <v>WOODSR1</v>
      </c>
      <c r="S32" s="5" t="str">
        <f t="shared" si="8"/>
        <v/>
      </c>
      <c r="T32" s="4" t="str">
        <f t="shared" si="9"/>
        <v/>
      </c>
    </row>
    <row r="33" spans="1:20" x14ac:dyDescent="0.25">
      <c r="A33" s="2">
        <v>2107</v>
      </c>
      <c r="B33" s="3">
        <v>439030.91190000001</v>
      </c>
      <c r="C33" s="3">
        <v>1365459.2142</v>
      </c>
      <c r="D33" s="3">
        <v>801.6585</v>
      </c>
      <c r="E33" s="2" t="s">
        <v>134</v>
      </c>
      <c r="F33" s="4" t="str">
        <f t="shared" si="10"/>
        <v/>
      </c>
      <c r="G33" s="4" t="str">
        <f t="shared" si="2"/>
        <v/>
      </c>
      <c r="N33" s="4">
        <f t="shared" si="3"/>
        <v>2107</v>
      </c>
      <c r="O33" s="5">
        <f t="shared" si="4"/>
        <v>439030.91190000001</v>
      </c>
      <c r="P33" s="5">
        <f t="shared" si="5"/>
        <v>1365459.2142</v>
      </c>
      <c r="Q33" s="5">
        <f t="shared" si="6"/>
        <v>801.6585</v>
      </c>
      <c r="R33" s="4" t="str">
        <f t="shared" si="7"/>
        <v>WOODSR1</v>
      </c>
      <c r="S33" s="5" t="str">
        <f t="shared" si="8"/>
        <v/>
      </c>
      <c r="T33" s="4" t="str">
        <f t="shared" si="9"/>
        <v/>
      </c>
    </row>
    <row r="34" spans="1:20" x14ac:dyDescent="0.25">
      <c r="A34" s="2">
        <v>2108</v>
      </c>
      <c r="B34" s="3">
        <v>439027.26390000002</v>
      </c>
      <c r="C34" s="3">
        <v>1365465.7467</v>
      </c>
      <c r="D34" s="3">
        <v>798.05470000000003</v>
      </c>
      <c r="E34" s="2" t="s">
        <v>134</v>
      </c>
      <c r="F34" s="4" t="str">
        <f t="shared" si="10"/>
        <v/>
      </c>
      <c r="G34" s="4" t="str">
        <f t="shared" si="2"/>
        <v/>
      </c>
      <c r="N34" s="4">
        <f t="shared" si="3"/>
        <v>2108</v>
      </c>
      <c r="O34" s="5">
        <f t="shared" si="4"/>
        <v>439027.26390000002</v>
      </c>
      <c r="P34" s="5">
        <f t="shared" si="5"/>
        <v>1365465.7467</v>
      </c>
      <c r="Q34" s="5">
        <f t="shared" si="6"/>
        <v>798.05470000000003</v>
      </c>
      <c r="R34" s="4" t="str">
        <f t="shared" si="7"/>
        <v>WOODSR1</v>
      </c>
      <c r="S34" s="5" t="str">
        <f t="shared" si="8"/>
        <v/>
      </c>
      <c r="T34" s="4" t="str">
        <f t="shared" si="9"/>
        <v/>
      </c>
    </row>
    <row r="35" spans="1:20" x14ac:dyDescent="0.25">
      <c r="A35" s="2">
        <v>2109</v>
      </c>
      <c r="B35" s="3">
        <v>439014.96539999999</v>
      </c>
      <c r="C35" s="3">
        <v>1365465.1443</v>
      </c>
      <c r="D35" s="3">
        <v>796.13250000000005</v>
      </c>
      <c r="E35" s="2" t="s">
        <v>252</v>
      </c>
      <c r="F35" s="4" t="str">
        <f t="shared" si="10"/>
        <v/>
      </c>
      <c r="G35" s="4" t="str">
        <f t="shared" si="2"/>
        <v/>
      </c>
      <c r="N35" s="4">
        <f t="shared" si="3"/>
        <v>2109</v>
      </c>
      <c r="O35" s="5">
        <f t="shared" si="4"/>
        <v>439014.96539999999</v>
      </c>
      <c r="P35" s="5">
        <f t="shared" si="5"/>
        <v>1365465.1443</v>
      </c>
      <c r="Q35" s="5">
        <f t="shared" si="6"/>
        <v>796.13250000000005</v>
      </c>
      <c r="R35" s="4" t="str">
        <f t="shared" si="7"/>
        <v>WOODSR1 2</v>
      </c>
      <c r="S35" s="5" t="str">
        <f t="shared" si="8"/>
        <v/>
      </c>
      <c r="T35" s="4" t="str">
        <f t="shared" si="9"/>
        <v/>
      </c>
    </row>
    <row r="36" spans="1:20" x14ac:dyDescent="0.25">
      <c r="A36" s="2">
        <v>2110</v>
      </c>
      <c r="B36" s="3">
        <v>439058.16989999998</v>
      </c>
      <c r="C36" s="3">
        <v>1365473.0237</v>
      </c>
      <c r="D36" s="3">
        <v>799.6694</v>
      </c>
      <c r="E36" s="2" t="s">
        <v>233</v>
      </c>
      <c r="F36" s="4" t="str">
        <f t="shared" si="10"/>
        <v/>
      </c>
      <c r="G36" s="4" t="str">
        <f t="shared" si="2"/>
        <v/>
      </c>
      <c r="N36" s="4">
        <f t="shared" si="3"/>
        <v>2110</v>
      </c>
      <c r="O36" s="5">
        <f t="shared" si="4"/>
        <v>439058.16989999998</v>
      </c>
      <c r="P36" s="5">
        <f t="shared" si="5"/>
        <v>1365473.0237</v>
      </c>
      <c r="Q36" s="5">
        <f t="shared" si="6"/>
        <v>799.6694</v>
      </c>
      <c r="R36" s="4" t="str">
        <f t="shared" si="7"/>
        <v>GVALVE</v>
      </c>
      <c r="S36" s="5" t="str">
        <f t="shared" si="8"/>
        <v/>
      </c>
      <c r="T36" s="4" t="str">
        <f t="shared" si="9"/>
        <v/>
      </c>
    </row>
    <row r="37" spans="1:20" x14ac:dyDescent="0.25">
      <c r="A37" s="2">
        <v>2111</v>
      </c>
      <c r="B37" s="3">
        <v>439129.7757</v>
      </c>
      <c r="C37" s="3">
        <v>1365423.2233</v>
      </c>
      <c r="D37" s="3">
        <v>806.11959999999999</v>
      </c>
      <c r="E37" s="2" t="s">
        <v>227</v>
      </c>
      <c r="F37" s="4" t="str">
        <f t="shared" si="10"/>
        <v/>
      </c>
      <c r="G37" s="4" t="str">
        <f t="shared" si="2"/>
        <v/>
      </c>
      <c r="N37" s="4">
        <f t="shared" si="3"/>
        <v>2111</v>
      </c>
      <c r="O37" s="5">
        <f t="shared" si="4"/>
        <v>439129.7757</v>
      </c>
      <c r="P37" s="5">
        <f t="shared" si="5"/>
        <v>1365423.2233</v>
      </c>
      <c r="Q37" s="5">
        <f t="shared" si="6"/>
        <v>806.11959999999999</v>
      </c>
      <c r="R37" s="4" t="str">
        <f t="shared" si="7"/>
        <v>WOODSL1 1</v>
      </c>
      <c r="S37" s="5" t="str">
        <f t="shared" si="8"/>
        <v/>
      </c>
      <c r="T37" s="4" t="str">
        <f t="shared" si="9"/>
        <v/>
      </c>
    </row>
    <row r="38" spans="1:20" x14ac:dyDescent="0.25">
      <c r="A38" s="2">
        <v>2112</v>
      </c>
      <c r="B38" s="3">
        <v>439131.42210000003</v>
      </c>
      <c r="C38" s="3">
        <v>1365433.2524000001</v>
      </c>
      <c r="D38" s="3">
        <v>805.34289999999999</v>
      </c>
      <c r="E38" s="2" t="s">
        <v>228</v>
      </c>
      <c r="F38" s="4" t="str">
        <f t="shared" si="10"/>
        <v/>
      </c>
      <c r="G38" s="4" t="str">
        <f t="shared" si="2"/>
        <v/>
      </c>
      <c r="N38" s="4">
        <f t="shared" si="3"/>
        <v>2112</v>
      </c>
      <c r="O38" s="5">
        <f t="shared" si="4"/>
        <v>439131.42210000003</v>
      </c>
      <c r="P38" s="5">
        <f t="shared" si="5"/>
        <v>1365433.2524000001</v>
      </c>
      <c r="Q38" s="5">
        <f t="shared" si="6"/>
        <v>805.34289999999999</v>
      </c>
      <c r="R38" s="4" t="str">
        <f t="shared" si="7"/>
        <v>WOODSL1</v>
      </c>
      <c r="S38" s="5" t="str">
        <f t="shared" si="8"/>
        <v/>
      </c>
      <c r="T38" s="4" t="str">
        <f t="shared" si="9"/>
        <v/>
      </c>
    </row>
    <row r="39" spans="1:20" x14ac:dyDescent="0.25">
      <c r="A39" s="2">
        <v>2113</v>
      </c>
      <c r="B39" s="3">
        <v>439140.08850000001</v>
      </c>
      <c r="C39" s="3">
        <v>1365437.0334000001</v>
      </c>
      <c r="D39" s="3">
        <v>804.65750000000003</v>
      </c>
      <c r="E39" s="2" t="s">
        <v>229</v>
      </c>
      <c r="F39" s="4" t="str">
        <f t="shared" si="10"/>
        <v/>
      </c>
      <c r="G39" s="4" t="str">
        <f t="shared" si="2"/>
        <v/>
      </c>
      <c r="N39" s="4">
        <f t="shared" si="3"/>
        <v>2113</v>
      </c>
      <c r="O39" s="5">
        <f t="shared" si="4"/>
        <v>439140.08850000001</v>
      </c>
      <c r="P39" s="5">
        <f t="shared" si="5"/>
        <v>1365437.0334000001</v>
      </c>
      <c r="Q39" s="5">
        <f t="shared" si="6"/>
        <v>804.65750000000003</v>
      </c>
      <c r="R39" s="4" t="str">
        <f t="shared" si="7"/>
        <v>WOODSL1 2</v>
      </c>
      <c r="S39" s="5" t="str">
        <f t="shared" si="8"/>
        <v/>
      </c>
      <c r="T39" s="4" t="str">
        <f t="shared" si="9"/>
        <v/>
      </c>
    </row>
    <row r="40" spans="1:20" x14ac:dyDescent="0.25">
      <c r="A40" s="2">
        <v>2114</v>
      </c>
      <c r="B40" s="3">
        <v>439138.12290000002</v>
      </c>
      <c r="C40" s="3">
        <v>1365448.807</v>
      </c>
      <c r="D40" s="3">
        <v>804.52859999999998</v>
      </c>
      <c r="E40" s="2" t="s">
        <v>227</v>
      </c>
      <c r="F40" s="4" t="str">
        <f t="shared" si="10"/>
        <v/>
      </c>
      <c r="G40" s="4" t="str">
        <f t="shared" si="2"/>
        <v/>
      </c>
      <c r="N40" s="4">
        <f t="shared" si="3"/>
        <v>2114</v>
      </c>
      <c r="O40" s="5">
        <f t="shared" si="4"/>
        <v>439138.12290000002</v>
      </c>
      <c r="P40" s="5">
        <f t="shared" si="5"/>
        <v>1365448.807</v>
      </c>
      <c r="Q40" s="5">
        <f t="shared" si="6"/>
        <v>804.52859999999998</v>
      </c>
      <c r="R40" s="4" t="str">
        <f t="shared" si="7"/>
        <v>WOODSL1 1</v>
      </c>
      <c r="S40" s="5" t="str">
        <f t="shared" si="8"/>
        <v/>
      </c>
      <c r="T40" s="4" t="str">
        <f t="shared" si="9"/>
        <v/>
      </c>
    </row>
    <row r="41" spans="1:20" x14ac:dyDescent="0.25">
      <c r="A41" s="2">
        <v>2115</v>
      </c>
      <c r="B41" s="3">
        <v>439137.66220000002</v>
      </c>
      <c r="C41" s="3">
        <v>1365456.8711000001</v>
      </c>
      <c r="D41" s="3">
        <v>804.2414</v>
      </c>
      <c r="E41" s="2" t="s">
        <v>228</v>
      </c>
      <c r="F41" s="4" t="str">
        <f t="shared" si="10"/>
        <v/>
      </c>
      <c r="G41" s="4" t="str">
        <f t="shared" si="2"/>
        <v/>
      </c>
      <c r="N41" s="4">
        <f t="shared" si="3"/>
        <v>2115</v>
      </c>
      <c r="O41" s="5">
        <f t="shared" si="4"/>
        <v>439137.66220000002</v>
      </c>
      <c r="P41" s="5">
        <f t="shared" si="5"/>
        <v>1365456.8711000001</v>
      </c>
      <c r="Q41" s="5">
        <f t="shared" si="6"/>
        <v>804.2414</v>
      </c>
      <c r="R41" s="4" t="str">
        <f t="shared" si="7"/>
        <v>WOODSL1</v>
      </c>
      <c r="S41" s="5" t="str">
        <f t="shared" si="8"/>
        <v/>
      </c>
      <c r="T41" s="4" t="str">
        <f t="shared" si="9"/>
        <v/>
      </c>
    </row>
    <row r="42" spans="1:20" x14ac:dyDescent="0.25">
      <c r="A42" s="2">
        <v>2116</v>
      </c>
      <c r="B42" s="3">
        <v>439144.91739999998</v>
      </c>
      <c r="C42" s="3">
        <v>1365467.1225000001</v>
      </c>
      <c r="D42" s="3">
        <v>803.91819999999996</v>
      </c>
      <c r="E42" s="2" t="s">
        <v>228</v>
      </c>
      <c r="F42" s="4" t="str">
        <f t="shared" si="10"/>
        <v/>
      </c>
      <c r="G42" s="4" t="str">
        <f t="shared" si="2"/>
        <v/>
      </c>
      <c r="N42" s="4">
        <f t="shared" si="3"/>
        <v>2116</v>
      </c>
      <c r="O42" s="5">
        <f t="shared" si="4"/>
        <v>439144.91739999998</v>
      </c>
      <c r="P42" s="5">
        <f t="shared" si="5"/>
        <v>1365467.1225000001</v>
      </c>
      <c r="Q42" s="5">
        <f t="shared" si="6"/>
        <v>803.91819999999996</v>
      </c>
      <c r="R42" s="4" t="str">
        <f t="shared" si="7"/>
        <v>WOODSL1</v>
      </c>
      <c r="S42" s="5" t="str">
        <f t="shared" si="8"/>
        <v/>
      </c>
      <c r="T42" s="4" t="str">
        <f t="shared" si="9"/>
        <v/>
      </c>
    </row>
    <row r="43" spans="1:20" x14ac:dyDescent="0.25">
      <c r="A43" s="2">
        <v>2117</v>
      </c>
      <c r="B43" s="3">
        <v>439155.0698</v>
      </c>
      <c r="C43" s="3">
        <v>1365475.6805</v>
      </c>
      <c r="D43" s="3">
        <v>803.6318</v>
      </c>
      <c r="E43" s="2" t="s">
        <v>228</v>
      </c>
      <c r="F43" s="4" t="str">
        <f t="shared" si="10"/>
        <v/>
      </c>
      <c r="G43" s="4" t="str">
        <f t="shared" si="2"/>
        <v/>
      </c>
      <c r="N43" s="4">
        <f t="shared" si="3"/>
        <v>2117</v>
      </c>
      <c r="O43" s="5">
        <f t="shared" si="4"/>
        <v>439155.0698</v>
      </c>
      <c r="P43" s="5">
        <f t="shared" si="5"/>
        <v>1365475.6805</v>
      </c>
      <c r="Q43" s="5">
        <f t="shared" si="6"/>
        <v>803.6318</v>
      </c>
      <c r="R43" s="4" t="str">
        <f t="shared" si="7"/>
        <v>WOODSL1</v>
      </c>
      <c r="S43" s="5" t="str">
        <f t="shared" si="8"/>
        <v/>
      </c>
      <c r="T43" s="4" t="str">
        <f t="shared" si="9"/>
        <v/>
      </c>
    </row>
    <row r="44" spans="1:20" x14ac:dyDescent="0.25">
      <c r="A44" s="2">
        <v>2118</v>
      </c>
      <c r="B44" s="3">
        <v>439172.56060000003</v>
      </c>
      <c r="C44" s="3">
        <v>1365481.7999</v>
      </c>
      <c r="D44" s="3">
        <v>804.28380000000004</v>
      </c>
      <c r="E44" s="2" t="s">
        <v>228</v>
      </c>
      <c r="F44" s="4" t="str">
        <f t="shared" si="10"/>
        <v/>
      </c>
      <c r="G44" s="4" t="str">
        <f t="shared" si="2"/>
        <v/>
      </c>
      <c r="N44" s="4">
        <f t="shared" si="3"/>
        <v>2118</v>
      </c>
      <c r="O44" s="5">
        <f t="shared" si="4"/>
        <v>439172.56060000003</v>
      </c>
      <c r="P44" s="5">
        <f t="shared" si="5"/>
        <v>1365481.7999</v>
      </c>
      <c r="Q44" s="5">
        <f t="shared" si="6"/>
        <v>804.28380000000004</v>
      </c>
      <c r="R44" s="4" t="str">
        <f t="shared" si="7"/>
        <v>WOODSL1</v>
      </c>
      <c r="S44" s="5" t="str">
        <f t="shared" si="8"/>
        <v/>
      </c>
      <c r="T44" s="4" t="str">
        <f t="shared" si="9"/>
        <v/>
      </c>
    </row>
    <row r="45" spans="1:20" x14ac:dyDescent="0.25">
      <c r="A45" s="2">
        <v>2119</v>
      </c>
      <c r="B45" s="3">
        <v>439191.73859999998</v>
      </c>
      <c r="C45" s="3">
        <v>1365485.4705999999</v>
      </c>
      <c r="D45" s="3">
        <v>803.97900000000004</v>
      </c>
      <c r="E45" s="2" t="s">
        <v>229</v>
      </c>
      <c r="F45" s="4" t="str">
        <f t="shared" si="10"/>
        <v/>
      </c>
      <c r="G45" s="4" t="str">
        <f t="shared" si="2"/>
        <v/>
      </c>
      <c r="N45" s="4">
        <f t="shared" si="3"/>
        <v>2119</v>
      </c>
      <c r="O45" s="5">
        <f t="shared" si="4"/>
        <v>439191.73859999998</v>
      </c>
      <c r="P45" s="5">
        <f t="shared" si="5"/>
        <v>1365485.4705999999</v>
      </c>
      <c r="Q45" s="5">
        <f t="shared" si="6"/>
        <v>803.97900000000004</v>
      </c>
      <c r="R45" s="4" t="str">
        <f t="shared" si="7"/>
        <v>WOODSL1 2</v>
      </c>
      <c r="S45" s="5" t="str">
        <f t="shared" si="8"/>
        <v/>
      </c>
      <c r="T45" s="4" t="str">
        <f t="shared" si="9"/>
        <v/>
      </c>
    </row>
    <row r="46" spans="1:20" x14ac:dyDescent="0.25">
      <c r="S46" s="5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9618-C9D2-481A-8017-BAB97FC33ED9}">
  <dimension ref="A1:G42"/>
  <sheetViews>
    <sheetView workbookViewId="0">
      <selection activeCell="B1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2078</v>
      </c>
      <c r="B1" s="1">
        <v>439130.51880000002</v>
      </c>
      <c r="C1" s="1">
        <v>1365527.3308999999</v>
      </c>
      <c r="D1" s="1">
        <v>803.06190000000004</v>
      </c>
      <c r="E1" t="s">
        <v>80</v>
      </c>
      <c r="F1" t="s">
        <v>69</v>
      </c>
      <c r="G1" t="s">
        <v>69</v>
      </c>
    </row>
    <row r="2" spans="1:7" x14ac:dyDescent="0.25">
      <c r="A2">
        <v>2079</v>
      </c>
      <c r="B2" s="1">
        <v>439133.65840000001</v>
      </c>
      <c r="C2" s="1">
        <v>1365547.8851999999</v>
      </c>
      <c r="D2" s="1">
        <v>804.63559999999995</v>
      </c>
      <c r="E2" t="s">
        <v>83</v>
      </c>
      <c r="F2" t="s">
        <v>69</v>
      </c>
      <c r="G2" t="s">
        <v>69</v>
      </c>
    </row>
    <row r="3" spans="1:7" x14ac:dyDescent="0.25">
      <c r="A3">
        <v>2080</v>
      </c>
      <c r="B3" s="1">
        <v>439136.50670000003</v>
      </c>
      <c r="C3" s="1">
        <v>1365567.9516</v>
      </c>
      <c r="D3" s="1">
        <v>806.13729999999998</v>
      </c>
      <c r="E3" t="s">
        <v>83</v>
      </c>
      <c r="F3" t="s">
        <v>69</v>
      </c>
      <c r="G3" t="s">
        <v>69</v>
      </c>
    </row>
    <row r="4" spans="1:7" x14ac:dyDescent="0.25">
      <c r="A4">
        <v>2081</v>
      </c>
      <c r="B4" s="1">
        <v>439136.06599999999</v>
      </c>
      <c r="C4" s="1">
        <v>1365588.9609000001</v>
      </c>
      <c r="D4" s="1">
        <v>807.9434</v>
      </c>
      <c r="E4" t="s">
        <v>83</v>
      </c>
      <c r="F4" t="s">
        <v>69</v>
      </c>
      <c r="G4" t="s">
        <v>69</v>
      </c>
    </row>
    <row r="5" spans="1:7" x14ac:dyDescent="0.25">
      <c r="A5">
        <v>2082</v>
      </c>
      <c r="B5" s="1">
        <v>439138.67879999999</v>
      </c>
      <c r="C5" s="1">
        <v>1365603.8628</v>
      </c>
      <c r="D5" s="1">
        <v>809.38340000000005</v>
      </c>
      <c r="E5" t="s">
        <v>83</v>
      </c>
      <c r="F5" t="s">
        <v>69</v>
      </c>
      <c r="G5" t="s">
        <v>69</v>
      </c>
    </row>
    <row r="6" spans="1:7" x14ac:dyDescent="0.25">
      <c r="A6">
        <v>2083</v>
      </c>
      <c r="B6" s="1">
        <v>439136.9853</v>
      </c>
      <c r="C6" s="1">
        <v>1365622.3215999999</v>
      </c>
      <c r="D6" s="1">
        <v>810.851</v>
      </c>
      <c r="E6" t="s">
        <v>84</v>
      </c>
      <c r="F6" t="s">
        <v>69</v>
      </c>
      <c r="G6" t="s">
        <v>69</v>
      </c>
    </row>
    <row r="7" spans="1:7" x14ac:dyDescent="0.25">
      <c r="A7">
        <v>2084</v>
      </c>
      <c r="B7" s="1">
        <v>439142.80459999997</v>
      </c>
      <c r="C7" s="1">
        <v>1365634.9824999999</v>
      </c>
      <c r="D7" s="1">
        <v>811.53399999999999</v>
      </c>
      <c r="E7" t="s">
        <v>133</v>
      </c>
      <c r="F7" t="s">
        <v>69</v>
      </c>
      <c r="G7" t="s">
        <v>69</v>
      </c>
    </row>
    <row r="8" spans="1:7" x14ac:dyDescent="0.25">
      <c r="A8">
        <v>2085</v>
      </c>
      <c r="B8" s="1">
        <v>439143.84470000002</v>
      </c>
      <c r="C8" s="1">
        <v>1365619.6462000001</v>
      </c>
      <c r="D8" s="1">
        <v>810.63099999999997</v>
      </c>
      <c r="E8" t="s">
        <v>134</v>
      </c>
      <c r="F8" t="s">
        <v>69</v>
      </c>
      <c r="G8" t="s">
        <v>69</v>
      </c>
    </row>
    <row r="9" spans="1:7" x14ac:dyDescent="0.25">
      <c r="A9">
        <v>2086</v>
      </c>
      <c r="B9" s="1">
        <v>439144.77669999999</v>
      </c>
      <c r="C9" s="1">
        <v>1365605.3518000001</v>
      </c>
      <c r="D9" s="1">
        <v>809.42780000000005</v>
      </c>
      <c r="E9" t="s">
        <v>134</v>
      </c>
      <c r="F9" t="s">
        <v>69</v>
      </c>
      <c r="G9" t="s">
        <v>69</v>
      </c>
    </row>
    <row r="10" spans="1:7" x14ac:dyDescent="0.25">
      <c r="A10">
        <v>2087</v>
      </c>
      <c r="B10" s="1">
        <v>439145.91269999999</v>
      </c>
      <c r="C10" s="1">
        <v>1365589.6921999999</v>
      </c>
      <c r="D10" s="1">
        <v>807.9289</v>
      </c>
      <c r="E10" t="s">
        <v>134</v>
      </c>
      <c r="F10" t="s">
        <v>69</v>
      </c>
      <c r="G10" t="s">
        <v>69</v>
      </c>
    </row>
    <row r="11" spans="1:7" x14ac:dyDescent="0.25">
      <c r="A11">
        <v>2088</v>
      </c>
      <c r="B11" s="1">
        <v>439155.65090000001</v>
      </c>
      <c r="C11" s="1">
        <v>1365582.1499000001</v>
      </c>
      <c r="D11" s="1">
        <v>806.72699999999998</v>
      </c>
      <c r="E11" t="s">
        <v>134</v>
      </c>
      <c r="F11" t="s">
        <v>69</v>
      </c>
      <c r="G11" t="s">
        <v>69</v>
      </c>
    </row>
    <row r="12" spans="1:7" x14ac:dyDescent="0.25">
      <c r="A12">
        <v>2089</v>
      </c>
      <c r="B12" s="1">
        <v>439168.99170000001</v>
      </c>
      <c r="C12" s="1">
        <v>1365572.8706</v>
      </c>
      <c r="D12" s="1">
        <v>804.92309999999998</v>
      </c>
      <c r="E12" t="s">
        <v>250</v>
      </c>
      <c r="F12" t="s">
        <v>70</v>
      </c>
      <c r="G12" t="s">
        <v>304</v>
      </c>
    </row>
    <row r="13" spans="1:7" x14ac:dyDescent="0.25">
      <c r="A13">
        <v>2090</v>
      </c>
      <c r="B13" s="1">
        <v>439169.01150000002</v>
      </c>
      <c r="C13" s="1">
        <v>1365558.8474000001</v>
      </c>
      <c r="D13" s="1">
        <v>804.67920000000004</v>
      </c>
      <c r="E13" t="s">
        <v>251</v>
      </c>
      <c r="F13" t="s">
        <v>70</v>
      </c>
      <c r="G13" t="s">
        <v>304</v>
      </c>
    </row>
    <row r="14" spans="1:7" x14ac:dyDescent="0.25">
      <c r="A14">
        <v>2091</v>
      </c>
      <c r="B14" s="1">
        <v>439145.16729999997</v>
      </c>
      <c r="C14" s="1">
        <v>1365560.8688000001</v>
      </c>
      <c r="D14" s="1">
        <v>805.54510000000005</v>
      </c>
      <c r="E14" t="s">
        <v>90</v>
      </c>
      <c r="F14" t="s">
        <v>69</v>
      </c>
      <c r="G14" t="s">
        <v>69</v>
      </c>
    </row>
    <row r="15" spans="1:7" x14ac:dyDescent="0.25">
      <c r="A15">
        <v>2092</v>
      </c>
      <c r="B15" s="1">
        <v>439144.21269999997</v>
      </c>
      <c r="C15" s="1">
        <v>1365534.5218</v>
      </c>
      <c r="D15" s="1">
        <v>803.53949999999998</v>
      </c>
      <c r="E15" t="s">
        <v>90</v>
      </c>
      <c r="F15" t="s">
        <v>69</v>
      </c>
      <c r="G15" t="s">
        <v>69</v>
      </c>
    </row>
    <row r="16" spans="1:7" x14ac:dyDescent="0.25">
      <c r="A16">
        <v>2093</v>
      </c>
      <c r="B16" s="1">
        <v>439177.99969999999</v>
      </c>
      <c r="C16" s="1">
        <v>1365522.0558</v>
      </c>
      <c r="D16" s="1">
        <v>804.36860000000001</v>
      </c>
      <c r="E16" t="s">
        <v>146</v>
      </c>
      <c r="F16" t="s">
        <v>70</v>
      </c>
      <c r="G16" t="s">
        <v>167</v>
      </c>
    </row>
    <row r="17" spans="1:7" x14ac:dyDescent="0.25">
      <c r="A17">
        <v>2094</v>
      </c>
      <c r="B17" s="1">
        <v>439170.03350000002</v>
      </c>
      <c r="C17" s="1">
        <v>1365524.1610000001</v>
      </c>
      <c r="D17" s="1">
        <v>804.09299999999996</v>
      </c>
      <c r="E17" t="s">
        <v>147</v>
      </c>
      <c r="F17" t="s">
        <v>70</v>
      </c>
      <c r="G17" t="s">
        <v>167</v>
      </c>
    </row>
    <row r="18" spans="1:7" x14ac:dyDescent="0.25">
      <c r="A18">
        <v>2095</v>
      </c>
      <c r="B18" s="1">
        <v>439158.15629999997</v>
      </c>
      <c r="C18" s="1">
        <v>1365535.9712</v>
      </c>
      <c r="D18" s="1">
        <v>803.9674</v>
      </c>
      <c r="E18" t="s">
        <v>150</v>
      </c>
      <c r="F18" t="s">
        <v>70</v>
      </c>
      <c r="G18" t="s">
        <v>164</v>
      </c>
    </row>
    <row r="19" spans="1:7" x14ac:dyDescent="0.25">
      <c r="A19">
        <v>2096</v>
      </c>
      <c r="B19" s="1">
        <v>439110.34830000001</v>
      </c>
      <c r="C19" s="1">
        <v>1365421.4885</v>
      </c>
      <c r="D19" s="1">
        <v>806.56380000000001</v>
      </c>
      <c r="E19" t="s">
        <v>138</v>
      </c>
      <c r="F19" t="s">
        <v>70</v>
      </c>
      <c r="G19" t="s">
        <v>74</v>
      </c>
    </row>
    <row r="20" spans="1:7" x14ac:dyDescent="0.25">
      <c r="A20">
        <v>2097</v>
      </c>
      <c r="B20" s="1">
        <v>439121.64809999999</v>
      </c>
      <c r="C20" s="1">
        <v>1365425.0311</v>
      </c>
      <c r="D20" s="1">
        <v>806.39139999999998</v>
      </c>
      <c r="E20" t="s">
        <v>138</v>
      </c>
      <c r="F20" t="s">
        <v>70</v>
      </c>
      <c r="G20" t="s">
        <v>74</v>
      </c>
    </row>
    <row r="21" spans="1:7" x14ac:dyDescent="0.25">
      <c r="A21">
        <v>2098</v>
      </c>
      <c r="B21" s="1">
        <v>439114.80989999999</v>
      </c>
      <c r="C21" s="1">
        <v>1365432.5061000001</v>
      </c>
      <c r="D21" s="1">
        <v>805.58429999999998</v>
      </c>
      <c r="E21" t="s">
        <v>27</v>
      </c>
      <c r="F21" t="s">
        <v>70</v>
      </c>
      <c r="G21" t="s">
        <v>65</v>
      </c>
    </row>
    <row r="22" spans="1:7" x14ac:dyDescent="0.25">
      <c r="A22">
        <v>2099</v>
      </c>
      <c r="B22" s="1">
        <v>439095.1286</v>
      </c>
      <c r="C22" s="1">
        <v>1365421.5745999999</v>
      </c>
      <c r="D22" s="1">
        <v>811.45979999999997</v>
      </c>
      <c r="E22" t="s">
        <v>131</v>
      </c>
      <c r="F22" t="s">
        <v>69</v>
      </c>
      <c r="G22" t="s">
        <v>69</v>
      </c>
    </row>
    <row r="23" spans="1:7" x14ac:dyDescent="0.25">
      <c r="A23">
        <v>2100</v>
      </c>
      <c r="B23" s="1">
        <v>439089.73239999998</v>
      </c>
      <c r="C23" s="1">
        <v>1365439.0837999999</v>
      </c>
      <c r="D23" s="1">
        <v>811.41520000000003</v>
      </c>
      <c r="E23" t="s">
        <v>92</v>
      </c>
      <c r="F23" t="s">
        <v>69</v>
      </c>
      <c r="G23" t="s">
        <v>69</v>
      </c>
    </row>
    <row r="24" spans="1:7" x14ac:dyDescent="0.25">
      <c r="A24">
        <v>2101</v>
      </c>
      <c r="B24" s="1">
        <v>439079.06550000003</v>
      </c>
      <c r="C24" s="1">
        <v>1365443.7538000001</v>
      </c>
      <c r="D24" s="1">
        <v>811.33519999999999</v>
      </c>
      <c r="E24" t="s">
        <v>92</v>
      </c>
      <c r="F24" t="s">
        <v>69</v>
      </c>
      <c r="G24" t="s">
        <v>69</v>
      </c>
    </row>
    <row r="25" spans="1:7" x14ac:dyDescent="0.25">
      <c r="A25">
        <v>2102</v>
      </c>
      <c r="B25" s="1">
        <v>439048.6568</v>
      </c>
      <c r="C25" s="1">
        <v>1365440.9335</v>
      </c>
      <c r="D25" s="1">
        <v>809.77679999999998</v>
      </c>
      <c r="E25" t="s">
        <v>92</v>
      </c>
      <c r="F25" t="s">
        <v>69</v>
      </c>
      <c r="G25" t="s">
        <v>69</v>
      </c>
    </row>
    <row r="26" spans="1:7" x14ac:dyDescent="0.25">
      <c r="A26">
        <v>2103</v>
      </c>
      <c r="B26" s="1">
        <v>439032.88689999998</v>
      </c>
      <c r="C26" s="1">
        <v>1365436.3147</v>
      </c>
      <c r="D26" s="1">
        <v>809.43150000000003</v>
      </c>
      <c r="E26" t="s">
        <v>93</v>
      </c>
      <c r="F26" t="s">
        <v>69</v>
      </c>
      <c r="G26" t="s">
        <v>69</v>
      </c>
    </row>
    <row r="27" spans="1:7" x14ac:dyDescent="0.25">
      <c r="A27">
        <v>2104</v>
      </c>
      <c r="B27" s="1">
        <v>439037.37729999999</v>
      </c>
      <c r="C27" s="1">
        <v>1365421.9199000001</v>
      </c>
      <c r="D27" s="1">
        <v>810.75829999999996</v>
      </c>
      <c r="E27" t="s">
        <v>133</v>
      </c>
      <c r="F27" t="s">
        <v>69</v>
      </c>
      <c r="G27" t="s">
        <v>69</v>
      </c>
    </row>
    <row r="28" spans="1:7" x14ac:dyDescent="0.25">
      <c r="A28">
        <v>2105</v>
      </c>
      <c r="B28" s="1">
        <v>439032.21720000001</v>
      </c>
      <c r="C28" s="1">
        <v>1365434.1566999999</v>
      </c>
      <c r="D28" s="1">
        <v>809.58119999999997</v>
      </c>
      <c r="E28" t="s">
        <v>134</v>
      </c>
      <c r="F28" t="s">
        <v>69</v>
      </c>
      <c r="G28" t="s">
        <v>69</v>
      </c>
    </row>
    <row r="29" spans="1:7" x14ac:dyDescent="0.25">
      <c r="A29">
        <v>2106</v>
      </c>
      <c r="B29" s="1">
        <v>439032.34700000001</v>
      </c>
      <c r="C29" s="1">
        <v>1365448.4113</v>
      </c>
      <c r="D29" s="1">
        <v>806.16200000000003</v>
      </c>
      <c r="E29" t="s">
        <v>134</v>
      </c>
      <c r="F29" t="s">
        <v>69</v>
      </c>
      <c r="G29" t="s">
        <v>69</v>
      </c>
    </row>
    <row r="30" spans="1:7" x14ac:dyDescent="0.25">
      <c r="A30">
        <v>2107</v>
      </c>
      <c r="B30" s="1">
        <v>439030.91190000001</v>
      </c>
      <c r="C30" s="1">
        <v>1365459.2142</v>
      </c>
      <c r="D30" s="1">
        <v>801.6585</v>
      </c>
      <c r="E30" t="s">
        <v>134</v>
      </c>
      <c r="F30" t="s">
        <v>69</v>
      </c>
      <c r="G30" t="s">
        <v>69</v>
      </c>
    </row>
    <row r="31" spans="1:7" x14ac:dyDescent="0.25">
      <c r="A31">
        <v>2108</v>
      </c>
      <c r="B31" s="1">
        <v>439027.26390000002</v>
      </c>
      <c r="C31" s="1">
        <v>1365465.7467</v>
      </c>
      <c r="D31" s="1">
        <v>798.05470000000003</v>
      </c>
      <c r="E31" t="s">
        <v>134</v>
      </c>
      <c r="F31" t="s">
        <v>69</v>
      </c>
      <c r="G31" t="s">
        <v>69</v>
      </c>
    </row>
    <row r="32" spans="1:7" x14ac:dyDescent="0.25">
      <c r="A32">
        <v>2109</v>
      </c>
      <c r="B32" s="1">
        <v>439014.96539999999</v>
      </c>
      <c r="C32" s="1">
        <v>1365465.1443</v>
      </c>
      <c r="D32" s="1">
        <v>796.13250000000005</v>
      </c>
      <c r="E32" t="s">
        <v>252</v>
      </c>
      <c r="F32" t="s">
        <v>69</v>
      </c>
      <c r="G32" t="s">
        <v>69</v>
      </c>
    </row>
    <row r="33" spans="1:7" x14ac:dyDescent="0.25">
      <c r="A33">
        <v>2110</v>
      </c>
      <c r="B33" s="1">
        <v>439058.16989999998</v>
      </c>
      <c r="C33" s="1">
        <v>1365473.0237</v>
      </c>
      <c r="D33" s="1">
        <v>799.6694</v>
      </c>
      <c r="E33" t="s">
        <v>233</v>
      </c>
      <c r="F33" t="s">
        <v>69</v>
      </c>
      <c r="G33" t="s">
        <v>69</v>
      </c>
    </row>
    <row r="34" spans="1:7" x14ac:dyDescent="0.25">
      <c r="A34">
        <v>2111</v>
      </c>
      <c r="B34" s="1">
        <v>439129.7757</v>
      </c>
      <c r="C34" s="1">
        <v>1365423.2233</v>
      </c>
      <c r="D34" s="1">
        <v>806.11959999999999</v>
      </c>
      <c r="E34" t="s">
        <v>227</v>
      </c>
      <c r="F34" t="s">
        <v>69</v>
      </c>
      <c r="G34" t="s">
        <v>69</v>
      </c>
    </row>
    <row r="35" spans="1:7" x14ac:dyDescent="0.25">
      <c r="A35">
        <v>2112</v>
      </c>
      <c r="B35" s="1">
        <v>439131.42210000003</v>
      </c>
      <c r="C35" s="1">
        <v>1365433.2524000001</v>
      </c>
      <c r="D35" s="1">
        <v>805.34289999999999</v>
      </c>
      <c r="E35" t="s">
        <v>228</v>
      </c>
      <c r="F35" t="s">
        <v>69</v>
      </c>
      <c r="G35" t="s">
        <v>69</v>
      </c>
    </row>
    <row r="36" spans="1:7" x14ac:dyDescent="0.25">
      <c r="A36">
        <v>2113</v>
      </c>
      <c r="B36" s="1">
        <v>439140.08850000001</v>
      </c>
      <c r="C36" s="1">
        <v>1365437.0334000001</v>
      </c>
      <c r="D36" s="1">
        <v>804.65750000000003</v>
      </c>
      <c r="E36" t="s">
        <v>229</v>
      </c>
      <c r="F36" t="s">
        <v>69</v>
      </c>
      <c r="G36" t="s">
        <v>69</v>
      </c>
    </row>
    <row r="37" spans="1:7" x14ac:dyDescent="0.25">
      <c r="A37">
        <v>2114</v>
      </c>
      <c r="B37" s="1">
        <v>439138.12290000002</v>
      </c>
      <c r="C37" s="1">
        <v>1365448.807</v>
      </c>
      <c r="D37" s="1">
        <v>804.52859999999998</v>
      </c>
      <c r="E37" t="s">
        <v>227</v>
      </c>
      <c r="F37" t="s">
        <v>69</v>
      </c>
      <c r="G37" t="s">
        <v>69</v>
      </c>
    </row>
    <row r="38" spans="1:7" x14ac:dyDescent="0.25">
      <c r="A38">
        <v>2115</v>
      </c>
      <c r="B38" s="1">
        <v>439137.66220000002</v>
      </c>
      <c r="C38" s="1">
        <v>1365456.8711000001</v>
      </c>
      <c r="D38" s="1">
        <v>804.2414</v>
      </c>
      <c r="E38" t="s">
        <v>228</v>
      </c>
      <c r="F38" t="s">
        <v>69</v>
      </c>
      <c r="G38" t="s">
        <v>69</v>
      </c>
    </row>
    <row r="39" spans="1:7" x14ac:dyDescent="0.25">
      <c r="A39">
        <v>2116</v>
      </c>
      <c r="B39" s="1">
        <v>439144.91739999998</v>
      </c>
      <c r="C39" s="1">
        <v>1365467.1225000001</v>
      </c>
      <c r="D39" s="1">
        <v>803.91819999999996</v>
      </c>
      <c r="E39" t="s">
        <v>228</v>
      </c>
      <c r="F39" t="s">
        <v>69</v>
      </c>
      <c r="G39" t="s">
        <v>69</v>
      </c>
    </row>
    <row r="40" spans="1:7" x14ac:dyDescent="0.25">
      <c r="A40">
        <v>2117</v>
      </c>
      <c r="B40" s="1">
        <v>439155.0698</v>
      </c>
      <c r="C40" s="1">
        <v>1365475.6805</v>
      </c>
      <c r="D40" s="1">
        <v>803.6318</v>
      </c>
      <c r="E40" t="s">
        <v>228</v>
      </c>
      <c r="F40" t="s">
        <v>69</v>
      </c>
      <c r="G40" t="s">
        <v>69</v>
      </c>
    </row>
    <row r="41" spans="1:7" x14ac:dyDescent="0.25">
      <c r="A41">
        <v>2118</v>
      </c>
      <c r="B41" s="1">
        <v>439172.56060000003</v>
      </c>
      <c r="C41" s="1">
        <v>1365481.7999</v>
      </c>
      <c r="D41" s="1">
        <v>804.28380000000004</v>
      </c>
      <c r="E41" t="s">
        <v>228</v>
      </c>
      <c r="F41" t="s">
        <v>69</v>
      </c>
      <c r="G41" t="s">
        <v>69</v>
      </c>
    </row>
    <row r="42" spans="1:7" x14ac:dyDescent="0.25">
      <c r="A42">
        <v>2119</v>
      </c>
      <c r="B42" s="1">
        <v>439191.73859999998</v>
      </c>
      <c r="C42" s="1">
        <v>1365485.4705999999</v>
      </c>
      <c r="D42" s="1">
        <v>803.97900000000004</v>
      </c>
      <c r="E42" t="s">
        <v>229</v>
      </c>
      <c r="F42" t="s">
        <v>69</v>
      </c>
      <c r="G42" t="s">
        <v>69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A00-DD0D-42D0-BD48-BF491854AC30}">
  <dimension ref="A1:T56"/>
  <sheetViews>
    <sheetView workbookViewId="0">
      <selection activeCell="B1" activeCellId="1" sqref="O1:Q1048576 B1:D1048576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3" max="13" width="9.5703125" bestFit="1" customWidth="1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>
        <v>52</v>
      </c>
      <c r="B1" s="3">
        <v>439019.64150000003</v>
      </c>
      <c r="C1" s="3">
        <v>1365307.9495000001</v>
      </c>
      <c r="D1" s="3">
        <v>801.16210000000001</v>
      </c>
      <c r="E1" s="2" t="s">
        <v>210</v>
      </c>
      <c r="F1" s="4" t="str">
        <f t="shared" ref="F1:F55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9">
        <v>1</v>
      </c>
      <c r="N1" s="4">
        <f>A1</f>
        <v>52</v>
      </c>
      <c r="O1" s="5">
        <f>B1*$M$1</f>
        <v>439019.64150000003</v>
      </c>
      <c r="P1" s="5">
        <f>C1*$M$1</f>
        <v>1365307.9495000001</v>
      </c>
      <c r="Q1" s="5">
        <f t="shared" ref="Q1:R1" si="1">D1</f>
        <v>801.16210000000001</v>
      </c>
      <c r="R1" s="4" t="str">
        <f t="shared" si="1"/>
        <v>HUBSET</v>
      </c>
      <c r="S1" s="5" t="str">
        <f>F1</f>
        <v/>
      </c>
      <c r="T1" s="4" t="str">
        <f>G1</f>
        <v/>
      </c>
    </row>
    <row r="2" spans="1:20" x14ac:dyDescent="0.25">
      <c r="A2" s="2">
        <v>2120</v>
      </c>
      <c r="B2" s="3">
        <v>438969.24300000002</v>
      </c>
      <c r="C2" s="3">
        <v>1365459.3631</v>
      </c>
      <c r="D2" s="3">
        <v>791.54349999999999</v>
      </c>
      <c r="E2" s="2" t="s">
        <v>253</v>
      </c>
      <c r="F2" s="4" t="str">
        <f t="shared" si="0"/>
        <v>NOTE</v>
      </c>
      <c r="G2" s="4" t="str">
        <f t="shared" ref="G2:G55" si="2">IF(OR(H2&gt;0,I2&gt;0,J2&gt;0,K2&gt;0),CONCATENATE(H2,IF(I2&gt;0,CONCATENATE(" ",I2),I2),IF(J2&gt;0,CONCATENATE(" ",J2),J2),IF(K2&gt;0,CONCATENATE(" ",K2),K2),IF(L2&gt;0,CONCATENATE(" ",L2),L2)),"")</f>
        <v>Concrete Residential</v>
      </c>
      <c r="H2" s="2" t="s">
        <v>61</v>
      </c>
      <c r="I2" s="2" t="s">
        <v>64</v>
      </c>
      <c r="M2" s="7" t="s">
        <v>662</v>
      </c>
      <c r="N2" s="4">
        <f t="shared" ref="N2:N55" si="3">A2</f>
        <v>2120</v>
      </c>
      <c r="O2" s="5">
        <f t="shared" ref="O2:O55" si="4">B2*$M$1</f>
        <v>438969.24300000002</v>
      </c>
      <c r="P2" s="5">
        <f t="shared" ref="P2:P55" si="5">C2*$M$1</f>
        <v>1365459.3631</v>
      </c>
      <c r="Q2" s="5">
        <f t="shared" ref="Q2:Q55" si="6">D2</f>
        <v>791.54349999999999</v>
      </c>
      <c r="R2" s="4" t="str">
        <f t="shared" ref="R2:R55" si="7">E2</f>
        <v>DR4</v>
      </c>
      <c r="S2" s="5" t="str">
        <f t="shared" ref="S2:S55" si="8">F2</f>
        <v>NOTE</v>
      </c>
      <c r="T2" s="4" t="str">
        <f t="shared" ref="T2:T55" si="9">G2</f>
        <v>Concrete Residential</v>
      </c>
    </row>
    <row r="3" spans="1:20" x14ac:dyDescent="0.25">
      <c r="A3" s="2">
        <v>2121</v>
      </c>
      <c r="B3" s="3">
        <v>438974.35950000002</v>
      </c>
      <c r="C3" s="3">
        <v>1365439.6195</v>
      </c>
      <c r="D3" s="3">
        <v>794.13009999999997</v>
      </c>
      <c r="E3" s="2" t="s">
        <v>253</v>
      </c>
      <c r="F3" s="4" t="str">
        <f t="shared" si="0"/>
        <v>NOTE</v>
      </c>
      <c r="G3" s="4" t="str">
        <f t="shared" si="2"/>
        <v>Concrete Residential</v>
      </c>
      <c r="H3" s="2" t="s">
        <v>61</v>
      </c>
      <c r="I3" s="2" t="s">
        <v>64</v>
      </c>
      <c r="N3" s="4">
        <f t="shared" si="3"/>
        <v>2121</v>
      </c>
      <c r="O3" s="5">
        <f t="shared" si="4"/>
        <v>438974.35950000002</v>
      </c>
      <c r="P3" s="5">
        <f t="shared" si="5"/>
        <v>1365439.6195</v>
      </c>
      <c r="Q3" s="5">
        <f t="shared" si="6"/>
        <v>794.13009999999997</v>
      </c>
      <c r="R3" s="4" t="str">
        <f t="shared" si="7"/>
        <v>DR4</v>
      </c>
      <c r="S3" s="5" t="str">
        <f t="shared" si="8"/>
        <v>NOTE</v>
      </c>
      <c r="T3" s="4" t="str">
        <f t="shared" si="9"/>
        <v>Concrete Residential</v>
      </c>
    </row>
    <row r="4" spans="1:20" x14ac:dyDescent="0.25">
      <c r="A4" s="2">
        <v>2122</v>
      </c>
      <c r="B4" s="3">
        <v>438977.88579999999</v>
      </c>
      <c r="C4" s="3">
        <v>1365417.6333000001</v>
      </c>
      <c r="D4" s="3">
        <v>795.55010000000004</v>
      </c>
      <c r="E4" s="2" t="s">
        <v>253</v>
      </c>
      <c r="F4" s="4" t="str">
        <f t="shared" si="0"/>
        <v>NOTE</v>
      </c>
      <c r="G4" s="4" t="str">
        <f t="shared" si="2"/>
        <v>Concrete Residential</v>
      </c>
      <c r="H4" s="2" t="s">
        <v>61</v>
      </c>
      <c r="I4" s="2" t="s">
        <v>64</v>
      </c>
      <c r="N4" s="4">
        <f t="shared" si="3"/>
        <v>2122</v>
      </c>
      <c r="O4" s="5">
        <f t="shared" si="4"/>
        <v>438977.88579999999</v>
      </c>
      <c r="P4" s="5">
        <f t="shared" si="5"/>
        <v>1365417.6333000001</v>
      </c>
      <c r="Q4" s="5">
        <f t="shared" si="6"/>
        <v>795.55010000000004</v>
      </c>
      <c r="R4" s="4" t="str">
        <f t="shared" si="7"/>
        <v>DR4</v>
      </c>
      <c r="S4" s="5" t="str">
        <f t="shared" si="8"/>
        <v>NOTE</v>
      </c>
      <c r="T4" s="4" t="str">
        <f t="shared" si="9"/>
        <v>Concrete Residential</v>
      </c>
    </row>
    <row r="5" spans="1:20" x14ac:dyDescent="0.25">
      <c r="A5" s="2">
        <v>2123</v>
      </c>
      <c r="B5" s="3">
        <v>438980.68440000003</v>
      </c>
      <c r="C5" s="3">
        <v>1365400.0793000001</v>
      </c>
      <c r="D5" s="3">
        <v>796.89239999999995</v>
      </c>
      <c r="E5" s="2" t="s">
        <v>253</v>
      </c>
      <c r="F5" s="4" t="str">
        <f t="shared" si="0"/>
        <v>NOTE</v>
      </c>
      <c r="G5" s="4" t="str">
        <f t="shared" si="2"/>
        <v>Concrete Residential</v>
      </c>
      <c r="H5" s="2" t="s">
        <v>61</v>
      </c>
      <c r="I5" s="2" t="s">
        <v>64</v>
      </c>
      <c r="N5" s="4">
        <f t="shared" si="3"/>
        <v>2123</v>
      </c>
      <c r="O5" s="5">
        <f t="shared" si="4"/>
        <v>438980.68440000003</v>
      </c>
      <c r="P5" s="5">
        <f t="shared" si="5"/>
        <v>1365400.0793000001</v>
      </c>
      <c r="Q5" s="5">
        <f t="shared" si="6"/>
        <v>796.89239999999995</v>
      </c>
      <c r="R5" s="4" t="str">
        <f t="shared" si="7"/>
        <v>DR4</v>
      </c>
      <c r="S5" s="5" t="str">
        <f t="shared" si="8"/>
        <v>NOTE</v>
      </c>
      <c r="T5" s="4" t="str">
        <f t="shared" si="9"/>
        <v>Concrete Residential</v>
      </c>
    </row>
    <row r="6" spans="1:20" x14ac:dyDescent="0.25">
      <c r="A6" s="2">
        <v>2124</v>
      </c>
      <c r="B6" s="3">
        <v>438985.55430000002</v>
      </c>
      <c r="C6" s="3">
        <v>1365367.4273999999</v>
      </c>
      <c r="D6" s="3">
        <v>798.73</v>
      </c>
      <c r="E6" s="2" t="s">
        <v>253</v>
      </c>
      <c r="F6" s="4" t="str">
        <f t="shared" si="0"/>
        <v>NOTE</v>
      </c>
      <c r="G6" s="4" t="str">
        <f t="shared" si="2"/>
        <v>Concrete Residential</v>
      </c>
      <c r="H6" s="2" t="s">
        <v>61</v>
      </c>
      <c r="I6" s="2" t="s">
        <v>64</v>
      </c>
      <c r="N6" s="4">
        <f t="shared" si="3"/>
        <v>2124</v>
      </c>
      <c r="O6" s="5">
        <f t="shared" si="4"/>
        <v>438985.55430000002</v>
      </c>
      <c r="P6" s="5">
        <f t="shared" si="5"/>
        <v>1365367.4273999999</v>
      </c>
      <c r="Q6" s="5">
        <f t="shared" si="6"/>
        <v>798.73</v>
      </c>
      <c r="R6" s="4" t="str">
        <f t="shared" si="7"/>
        <v>DR4</v>
      </c>
      <c r="S6" s="5" t="str">
        <f t="shared" si="8"/>
        <v>NOTE</v>
      </c>
      <c r="T6" s="4" t="str">
        <f t="shared" si="9"/>
        <v>Concrete Residential</v>
      </c>
    </row>
    <row r="7" spans="1:20" x14ac:dyDescent="0.25">
      <c r="A7" s="2">
        <v>2125</v>
      </c>
      <c r="B7" s="3">
        <v>438989.05959999998</v>
      </c>
      <c r="C7" s="3">
        <v>1365345.5074</v>
      </c>
      <c r="D7" s="3">
        <v>799.02840000000003</v>
      </c>
      <c r="E7" s="2" t="s">
        <v>253</v>
      </c>
      <c r="F7" s="4" t="str">
        <f t="shared" si="0"/>
        <v>NOTE</v>
      </c>
      <c r="G7" s="4" t="str">
        <f t="shared" si="2"/>
        <v>Concrete Residential</v>
      </c>
      <c r="H7" s="2" t="s">
        <v>61</v>
      </c>
      <c r="I7" s="2" t="s">
        <v>64</v>
      </c>
      <c r="N7" s="4">
        <f t="shared" si="3"/>
        <v>2125</v>
      </c>
      <c r="O7" s="5">
        <f t="shared" si="4"/>
        <v>438989.05959999998</v>
      </c>
      <c r="P7" s="5">
        <f t="shared" si="5"/>
        <v>1365345.5074</v>
      </c>
      <c r="Q7" s="5">
        <f t="shared" si="6"/>
        <v>799.02840000000003</v>
      </c>
      <c r="R7" s="4" t="str">
        <f t="shared" si="7"/>
        <v>DR4</v>
      </c>
      <c r="S7" s="5" t="str">
        <f t="shared" si="8"/>
        <v>NOTE</v>
      </c>
      <c r="T7" s="4" t="str">
        <f t="shared" si="9"/>
        <v>Concrete Residential</v>
      </c>
    </row>
    <row r="8" spans="1:20" x14ac:dyDescent="0.25">
      <c r="A8" s="2">
        <v>2126</v>
      </c>
      <c r="B8" s="3">
        <v>438992.04930000001</v>
      </c>
      <c r="C8" s="3">
        <v>1365326.2117999999</v>
      </c>
      <c r="D8" s="3">
        <v>799.12400000000002</v>
      </c>
      <c r="E8" s="2" t="s">
        <v>254</v>
      </c>
      <c r="F8" s="4" t="str">
        <f t="shared" si="0"/>
        <v>NOTE</v>
      </c>
      <c r="G8" s="4" t="str">
        <f t="shared" si="2"/>
        <v>Concrete Residential Concrete Residential</v>
      </c>
      <c r="H8" s="2" t="s">
        <v>61</v>
      </c>
      <c r="I8" s="2" t="s">
        <v>64</v>
      </c>
      <c r="K8" s="2" t="s">
        <v>61</v>
      </c>
      <c r="L8" s="2" t="s">
        <v>64</v>
      </c>
      <c r="N8" s="4">
        <f t="shared" si="3"/>
        <v>2126</v>
      </c>
      <c r="O8" s="5">
        <f t="shared" si="4"/>
        <v>438992.04930000001</v>
      </c>
      <c r="P8" s="5">
        <f t="shared" si="5"/>
        <v>1365326.2117999999</v>
      </c>
      <c r="Q8" s="5">
        <f t="shared" si="6"/>
        <v>799.12400000000002</v>
      </c>
      <c r="R8" s="4" t="str">
        <f t="shared" si="7"/>
        <v>DR4 DR5 1</v>
      </c>
      <c r="S8" s="5" t="str">
        <f t="shared" si="8"/>
        <v>NOTE</v>
      </c>
      <c r="T8" s="4" t="str">
        <f t="shared" si="9"/>
        <v>Concrete Residential Concrete Residential</v>
      </c>
    </row>
    <row r="9" spans="1:20" x14ac:dyDescent="0.25">
      <c r="A9" s="2">
        <v>2127</v>
      </c>
      <c r="B9" s="3">
        <v>438993.71299999999</v>
      </c>
      <c r="C9" s="3">
        <v>1365315.0371999999</v>
      </c>
      <c r="D9" s="3">
        <v>799.07920000000001</v>
      </c>
      <c r="E9" s="2" t="s">
        <v>253</v>
      </c>
      <c r="F9" s="4" t="str">
        <f t="shared" si="0"/>
        <v>NOTE</v>
      </c>
      <c r="G9" s="4" t="str">
        <f t="shared" si="2"/>
        <v>Concrete Residential</v>
      </c>
      <c r="H9" s="2" t="s">
        <v>61</v>
      </c>
      <c r="I9" s="2" t="s">
        <v>64</v>
      </c>
      <c r="N9" s="4">
        <f t="shared" si="3"/>
        <v>2127</v>
      </c>
      <c r="O9" s="5">
        <f t="shared" si="4"/>
        <v>438993.71299999999</v>
      </c>
      <c r="P9" s="5">
        <f t="shared" si="5"/>
        <v>1365315.0371999999</v>
      </c>
      <c r="Q9" s="5">
        <f t="shared" si="6"/>
        <v>799.07920000000001</v>
      </c>
      <c r="R9" s="4" t="str">
        <f t="shared" si="7"/>
        <v>DR4</v>
      </c>
      <c r="S9" s="5" t="str">
        <f t="shared" si="8"/>
        <v>NOTE</v>
      </c>
      <c r="T9" s="4" t="str">
        <f t="shared" si="9"/>
        <v>Concrete Residential</v>
      </c>
    </row>
    <row r="10" spans="1:20" x14ac:dyDescent="0.25">
      <c r="A10" s="2">
        <v>2128</v>
      </c>
      <c r="B10" s="3">
        <v>438995.54100000003</v>
      </c>
      <c r="C10" s="3">
        <v>1365303.0571000001</v>
      </c>
      <c r="D10" s="3">
        <v>798.9683</v>
      </c>
      <c r="E10" s="2" t="s">
        <v>255</v>
      </c>
      <c r="F10" s="4" t="str">
        <f t="shared" si="0"/>
        <v>NOTE</v>
      </c>
      <c r="G10" s="4" t="str">
        <f t="shared" si="2"/>
        <v>Concrete Residential Concrete Residential</v>
      </c>
      <c r="H10" s="2" t="s">
        <v>61</v>
      </c>
      <c r="I10" s="2" t="s">
        <v>64</v>
      </c>
      <c r="K10" s="2" t="s">
        <v>61</v>
      </c>
      <c r="L10" s="2" t="s">
        <v>64</v>
      </c>
      <c r="N10" s="4">
        <f t="shared" si="3"/>
        <v>2128</v>
      </c>
      <c r="O10" s="5">
        <f t="shared" si="4"/>
        <v>438995.54100000003</v>
      </c>
      <c r="P10" s="5">
        <f t="shared" si="5"/>
        <v>1365303.0571000001</v>
      </c>
      <c r="Q10" s="5">
        <f t="shared" si="6"/>
        <v>798.9683</v>
      </c>
      <c r="R10" s="4" t="str">
        <f t="shared" si="7"/>
        <v>DR4 DR6 1</v>
      </c>
      <c r="S10" s="5" t="str">
        <f t="shared" si="8"/>
        <v>NOTE</v>
      </c>
      <c r="T10" s="4" t="str">
        <f t="shared" si="9"/>
        <v>Concrete Residential Concrete Residential</v>
      </c>
    </row>
    <row r="11" spans="1:20" x14ac:dyDescent="0.25">
      <c r="A11" s="2">
        <v>2129</v>
      </c>
      <c r="B11" s="3">
        <v>438998.8296</v>
      </c>
      <c r="C11" s="3">
        <v>1365282.5397999999</v>
      </c>
      <c r="D11" s="3">
        <v>798.70050000000003</v>
      </c>
      <c r="E11" s="2" t="s">
        <v>253</v>
      </c>
      <c r="F11" s="4" t="str">
        <f t="shared" si="0"/>
        <v>NOTE</v>
      </c>
      <c r="G11" s="4" t="str">
        <f t="shared" si="2"/>
        <v>Concrete Residential</v>
      </c>
      <c r="H11" s="2" t="s">
        <v>61</v>
      </c>
      <c r="I11" s="2" t="s">
        <v>64</v>
      </c>
      <c r="N11" s="4">
        <f t="shared" si="3"/>
        <v>2129</v>
      </c>
      <c r="O11" s="5">
        <f t="shared" si="4"/>
        <v>438998.8296</v>
      </c>
      <c r="P11" s="5">
        <f t="shared" si="5"/>
        <v>1365282.5397999999</v>
      </c>
      <c r="Q11" s="5">
        <f t="shared" si="6"/>
        <v>798.70050000000003</v>
      </c>
      <c r="R11" s="4" t="str">
        <f t="shared" si="7"/>
        <v>DR4</v>
      </c>
      <c r="S11" s="5" t="str">
        <f t="shared" si="8"/>
        <v>NOTE</v>
      </c>
      <c r="T11" s="4" t="str">
        <f t="shared" si="9"/>
        <v>Concrete Residential</v>
      </c>
    </row>
    <row r="12" spans="1:20" x14ac:dyDescent="0.25">
      <c r="A12" s="2">
        <v>2130</v>
      </c>
      <c r="B12" s="3">
        <v>438989.11060000001</v>
      </c>
      <c r="C12" s="3">
        <v>1365306.9543000001</v>
      </c>
      <c r="D12" s="3">
        <v>798.71010000000001</v>
      </c>
      <c r="E12" s="2" t="s">
        <v>256</v>
      </c>
      <c r="F12" s="4" t="str">
        <f t="shared" si="0"/>
        <v>NOTE</v>
      </c>
      <c r="G12" s="4" t="str">
        <f t="shared" si="2"/>
        <v>Concrete Residential</v>
      </c>
      <c r="H12" s="2" t="s">
        <v>61</v>
      </c>
      <c r="I12" s="2" t="s">
        <v>64</v>
      </c>
      <c r="N12" s="4">
        <f t="shared" si="3"/>
        <v>2130</v>
      </c>
      <c r="O12" s="5">
        <f t="shared" si="4"/>
        <v>438989.11060000001</v>
      </c>
      <c r="P12" s="5">
        <f t="shared" si="5"/>
        <v>1365306.9543000001</v>
      </c>
      <c r="Q12" s="5">
        <f t="shared" si="6"/>
        <v>798.71010000000001</v>
      </c>
      <c r="R12" s="4" t="str">
        <f t="shared" si="7"/>
        <v>DR6</v>
      </c>
      <c r="S12" s="5" t="str">
        <f t="shared" si="8"/>
        <v>NOTE</v>
      </c>
      <c r="T12" s="4" t="str">
        <f t="shared" si="9"/>
        <v>Concrete Residential</v>
      </c>
    </row>
    <row r="13" spans="1:20" x14ac:dyDescent="0.25">
      <c r="A13" s="2">
        <v>2131</v>
      </c>
      <c r="B13" s="3">
        <v>438984.65919999999</v>
      </c>
      <c r="C13" s="3">
        <v>1365307.3925999999</v>
      </c>
      <c r="D13" s="3">
        <v>798.51409999999998</v>
      </c>
      <c r="E13" s="2" t="s">
        <v>256</v>
      </c>
      <c r="F13" s="4" t="str">
        <f t="shared" si="0"/>
        <v>NOTE</v>
      </c>
      <c r="G13" s="4" t="str">
        <f t="shared" si="2"/>
        <v>Concrete Residential</v>
      </c>
      <c r="H13" s="2" t="s">
        <v>61</v>
      </c>
      <c r="I13" s="2" t="s">
        <v>64</v>
      </c>
      <c r="N13" s="4">
        <f t="shared" si="3"/>
        <v>2131</v>
      </c>
      <c r="O13" s="5">
        <f t="shared" si="4"/>
        <v>438984.65919999999</v>
      </c>
      <c r="P13" s="5">
        <f t="shared" si="5"/>
        <v>1365307.3925999999</v>
      </c>
      <c r="Q13" s="5">
        <f t="shared" si="6"/>
        <v>798.51409999999998</v>
      </c>
      <c r="R13" s="4" t="str">
        <f t="shared" si="7"/>
        <v>DR6</v>
      </c>
      <c r="S13" s="5" t="str">
        <f t="shared" si="8"/>
        <v>NOTE</v>
      </c>
      <c r="T13" s="4" t="str">
        <f t="shared" si="9"/>
        <v>Concrete Residential</v>
      </c>
    </row>
    <row r="14" spans="1:20" x14ac:dyDescent="0.25">
      <c r="A14" s="2">
        <v>2132</v>
      </c>
      <c r="B14" s="3">
        <v>438976.45360000001</v>
      </c>
      <c r="C14" s="3">
        <v>1365305.7873</v>
      </c>
      <c r="D14" s="3">
        <v>797.60360000000003</v>
      </c>
      <c r="E14" s="2" t="s">
        <v>256</v>
      </c>
      <c r="F14" s="4" t="str">
        <f t="shared" si="0"/>
        <v>NOTE</v>
      </c>
      <c r="G14" s="4" t="str">
        <f t="shared" si="2"/>
        <v>Concrete Residential</v>
      </c>
      <c r="H14" s="2" t="s">
        <v>61</v>
      </c>
      <c r="I14" s="2" t="s">
        <v>64</v>
      </c>
      <c r="N14" s="4">
        <f t="shared" si="3"/>
        <v>2132</v>
      </c>
      <c r="O14" s="5">
        <f t="shared" si="4"/>
        <v>438976.45360000001</v>
      </c>
      <c r="P14" s="5">
        <f t="shared" si="5"/>
        <v>1365305.7873</v>
      </c>
      <c r="Q14" s="5">
        <f t="shared" si="6"/>
        <v>797.60360000000003</v>
      </c>
      <c r="R14" s="4" t="str">
        <f t="shared" si="7"/>
        <v>DR6</v>
      </c>
      <c r="S14" s="5" t="str">
        <f t="shared" si="8"/>
        <v>NOTE</v>
      </c>
      <c r="T14" s="4" t="str">
        <f t="shared" si="9"/>
        <v>Concrete Residential</v>
      </c>
    </row>
    <row r="15" spans="1:20" x14ac:dyDescent="0.25">
      <c r="A15" s="2">
        <v>2133</v>
      </c>
      <c r="B15" s="3">
        <v>438966.80359999998</v>
      </c>
      <c r="C15" s="3">
        <v>1365304.0496</v>
      </c>
      <c r="D15" s="3">
        <v>795.53769999999997</v>
      </c>
      <c r="E15" s="2" t="s">
        <v>257</v>
      </c>
      <c r="F15" s="4" t="str">
        <f t="shared" si="0"/>
        <v>NOTE</v>
      </c>
      <c r="G15" s="4" t="str">
        <f t="shared" si="2"/>
        <v>Concrete Residential</v>
      </c>
      <c r="H15" s="2" t="s">
        <v>61</v>
      </c>
      <c r="I15" s="2" t="s">
        <v>64</v>
      </c>
      <c r="N15" s="4">
        <f t="shared" si="3"/>
        <v>2133</v>
      </c>
      <c r="O15" s="5">
        <f t="shared" si="4"/>
        <v>438966.80359999998</v>
      </c>
      <c r="P15" s="5">
        <f t="shared" si="5"/>
        <v>1365304.0496</v>
      </c>
      <c r="Q15" s="5">
        <f t="shared" si="6"/>
        <v>795.53769999999997</v>
      </c>
      <c r="R15" s="4" t="str">
        <f t="shared" si="7"/>
        <v>DR6 2</v>
      </c>
      <c r="S15" s="5" t="str">
        <f t="shared" si="8"/>
        <v>NOTE</v>
      </c>
      <c r="T15" s="4" t="str">
        <f t="shared" si="9"/>
        <v>Concrete Residential</v>
      </c>
    </row>
    <row r="16" spans="1:20" x14ac:dyDescent="0.25">
      <c r="A16" s="2">
        <v>2134</v>
      </c>
      <c r="B16" s="3">
        <v>438965.43719999999</v>
      </c>
      <c r="C16" s="3">
        <v>1365309.2398999999</v>
      </c>
      <c r="D16" s="3">
        <v>795.72739999999999</v>
      </c>
      <c r="E16" s="2" t="s">
        <v>27</v>
      </c>
      <c r="F16" s="4" t="str">
        <f t="shared" si="0"/>
        <v>NOTE</v>
      </c>
      <c r="G16" s="4" t="str">
        <f t="shared" si="2"/>
        <v>JOINT</v>
      </c>
      <c r="H16" s="2" t="s">
        <v>65</v>
      </c>
      <c r="N16" s="4">
        <f t="shared" si="3"/>
        <v>2134</v>
      </c>
      <c r="O16" s="5">
        <f t="shared" si="4"/>
        <v>438965.43719999999</v>
      </c>
      <c r="P16" s="5">
        <f t="shared" si="5"/>
        <v>1365309.2398999999</v>
      </c>
      <c r="Q16" s="5">
        <f t="shared" si="6"/>
        <v>795.72739999999999</v>
      </c>
      <c r="R16" s="4" t="str">
        <f t="shared" si="7"/>
        <v>MISC</v>
      </c>
      <c r="S16" s="5" t="str">
        <f t="shared" si="8"/>
        <v>NOTE</v>
      </c>
      <c r="T16" s="4" t="str">
        <f t="shared" si="9"/>
        <v>JOINT</v>
      </c>
    </row>
    <row r="17" spans="1:20" x14ac:dyDescent="0.25">
      <c r="A17" s="2">
        <v>2135</v>
      </c>
      <c r="B17" s="3">
        <v>438973.78220000002</v>
      </c>
      <c r="C17" s="3">
        <v>1365310.6113</v>
      </c>
      <c r="D17" s="3">
        <v>797.27359999999999</v>
      </c>
      <c r="E17" s="2" t="s">
        <v>27</v>
      </c>
      <c r="F17" s="4" t="str">
        <f t="shared" si="0"/>
        <v>NOTE</v>
      </c>
      <c r="G17" s="4" t="str">
        <f t="shared" si="2"/>
        <v>JOINT</v>
      </c>
      <c r="H17" s="2" t="s">
        <v>65</v>
      </c>
      <c r="N17" s="4">
        <f t="shared" si="3"/>
        <v>2135</v>
      </c>
      <c r="O17" s="5">
        <f t="shared" si="4"/>
        <v>438973.78220000002</v>
      </c>
      <c r="P17" s="5">
        <f t="shared" si="5"/>
        <v>1365310.6113</v>
      </c>
      <c r="Q17" s="5">
        <f t="shared" si="6"/>
        <v>797.27359999999999</v>
      </c>
      <c r="R17" s="4" t="str">
        <f t="shared" si="7"/>
        <v>MISC</v>
      </c>
      <c r="S17" s="5" t="str">
        <f t="shared" si="8"/>
        <v>NOTE</v>
      </c>
      <c r="T17" s="4" t="str">
        <f t="shared" si="9"/>
        <v>JOINT</v>
      </c>
    </row>
    <row r="18" spans="1:20" x14ac:dyDescent="0.25">
      <c r="A18" s="2">
        <v>2136</v>
      </c>
      <c r="B18" s="3">
        <v>438981.83689999999</v>
      </c>
      <c r="C18" s="3">
        <v>1365312.4413999999</v>
      </c>
      <c r="D18" s="3">
        <v>798.39189999999996</v>
      </c>
      <c r="E18" s="2" t="s">
        <v>27</v>
      </c>
      <c r="F18" s="4" t="str">
        <f t="shared" si="0"/>
        <v>NOTE</v>
      </c>
      <c r="G18" s="4" t="str">
        <f t="shared" si="2"/>
        <v>JOINT</v>
      </c>
      <c r="H18" s="2" t="s">
        <v>65</v>
      </c>
      <c r="N18" s="4">
        <f t="shared" si="3"/>
        <v>2136</v>
      </c>
      <c r="O18" s="5">
        <f t="shared" si="4"/>
        <v>438981.83689999999</v>
      </c>
      <c r="P18" s="5">
        <f t="shared" si="5"/>
        <v>1365312.4413999999</v>
      </c>
      <c r="Q18" s="5">
        <f t="shared" si="6"/>
        <v>798.39189999999996</v>
      </c>
      <c r="R18" s="4" t="str">
        <f t="shared" si="7"/>
        <v>MISC</v>
      </c>
      <c r="S18" s="5" t="str">
        <f t="shared" si="8"/>
        <v>NOTE</v>
      </c>
      <c r="T18" s="4" t="str">
        <f t="shared" si="9"/>
        <v>JOINT</v>
      </c>
    </row>
    <row r="19" spans="1:20" x14ac:dyDescent="0.25">
      <c r="A19" s="2">
        <v>2137</v>
      </c>
      <c r="B19" s="3">
        <v>438987.94469999999</v>
      </c>
      <c r="C19" s="3">
        <v>1365313.7548</v>
      </c>
      <c r="D19" s="3">
        <v>798.84519999999998</v>
      </c>
      <c r="E19" s="2" t="s">
        <v>27</v>
      </c>
      <c r="F19" s="4" t="str">
        <f t="shared" si="0"/>
        <v>NOTE</v>
      </c>
      <c r="G19" s="4" t="str">
        <f t="shared" si="2"/>
        <v>JOINT</v>
      </c>
      <c r="H19" s="2" t="s">
        <v>65</v>
      </c>
      <c r="N19" s="4">
        <f t="shared" si="3"/>
        <v>2137</v>
      </c>
      <c r="O19" s="5">
        <f t="shared" si="4"/>
        <v>438987.94469999999</v>
      </c>
      <c r="P19" s="5">
        <f t="shared" si="5"/>
        <v>1365313.7548</v>
      </c>
      <c r="Q19" s="5">
        <f t="shared" si="6"/>
        <v>798.84519999999998</v>
      </c>
      <c r="R19" s="4" t="str">
        <f t="shared" si="7"/>
        <v>MISC</v>
      </c>
      <c r="S19" s="5" t="str">
        <f t="shared" si="8"/>
        <v>NOTE</v>
      </c>
      <c r="T19" s="4" t="str">
        <f t="shared" si="9"/>
        <v>JOINT</v>
      </c>
    </row>
    <row r="20" spans="1:20" x14ac:dyDescent="0.25">
      <c r="A20" s="2">
        <v>2138</v>
      </c>
      <c r="B20" s="3">
        <v>438986.73849999998</v>
      </c>
      <c r="C20" s="3">
        <v>1365320.6978</v>
      </c>
      <c r="D20" s="3">
        <v>798.95219999999995</v>
      </c>
      <c r="E20" s="2" t="s">
        <v>258</v>
      </c>
      <c r="F20" s="4" t="str">
        <f t="shared" si="0"/>
        <v>NOTE</v>
      </c>
      <c r="G20" s="4" t="str">
        <f t="shared" si="2"/>
        <v>Concrete Residential</v>
      </c>
      <c r="H20" s="2" t="s">
        <v>61</v>
      </c>
      <c r="I20" s="2" t="s">
        <v>64</v>
      </c>
      <c r="N20" s="4">
        <f t="shared" si="3"/>
        <v>2138</v>
      </c>
      <c r="O20" s="5">
        <f t="shared" si="4"/>
        <v>438986.73849999998</v>
      </c>
      <c r="P20" s="5">
        <f t="shared" si="5"/>
        <v>1365320.6978</v>
      </c>
      <c r="Q20" s="5">
        <f t="shared" si="6"/>
        <v>798.95219999999995</v>
      </c>
      <c r="R20" s="4" t="str">
        <f t="shared" si="7"/>
        <v>DR5</v>
      </c>
      <c r="S20" s="5" t="str">
        <f t="shared" si="8"/>
        <v>NOTE</v>
      </c>
      <c r="T20" s="4" t="str">
        <f t="shared" si="9"/>
        <v>Concrete Residential</v>
      </c>
    </row>
    <row r="21" spans="1:20" x14ac:dyDescent="0.25">
      <c r="A21" s="2">
        <v>2139</v>
      </c>
      <c r="B21" s="3">
        <v>438981.12829999998</v>
      </c>
      <c r="C21" s="3">
        <v>1365318.0072999999</v>
      </c>
      <c r="D21" s="3">
        <v>798.4271</v>
      </c>
      <c r="E21" s="2" t="s">
        <v>259</v>
      </c>
      <c r="F21" s="4" t="str">
        <f t="shared" si="0"/>
        <v>NOTE</v>
      </c>
      <c r="G21" s="4" t="str">
        <f t="shared" si="2"/>
        <v>Concrete Residential Concrete</v>
      </c>
      <c r="H21" s="2" t="s">
        <v>61</v>
      </c>
      <c r="I21" s="2" t="s">
        <v>64</v>
      </c>
      <c r="K21" s="2" t="s">
        <v>61</v>
      </c>
      <c r="N21" s="4">
        <f t="shared" si="3"/>
        <v>2139</v>
      </c>
      <c r="O21" s="5">
        <f t="shared" si="4"/>
        <v>438981.12829999998</v>
      </c>
      <c r="P21" s="5">
        <f t="shared" si="5"/>
        <v>1365318.0072999999</v>
      </c>
      <c r="Q21" s="5">
        <f t="shared" si="6"/>
        <v>798.4271</v>
      </c>
      <c r="R21" s="4" t="str">
        <f t="shared" si="7"/>
        <v>DR5 WALK1 1</v>
      </c>
      <c r="S21" s="5" t="str">
        <f t="shared" si="8"/>
        <v>NOTE</v>
      </c>
      <c r="T21" s="4" t="str">
        <f t="shared" si="9"/>
        <v>Concrete Residential Concrete</v>
      </c>
    </row>
    <row r="22" spans="1:20" x14ac:dyDescent="0.25">
      <c r="A22" s="2">
        <v>2140</v>
      </c>
      <c r="B22" s="3">
        <v>438974.93410000001</v>
      </c>
      <c r="C22" s="3">
        <v>1365316.6228</v>
      </c>
      <c r="D22" s="3">
        <v>797.60770000000002</v>
      </c>
      <c r="E22" s="2" t="s">
        <v>260</v>
      </c>
      <c r="F22" s="4" t="str">
        <f t="shared" si="0"/>
        <v>NOTE</v>
      </c>
      <c r="G22" s="4" t="str">
        <f t="shared" si="2"/>
        <v>Concrete Residential Concrete</v>
      </c>
      <c r="H22" s="2" t="s">
        <v>61</v>
      </c>
      <c r="I22" s="2" t="s">
        <v>64</v>
      </c>
      <c r="K22" s="2" t="s">
        <v>61</v>
      </c>
      <c r="N22" s="4">
        <f t="shared" si="3"/>
        <v>2140</v>
      </c>
      <c r="O22" s="5">
        <f t="shared" si="4"/>
        <v>438974.93410000001</v>
      </c>
      <c r="P22" s="5">
        <f t="shared" si="5"/>
        <v>1365316.6228</v>
      </c>
      <c r="Q22" s="5">
        <f t="shared" si="6"/>
        <v>797.60770000000002</v>
      </c>
      <c r="R22" s="4" t="str">
        <f t="shared" si="7"/>
        <v>DR5 WALK2</v>
      </c>
      <c r="S22" s="5" t="str">
        <f t="shared" si="8"/>
        <v>NOTE</v>
      </c>
      <c r="T22" s="4" t="str">
        <f t="shared" si="9"/>
        <v>Concrete Residential Concrete</v>
      </c>
    </row>
    <row r="23" spans="1:20" x14ac:dyDescent="0.25">
      <c r="A23" s="2">
        <v>2141</v>
      </c>
      <c r="B23" s="3">
        <v>438964.3639</v>
      </c>
      <c r="C23" s="3">
        <v>1365314.4582</v>
      </c>
      <c r="D23" s="3">
        <v>795.93510000000003</v>
      </c>
      <c r="E23" s="2" t="s">
        <v>261</v>
      </c>
      <c r="F23" s="4" t="str">
        <f t="shared" si="0"/>
        <v>NOTE</v>
      </c>
      <c r="G23" s="4" t="str">
        <f t="shared" si="2"/>
        <v>Concrete Residential</v>
      </c>
      <c r="H23" s="2" t="s">
        <v>61</v>
      </c>
      <c r="I23" s="2" t="s">
        <v>64</v>
      </c>
      <c r="N23" s="4">
        <f t="shared" si="3"/>
        <v>2141</v>
      </c>
      <c r="O23" s="5">
        <f t="shared" si="4"/>
        <v>438964.3639</v>
      </c>
      <c r="P23" s="5">
        <f t="shared" si="5"/>
        <v>1365314.4582</v>
      </c>
      <c r="Q23" s="5">
        <f t="shared" si="6"/>
        <v>795.93510000000003</v>
      </c>
      <c r="R23" s="4" t="str">
        <f t="shared" si="7"/>
        <v>DR5 2</v>
      </c>
      <c r="S23" s="5" t="str">
        <f t="shared" si="8"/>
        <v>NOTE</v>
      </c>
      <c r="T23" s="4" t="str">
        <f t="shared" si="9"/>
        <v>Concrete Residential</v>
      </c>
    </row>
    <row r="24" spans="1:20" x14ac:dyDescent="0.25">
      <c r="A24" s="2">
        <v>2142</v>
      </c>
      <c r="B24" s="3">
        <v>438971.75750000001</v>
      </c>
      <c r="C24" s="3">
        <v>1365324.2065999999</v>
      </c>
      <c r="D24" s="3">
        <v>798.13030000000003</v>
      </c>
      <c r="E24" s="2" t="s">
        <v>8</v>
      </c>
      <c r="F24" s="4" t="str">
        <f t="shared" si="0"/>
        <v>NOTE</v>
      </c>
      <c r="G24" s="4" t="str">
        <f t="shared" si="2"/>
        <v>Concrete</v>
      </c>
      <c r="H24" s="2" t="s">
        <v>61</v>
      </c>
      <c r="N24" s="4">
        <f t="shared" si="3"/>
        <v>2142</v>
      </c>
      <c r="O24" s="5">
        <f t="shared" si="4"/>
        <v>438971.75750000001</v>
      </c>
      <c r="P24" s="5">
        <f t="shared" si="5"/>
        <v>1365324.2065999999</v>
      </c>
      <c r="Q24" s="5">
        <f t="shared" si="6"/>
        <v>798.13030000000003</v>
      </c>
      <c r="R24" s="4" t="str">
        <f t="shared" si="7"/>
        <v>WALK2</v>
      </c>
      <c r="S24" s="5" t="str">
        <f t="shared" si="8"/>
        <v>NOTE</v>
      </c>
      <c r="T24" s="4" t="str">
        <f t="shared" si="9"/>
        <v>Concrete</v>
      </c>
    </row>
    <row r="25" spans="1:20" x14ac:dyDescent="0.25">
      <c r="A25" s="2">
        <v>2143</v>
      </c>
      <c r="B25" s="3">
        <v>438967.23910000001</v>
      </c>
      <c r="C25" s="3">
        <v>1365330.8706</v>
      </c>
      <c r="D25" s="3">
        <v>798.29660000000001</v>
      </c>
      <c r="E25" s="2" t="s">
        <v>8</v>
      </c>
      <c r="F25" s="4" t="str">
        <f t="shared" si="0"/>
        <v>NOTE</v>
      </c>
      <c r="G25" s="4" t="str">
        <f t="shared" si="2"/>
        <v>Concrete</v>
      </c>
      <c r="H25" s="2" t="s">
        <v>61</v>
      </c>
      <c r="N25" s="4">
        <f t="shared" si="3"/>
        <v>2143</v>
      </c>
      <c r="O25" s="5">
        <f t="shared" si="4"/>
        <v>438967.23910000001</v>
      </c>
      <c r="P25" s="5">
        <f t="shared" si="5"/>
        <v>1365330.8706</v>
      </c>
      <c r="Q25" s="5">
        <f t="shared" si="6"/>
        <v>798.29660000000001</v>
      </c>
      <c r="R25" s="4" t="str">
        <f t="shared" si="7"/>
        <v>WALK2</v>
      </c>
      <c r="S25" s="5" t="str">
        <f t="shared" si="8"/>
        <v>NOTE</v>
      </c>
      <c r="T25" s="4" t="str">
        <f t="shared" si="9"/>
        <v>Concrete</v>
      </c>
    </row>
    <row r="26" spans="1:20" x14ac:dyDescent="0.25">
      <c r="A26" s="2">
        <v>2144</v>
      </c>
      <c r="B26" s="3">
        <v>438960.31459999998</v>
      </c>
      <c r="C26" s="3">
        <v>1365335.7982000001</v>
      </c>
      <c r="D26" s="3">
        <v>798.16909999999996</v>
      </c>
      <c r="E26" s="2" t="s">
        <v>33</v>
      </c>
      <c r="F26" s="4" t="str">
        <f t="shared" si="0"/>
        <v>NOTE</v>
      </c>
      <c r="G26" s="4" t="str">
        <f t="shared" si="2"/>
        <v>Concrete</v>
      </c>
      <c r="H26" s="2" t="s">
        <v>61</v>
      </c>
      <c r="N26" s="4">
        <f t="shared" si="3"/>
        <v>2144</v>
      </c>
      <c r="O26" s="5">
        <f t="shared" si="4"/>
        <v>438960.31459999998</v>
      </c>
      <c r="P26" s="5">
        <f t="shared" si="5"/>
        <v>1365335.7982000001</v>
      </c>
      <c r="Q26" s="5">
        <f t="shared" si="6"/>
        <v>798.16909999999996</v>
      </c>
      <c r="R26" s="4" t="str">
        <f t="shared" si="7"/>
        <v>WALK2 2</v>
      </c>
      <c r="S26" s="5" t="str">
        <f t="shared" si="8"/>
        <v>NOTE</v>
      </c>
      <c r="T26" s="4" t="str">
        <f t="shared" si="9"/>
        <v>Concrete</v>
      </c>
    </row>
    <row r="27" spans="1:20" x14ac:dyDescent="0.25">
      <c r="A27" s="2">
        <v>2145</v>
      </c>
      <c r="B27" s="3">
        <v>438977.24790000002</v>
      </c>
      <c r="C27" s="3">
        <v>1365321.9002</v>
      </c>
      <c r="D27" s="3">
        <v>798.28359999999998</v>
      </c>
      <c r="E27" s="2" t="s">
        <v>9</v>
      </c>
      <c r="F27" s="4" t="str">
        <f t="shared" si="0"/>
        <v>NOTE</v>
      </c>
      <c r="G27" s="4" t="str">
        <f t="shared" si="2"/>
        <v>Concrete</v>
      </c>
      <c r="H27" s="2" t="s">
        <v>61</v>
      </c>
      <c r="N27" s="4">
        <f t="shared" si="3"/>
        <v>2145</v>
      </c>
      <c r="O27" s="5">
        <f t="shared" si="4"/>
        <v>438977.24790000002</v>
      </c>
      <c r="P27" s="5">
        <f t="shared" si="5"/>
        <v>1365321.9002</v>
      </c>
      <c r="Q27" s="5">
        <f t="shared" si="6"/>
        <v>798.28359999999998</v>
      </c>
      <c r="R27" s="4" t="str">
        <f t="shared" si="7"/>
        <v>WALK1</v>
      </c>
      <c r="S27" s="5" t="str">
        <f t="shared" si="8"/>
        <v>NOTE</v>
      </c>
      <c r="T27" s="4" t="str">
        <f t="shared" si="9"/>
        <v>Concrete</v>
      </c>
    </row>
    <row r="28" spans="1:20" x14ac:dyDescent="0.25">
      <c r="A28" s="2">
        <v>2146</v>
      </c>
      <c r="B28" s="3">
        <v>438974.61780000001</v>
      </c>
      <c r="C28" s="3">
        <v>1365325.7561000001</v>
      </c>
      <c r="D28" s="3">
        <v>798.32749999999999</v>
      </c>
      <c r="E28" s="2" t="s">
        <v>9</v>
      </c>
      <c r="F28" s="4" t="str">
        <f t="shared" si="0"/>
        <v>NOTE</v>
      </c>
      <c r="G28" s="4" t="str">
        <f t="shared" si="2"/>
        <v>Concrete</v>
      </c>
      <c r="H28" s="2" t="s">
        <v>61</v>
      </c>
      <c r="N28" s="4">
        <f t="shared" si="3"/>
        <v>2146</v>
      </c>
      <c r="O28" s="5">
        <f t="shared" si="4"/>
        <v>438974.61780000001</v>
      </c>
      <c r="P28" s="5">
        <f t="shared" si="5"/>
        <v>1365325.7561000001</v>
      </c>
      <c r="Q28" s="5">
        <f t="shared" si="6"/>
        <v>798.32749999999999</v>
      </c>
      <c r="R28" s="4" t="str">
        <f t="shared" si="7"/>
        <v>WALK1</v>
      </c>
      <c r="S28" s="5" t="str">
        <f t="shared" si="8"/>
        <v>NOTE</v>
      </c>
      <c r="T28" s="4" t="str">
        <f t="shared" si="9"/>
        <v>Concrete</v>
      </c>
    </row>
    <row r="29" spans="1:20" x14ac:dyDescent="0.25">
      <c r="A29" s="2">
        <v>2147</v>
      </c>
      <c r="B29" s="3">
        <v>438969.43030000001</v>
      </c>
      <c r="C29" s="3">
        <v>1365333.2683999999</v>
      </c>
      <c r="D29" s="3">
        <v>798.35770000000002</v>
      </c>
      <c r="E29" s="2" t="s">
        <v>9</v>
      </c>
      <c r="F29" s="4" t="str">
        <f t="shared" si="0"/>
        <v>NOTE</v>
      </c>
      <c r="G29" s="4" t="str">
        <f t="shared" si="2"/>
        <v>Concrete</v>
      </c>
      <c r="H29" s="2" t="s">
        <v>61</v>
      </c>
      <c r="N29" s="4">
        <f t="shared" si="3"/>
        <v>2147</v>
      </c>
      <c r="O29" s="5">
        <f t="shared" si="4"/>
        <v>438969.43030000001</v>
      </c>
      <c r="P29" s="5">
        <f t="shared" si="5"/>
        <v>1365333.2683999999</v>
      </c>
      <c r="Q29" s="5">
        <f t="shared" si="6"/>
        <v>798.35770000000002</v>
      </c>
      <c r="R29" s="4" t="str">
        <f t="shared" si="7"/>
        <v>WALK1</v>
      </c>
      <c r="S29" s="5" t="str">
        <f t="shared" si="8"/>
        <v>NOTE</v>
      </c>
      <c r="T29" s="4" t="str">
        <f t="shared" si="9"/>
        <v>Concrete</v>
      </c>
    </row>
    <row r="30" spans="1:20" x14ac:dyDescent="0.25">
      <c r="A30" s="2">
        <v>2148</v>
      </c>
      <c r="B30" s="3">
        <v>438961.89870000002</v>
      </c>
      <c r="C30" s="3">
        <v>1365338.7461000001</v>
      </c>
      <c r="D30" s="3">
        <v>798.23800000000006</v>
      </c>
      <c r="E30" s="2" t="s">
        <v>21</v>
      </c>
      <c r="F30" s="4" t="str">
        <f t="shared" si="0"/>
        <v>NOTE</v>
      </c>
      <c r="G30" s="4" t="str">
        <f t="shared" si="2"/>
        <v>Concrete</v>
      </c>
      <c r="H30" s="2" t="s">
        <v>61</v>
      </c>
      <c r="N30" s="4">
        <f t="shared" si="3"/>
        <v>2148</v>
      </c>
      <c r="O30" s="5">
        <f t="shared" si="4"/>
        <v>438961.89870000002</v>
      </c>
      <c r="P30" s="5">
        <f t="shared" si="5"/>
        <v>1365338.7461000001</v>
      </c>
      <c r="Q30" s="5">
        <f t="shared" si="6"/>
        <v>798.23800000000006</v>
      </c>
      <c r="R30" s="4" t="str">
        <f t="shared" si="7"/>
        <v>WALK1 2</v>
      </c>
      <c r="S30" s="5" t="str">
        <f t="shared" si="8"/>
        <v>NOTE</v>
      </c>
      <c r="T30" s="4" t="str">
        <f t="shared" si="9"/>
        <v>Concrete</v>
      </c>
    </row>
    <row r="31" spans="1:20" x14ac:dyDescent="0.25">
      <c r="A31" s="2">
        <v>2149</v>
      </c>
      <c r="B31" s="3">
        <v>438992.66619999998</v>
      </c>
      <c r="C31" s="3">
        <v>1365285.8855999999</v>
      </c>
      <c r="D31" s="3">
        <v>798.3279</v>
      </c>
      <c r="E31" s="2" t="s">
        <v>89</v>
      </c>
      <c r="F31" s="4" t="str">
        <f t="shared" si="0"/>
        <v>NOTE</v>
      </c>
      <c r="G31" s="4" t="str">
        <f t="shared" si="2"/>
        <v>Wood 118H-1560E  H155711RE  UNDERGROUND UTILITY</v>
      </c>
      <c r="H31" s="2" t="s">
        <v>103</v>
      </c>
      <c r="J31" s="2" t="s">
        <v>263</v>
      </c>
      <c r="K31" s="2" t="s">
        <v>264</v>
      </c>
      <c r="L31" s="2" t="s">
        <v>112</v>
      </c>
      <c r="N31" s="4">
        <f t="shared" si="3"/>
        <v>2149</v>
      </c>
      <c r="O31" s="5">
        <f t="shared" si="4"/>
        <v>438992.66619999998</v>
      </c>
      <c r="P31" s="5">
        <f t="shared" si="5"/>
        <v>1365285.8855999999</v>
      </c>
      <c r="Q31" s="5">
        <f t="shared" si="6"/>
        <v>798.3279</v>
      </c>
      <c r="R31" s="4" t="str">
        <f t="shared" si="7"/>
        <v>TPP</v>
      </c>
      <c r="S31" s="5" t="str">
        <f t="shared" si="8"/>
        <v>NOTE</v>
      </c>
      <c r="T31" s="4" t="str">
        <f t="shared" si="9"/>
        <v>Wood 118H-1560E  H155711RE  UNDERGROUND UTILITY</v>
      </c>
    </row>
    <row r="32" spans="1:20" x14ac:dyDescent="0.25">
      <c r="A32" s="2">
        <v>2150</v>
      </c>
      <c r="B32" s="3">
        <v>438993.41940000001</v>
      </c>
      <c r="C32" s="3">
        <v>1365276.9564</v>
      </c>
      <c r="D32" s="3">
        <v>798.14610000000005</v>
      </c>
      <c r="E32" s="2" t="s">
        <v>90</v>
      </c>
      <c r="F32" s="4" t="str">
        <f t="shared" si="0"/>
        <v/>
      </c>
      <c r="G32" s="4" t="str">
        <f t="shared" si="2"/>
        <v/>
      </c>
      <c r="N32" s="4">
        <f t="shared" si="3"/>
        <v>2150</v>
      </c>
      <c r="O32" s="5">
        <f t="shared" si="4"/>
        <v>438993.41940000001</v>
      </c>
      <c r="P32" s="5">
        <f t="shared" si="5"/>
        <v>1365276.9564</v>
      </c>
      <c r="Q32" s="5">
        <f t="shared" si="6"/>
        <v>798.14610000000005</v>
      </c>
      <c r="R32" s="4" t="str">
        <f t="shared" si="7"/>
        <v>X</v>
      </c>
      <c r="S32" s="5" t="str">
        <f t="shared" si="8"/>
        <v/>
      </c>
      <c r="T32" s="4" t="str">
        <f t="shared" si="9"/>
        <v/>
      </c>
    </row>
    <row r="33" spans="1:20" x14ac:dyDescent="0.25">
      <c r="A33" s="2">
        <v>2151</v>
      </c>
      <c r="B33" s="3">
        <v>438976.15500000003</v>
      </c>
      <c r="C33" s="3">
        <v>1365275.5375000001</v>
      </c>
      <c r="D33" s="3">
        <v>794.58789999999999</v>
      </c>
      <c r="E33" s="2" t="s">
        <v>90</v>
      </c>
      <c r="F33" s="4" t="str">
        <f t="shared" si="0"/>
        <v/>
      </c>
      <c r="G33" s="4" t="str">
        <f t="shared" si="2"/>
        <v/>
      </c>
      <c r="N33" s="4">
        <f t="shared" si="3"/>
        <v>2151</v>
      </c>
      <c r="O33" s="5">
        <f t="shared" si="4"/>
        <v>438976.15500000003</v>
      </c>
      <c r="P33" s="5">
        <f t="shared" si="5"/>
        <v>1365275.5375000001</v>
      </c>
      <c r="Q33" s="5">
        <f t="shared" si="6"/>
        <v>794.58789999999999</v>
      </c>
      <c r="R33" s="4" t="str">
        <f t="shared" si="7"/>
        <v>X</v>
      </c>
      <c r="S33" s="5" t="str">
        <f t="shared" si="8"/>
        <v/>
      </c>
      <c r="T33" s="4" t="str">
        <f t="shared" si="9"/>
        <v/>
      </c>
    </row>
    <row r="34" spans="1:20" x14ac:dyDescent="0.25">
      <c r="A34" s="2">
        <v>2152</v>
      </c>
      <c r="B34" s="3">
        <v>438971.1005</v>
      </c>
      <c r="C34" s="3">
        <v>1365299.9754999999</v>
      </c>
      <c r="D34" s="3">
        <v>795.57140000000004</v>
      </c>
      <c r="E34" s="2" t="s">
        <v>90</v>
      </c>
      <c r="F34" s="4" t="str">
        <f t="shared" si="0"/>
        <v/>
      </c>
      <c r="G34" s="4" t="str">
        <f t="shared" si="2"/>
        <v/>
      </c>
      <c r="N34" s="4">
        <f t="shared" si="3"/>
        <v>2152</v>
      </c>
      <c r="O34" s="5">
        <f t="shared" si="4"/>
        <v>438971.1005</v>
      </c>
      <c r="P34" s="5">
        <f t="shared" si="5"/>
        <v>1365299.9754999999</v>
      </c>
      <c r="Q34" s="5">
        <f t="shared" si="6"/>
        <v>795.57140000000004</v>
      </c>
      <c r="R34" s="4" t="str">
        <f t="shared" si="7"/>
        <v>X</v>
      </c>
      <c r="S34" s="5" t="str">
        <f t="shared" si="8"/>
        <v/>
      </c>
      <c r="T34" s="4" t="str">
        <f t="shared" si="9"/>
        <v/>
      </c>
    </row>
    <row r="35" spans="1:20" x14ac:dyDescent="0.25">
      <c r="A35" s="2">
        <v>2153</v>
      </c>
      <c r="B35" s="3">
        <v>438987.37569999998</v>
      </c>
      <c r="C35" s="3">
        <v>1365302.5552000001</v>
      </c>
      <c r="D35" s="3">
        <v>798.55010000000004</v>
      </c>
      <c r="E35" s="2" t="s">
        <v>90</v>
      </c>
      <c r="F35" s="4" t="str">
        <f t="shared" si="0"/>
        <v/>
      </c>
      <c r="G35" s="4" t="str">
        <f t="shared" si="2"/>
        <v/>
      </c>
      <c r="N35" s="4">
        <f t="shared" si="3"/>
        <v>2153</v>
      </c>
      <c r="O35" s="5">
        <f t="shared" si="4"/>
        <v>438987.37569999998</v>
      </c>
      <c r="P35" s="5">
        <f t="shared" si="5"/>
        <v>1365302.5552000001</v>
      </c>
      <c r="Q35" s="5">
        <f t="shared" si="6"/>
        <v>798.55010000000004</v>
      </c>
      <c r="R35" s="4" t="str">
        <f t="shared" si="7"/>
        <v>X</v>
      </c>
      <c r="S35" s="5" t="str">
        <f t="shared" si="8"/>
        <v/>
      </c>
      <c r="T35" s="4" t="str">
        <f t="shared" si="9"/>
        <v/>
      </c>
    </row>
    <row r="36" spans="1:20" x14ac:dyDescent="0.25">
      <c r="A36" s="2">
        <v>2154</v>
      </c>
      <c r="B36" s="3">
        <v>438982.72039999999</v>
      </c>
      <c r="C36" s="3">
        <v>1365323.9604</v>
      </c>
      <c r="D36" s="3">
        <v>798.59730000000002</v>
      </c>
      <c r="E36" s="2" t="s">
        <v>90</v>
      </c>
      <c r="F36" s="4" t="str">
        <f t="shared" si="0"/>
        <v/>
      </c>
      <c r="G36" s="4" t="str">
        <f t="shared" si="2"/>
        <v/>
      </c>
      <c r="N36" s="4">
        <f t="shared" si="3"/>
        <v>2154</v>
      </c>
      <c r="O36" s="5">
        <f t="shared" si="4"/>
        <v>438982.72039999999</v>
      </c>
      <c r="P36" s="5">
        <f t="shared" si="5"/>
        <v>1365323.9604</v>
      </c>
      <c r="Q36" s="5">
        <f t="shared" si="6"/>
        <v>798.59730000000002</v>
      </c>
      <c r="R36" s="4" t="str">
        <f t="shared" si="7"/>
        <v>X</v>
      </c>
      <c r="S36" s="5" t="str">
        <f t="shared" si="8"/>
        <v/>
      </c>
      <c r="T36" s="4" t="str">
        <f t="shared" si="9"/>
        <v/>
      </c>
    </row>
    <row r="37" spans="1:20" x14ac:dyDescent="0.25">
      <c r="A37" s="2">
        <v>2155</v>
      </c>
      <c r="B37" s="3">
        <v>438978.16210000002</v>
      </c>
      <c r="C37" s="3">
        <v>1365348.4595999999</v>
      </c>
      <c r="D37" s="3">
        <v>798.57529999999997</v>
      </c>
      <c r="E37" s="2" t="s">
        <v>90</v>
      </c>
      <c r="F37" s="4" t="str">
        <f t="shared" si="0"/>
        <v/>
      </c>
      <c r="G37" s="4" t="str">
        <f t="shared" si="2"/>
        <v/>
      </c>
      <c r="N37" s="4">
        <f t="shared" si="3"/>
        <v>2155</v>
      </c>
      <c r="O37" s="5">
        <f t="shared" si="4"/>
        <v>438978.16210000002</v>
      </c>
      <c r="P37" s="5">
        <f t="shared" si="5"/>
        <v>1365348.4595999999</v>
      </c>
      <c r="Q37" s="5">
        <f t="shared" si="6"/>
        <v>798.57529999999997</v>
      </c>
      <c r="R37" s="4" t="str">
        <f t="shared" si="7"/>
        <v>X</v>
      </c>
      <c r="S37" s="5" t="str">
        <f t="shared" si="8"/>
        <v/>
      </c>
      <c r="T37" s="4" t="str">
        <f t="shared" si="9"/>
        <v/>
      </c>
    </row>
    <row r="38" spans="1:20" x14ac:dyDescent="0.25">
      <c r="A38" s="2">
        <v>2156</v>
      </c>
      <c r="B38" s="3">
        <v>438960.29820000002</v>
      </c>
      <c r="C38" s="3">
        <v>1365348.6129999999</v>
      </c>
      <c r="D38" s="3">
        <v>797.99770000000001</v>
      </c>
      <c r="E38" s="2" t="s">
        <v>90</v>
      </c>
      <c r="F38" s="4" t="str">
        <f t="shared" si="0"/>
        <v/>
      </c>
      <c r="G38" s="4" t="str">
        <f t="shared" si="2"/>
        <v/>
      </c>
      <c r="N38" s="4">
        <f t="shared" si="3"/>
        <v>2156</v>
      </c>
      <c r="O38" s="5">
        <f t="shared" si="4"/>
        <v>438960.29820000002</v>
      </c>
      <c r="P38" s="5">
        <f t="shared" si="5"/>
        <v>1365348.6129999999</v>
      </c>
      <c r="Q38" s="5">
        <f t="shared" si="6"/>
        <v>797.99770000000001</v>
      </c>
      <c r="R38" s="4" t="str">
        <f t="shared" si="7"/>
        <v>X</v>
      </c>
      <c r="S38" s="5" t="str">
        <f t="shared" si="8"/>
        <v/>
      </c>
      <c r="T38" s="4" t="str">
        <f t="shared" si="9"/>
        <v/>
      </c>
    </row>
    <row r="39" spans="1:20" x14ac:dyDescent="0.25">
      <c r="A39" s="2">
        <v>2157</v>
      </c>
      <c r="B39" s="3">
        <v>438957.9939</v>
      </c>
      <c r="C39" s="3">
        <v>1365362.9526</v>
      </c>
      <c r="D39" s="3">
        <v>797.98910000000001</v>
      </c>
      <c r="E39" s="2" t="s">
        <v>90</v>
      </c>
      <c r="F39" s="4" t="str">
        <f t="shared" si="0"/>
        <v/>
      </c>
      <c r="G39" s="4" t="str">
        <f t="shared" si="2"/>
        <v/>
      </c>
      <c r="N39" s="4">
        <f t="shared" si="3"/>
        <v>2157</v>
      </c>
      <c r="O39" s="5">
        <f t="shared" si="4"/>
        <v>438957.9939</v>
      </c>
      <c r="P39" s="5">
        <f t="shared" si="5"/>
        <v>1365362.9526</v>
      </c>
      <c r="Q39" s="5">
        <f t="shared" si="6"/>
        <v>797.98910000000001</v>
      </c>
      <c r="R39" s="4" t="str">
        <f t="shared" si="7"/>
        <v>X</v>
      </c>
      <c r="S39" s="5" t="str">
        <f t="shared" si="8"/>
        <v/>
      </c>
      <c r="T39" s="4" t="str">
        <f t="shared" si="9"/>
        <v/>
      </c>
    </row>
    <row r="40" spans="1:20" x14ac:dyDescent="0.25">
      <c r="A40" s="2">
        <v>2158</v>
      </c>
      <c r="B40" s="3">
        <v>438978.16119999997</v>
      </c>
      <c r="C40" s="3">
        <v>1365367.3322999999</v>
      </c>
      <c r="D40" s="3">
        <v>798.59220000000005</v>
      </c>
      <c r="E40" s="2" t="s">
        <v>90</v>
      </c>
      <c r="F40" s="4" t="str">
        <f t="shared" si="0"/>
        <v/>
      </c>
      <c r="G40" s="4" t="str">
        <f t="shared" si="2"/>
        <v/>
      </c>
      <c r="N40" s="4">
        <f t="shared" si="3"/>
        <v>2158</v>
      </c>
      <c r="O40" s="5">
        <f t="shared" si="4"/>
        <v>438978.16119999997</v>
      </c>
      <c r="P40" s="5">
        <f t="shared" si="5"/>
        <v>1365367.3322999999</v>
      </c>
      <c r="Q40" s="5">
        <f t="shared" si="6"/>
        <v>798.59220000000005</v>
      </c>
      <c r="R40" s="4" t="str">
        <f t="shared" si="7"/>
        <v>X</v>
      </c>
      <c r="S40" s="5" t="str">
        <f t="shared" si="8"/>
        <v/>
      </c>
      <c r="T40" s="4" t="str">
        <f t="shared" si="9"/>
        <v/>
      </c>
    </row>
    <row r="41" spans="1:20" x14ac:dyDescent="0.25">
      <c r="A41" s="2">
        <v>2159</v>
      </c>
      <c r="B41" s="3">
        <v>438975.73810000002</v>
      </c>
      <c r="C41" s="3">
        <v>1365398.6649</v>
      </c>
      <c r="D41" s="3">
        <v>796.80880000000002</v>
      </c>
      <c r="E41" s="2" t="s">
        <v>90</v>
      </c>
      <c r="F41" s="4" t="str">
        <f t="shared" si="0"/>
        <v/>
      </c>
      <c r="G41" s="4" t="str">
        <f t="shared" si="2"/>
        <v/>
      </c>
      <c r="N41" s="4">
        <f t="shared" si="3"/>
        <v>2159</v>
      </c>
      <c r="O41" s="5">
        <f t="shared" si="4"/>
        <v>438975.73810000002</v>
      </c>
      <c r="P41" s="5">
        <f t="shared" si="5"/>
        <v>1365398.6649</v>
      </c>
      <c r="Q41" s="5">
        <f t="shared" si="6"/>
        <v>796.80880000000002</v>
      </c>
      <c r="R41" s="4" t="str">
        <f t="shared" si="7"/>
        <v>X</v>
      </c>
      <c r="S41" s="5" t="str">
        <f t="shared" si="8"/>
        <v/>
      </c>
      <c r="T41" s="4" t="str">
        <f t="shared" si="9"/>
        <v/>
      </c>
    </row>
    <row r="42" spans="1:20" x14ac:dyDescent="0.25">
      <c r="A42" s="2">
        <v>2160</v>
      </c>
      <c r="B42" s="3">
        <v>438964.7904</v>
      </c>
      <c r="C42" s="3">
        <v>1365395.6166000001</v>
      </c>
      <c r="D42" s="3">
        <v>797.52710000000002</v>
      </c>
      <c r="E42" s="2" t="s">
        <v>90</v>
      </c>
      <c r="F42" s="4" t="str">
        <f t="shared" si="0"/>
        <v/>
      </c>
      <c r="G42" s="4" t="str">
        <f t="shared" si="2"/>
        <v/>
      </c>
      <c r="N42" s="4">
        <f t="shared" si="3"/>
        <v>2160</v>
      </c>
      <c r="O42" s="5">
        <f t="shared" si="4"/>
        <v>438964.7904</v>
      </c>
      <c r="P42" s="5">
        <f t="shared" si="5"/>
        <v>1365395.6166000001</v>
      </c>
      <c r="Q42" s="5">
        <f t="shared" si="6"/>
        <v>797.52710000000002</v>
      </c>
      <c r="R42" s="4" t="str">
        <f t="shared" si="7"/>
        <v>X</v>
      </c>
      <c r="S42" s="5" t="str">
        <f t="shared" si="8"/>
        <v/>
      </c>
      <c r="T42" s="4" t="str">
        <f t="shared" si="9"/>
        <v/>
      </c>
    </row>
    <row r="43" spans="1:20" x14ac:dyDescent="0.25">
      <c r="A43" s="2">
        <v>2161</v>
      </c>
      <c r="B43" s="3">
        <v>438951.26620000001</v>
      </c>
      <c r="C43" s="3">
        <v>1365390.9864000001</v>
      </c>
      <c r="D43" s="3">
        <v>800.15719999999999</v>
      </c>
      <c r="E43" s="2" t="s">
        <v>90</v>
      </c>
      <c r="F43" s="4" t="str">
        <f t="shared" si="0"/>
        <v/>
      </c>
      <c r="G43" s="4" t="str">
        <f t="shared" si="2"/>
        <v/>
      </c>
      <c r="N43" s="4">
        <f t="shared" si="3"/>
        <v>2161</v>
      </c>
      <c r="O43" s="5">
        <f t="shared" si="4"/>
        <v>438951.26620000001</v>
      </c>
      <c r="P43" s="5">
        <f t="shared" si="5"/>
        <v>1365390.9864000001</v>
      </c>
      <c r="Q43" s="5">
        <f t="shared" si="6"/>
        <v>800.15719999999999</v>
      </c>
      <c r="R43" s="4" t="str">
        <f t="shared" si="7"/>
        <v>X</v>
      </c>
      <c r="S43" s="5" t="str">
        <f t="shared" si="8"/>
        <v/>
      </c>
      <c r="T43" s="4" t="str">
        <f t="shared" si="9"/>
        <v/>
      </c>
    </row>
    <row r="44" spans="1:20" x14ac:dyDescent="0.25">
      <c r="A44" s="2">
        <v>2162</v>
      </c>
      <c r="B44" s="3">
        <v>438969.57789999997</v>
      </c>
      <c r="C44" s="3">
        <v>1365438.6132</v>
      </c>
      <c r="D44" s="3">
        <v>793.52260000000001</v>
      </c>
      <c r="E44" s="2" t="s">
        <v>89</v>
      </c>
      <c r="F44" s="4" t="str">
        <f t="shared" si="0"/>
        <v>NOTE</v>
      </c>
      <c r="G44" s="4" t="str">
        <f t="shared" si="2"/>
        <v>Wood 118H1150  H155710RE</v>
      </c>
      <c r="H44" s="2" t="s">
        <v>103</v>
      </c>
      <c r="J44" s="2" t="s">
        <v>265</v>
      </c>
      <c r="K44" s="2" t="s">
        <v>266</v>
      </c>
      <c r="N44" s="4">
        <f t="shared" si="3"/>
        <v>2162</v>
      </c>
      <c r="O44" s="5">
        <f t="shared" si="4"/>
        <v>438969.57789999997</v>
      </c>
      <c r="P44" s="5">
        <f t="shared" si="5"/>
        <v>1365438.6132</v>
      </c>
      <c r="Q44" s="5">
        <f t="shared" si="6"/>
        <v>793.52260000000001</v>
      </c>
      <c r="R44" s="4" t="str">
        <f t="shared" si="7"/>
        <v>TPP</v>
      </c>
      <c r="S44" s="5" t="str">
        <f t="shared" si="8"/>
        <v>NOTE</v>
      </c>
      <c r="T44" s="4" t="str">
        <f t="shared" si="9"/>
        <v>Wood 118H1150  H155710RE</v>
      </c>
    </row>
    <row r="45" spans="1:20" x14ac:dyDescent="0.25">
      <c r="A45" s="2">
        <v>2163</v>
      </c>
      <c r="B45" s="3">
        <v>438973.57750000001</v>
      </c>
      <c r="C45" s="3">
        <v>1365436.2897000001</v>
      </c>
      <c r="D45" s="3">
        <v>794.02149999999995</v>
      </c>
      <c r="E45" s="2" t="s">
        <v>27</v>
      </c>
      <c r="F45" s="4" t="str">
        <f t="shared" si="0"/>
        <v>NOTE</v>
      </c>
      <c r="G45" s="4" t="str">
        <f t="shared" si="2"/>
        <v>MAILBOX ROW</v>
      </c>
      <c r="H45" s="2" t="s">
        <v>267</v>
      </c>
      <c r="N45" s="4">
        <f t="shared" si="3"/>
        <v>2163</v>
      </c>
      <c r="O45" s="5">
        <f t="shared" si="4"/>
        <v>438973.57750000001</v>
      </c>
      <c r="P45" s="5">
        <f t="shared" si="5"/>
        <v>1365436.2897000001</v>
      </c>
      <c r="Q45" s="5">
        <f t="shared" si="6"/>
        <v>794.02149999999995</v>
      </c>
      <c r="R45" s="4" t="str">
        <f t="shared" si="7"/>
        <v>MISC</v>
      </c>
      <c r="S45" s="5" t="str">
        <f t="shared" si="8"/>
        <v>NOTE</v>
      </c>
      <c r="T45" s="4" t="str">
        <f t="shared" si="9"/>
        <v>MAILBOX ROW</v>
      </c>
    </row>
    <row r="46" spans="1:20" x14ac:dyDescent="0.25">
      <c r="A46" s="2">
        <v>2164</v>
      </c>
      <c r="B46" s="3">
        <v>438975.11040000001</v>
      </c>
      <c r="C46" s="3">
        <v>1365428.798</v>
      </c>
      <c r="D46" s="3">
        <v>794.43970000000002</v>
      </c>
      <c r="E46" s="2" t="s">
        <v>27</v>
      </c>
      <c r="F46" s="4" t="str">
        <f t="shared" si="0"/>
        <v>NOTE</v>
      </c>
      <c r="G46" s="4" t="str">
        <f t="shared" si="2"/>
        <v>MAILBOX ROW 220827_JEH TOPO_2022_0809 Files\WIN_20220809_11_29_32_Pro.jpg</v>
      </c>
      <c r="H46" s="2" t="s">
        <v>267</v>
      </c>
      <c r="J46" s="2" t="s">
        <v>268</v>
      </c>
      <c r="N46" s="4">
        <f t="shared" si="3"/>
        <v>2164</v>
      </c>
      <c r="O46" s="5">
        <f t="shared" si="4"/>
        <v>438975.11040000001</v>
      </c>
      <c r="P46" s="5">
        <f t="shared" si="5"/>
        <v>1365428.798</v>
      </c>
      <c r="Q46" s="5">
        <f t="shared" si="6"/>
        <v>794.43970000000002</v>
      </c>
      <c r="R46" s="4" t="str">
        <f t="shared" si="7"/>
        <v>MISC</v>
      </c>
      <c r="S46" s="5" t="str">
        <f t="shared" si="8"/>
        <v>NOTE</v>
      </c>
      <c r="T46" s="4" t="str">
        <f t="shared" si="9"/>
        <v>MAILBOX ROW 220827_JEH TOPO_2022_0809 Files\WIN_20220809_11_29_32_Pro.jpg</v>
      </c>
    </row>
    <row r="47" spans="1:20" x14ac:dyDescent="0.25">
      <c r="A47" s="2">
        <v>2165</v>
      </c>
      <c r="B47" s="3">
        <v>438968.65889999998</v>
      </c>
      <c r="C47" s="3">
        <v>1365421.5719999999</v>
      </c>
      <c r="D47" s="3">
        <v>795.56140000000005</v>
      </c>
      <c r="E47" s="2" t="s">
        <v>82</v>
      </c>
      <c r="F47" s="4" t="str">
        <f t="shared" si="0"/>
        <v/>
      </c>
      <c r="G47" s="4" t="str">
        <f t="shared" si="2"/>
        <v/>
      </c>
      <c r="N47" s="4">
        <f t="shared" si="3"/>
        <v>2165</v>
      </c>
      <c r="O47" s="5">
        <f t="shared" si="4"/>
        <v>438968.65889999998</v>
      </c>
      <c r="P47" s="5">
        <f t="shared" si="5"/>
        <v>1365421.5719999999</v>
      </c>
      <c r="Q47" s="5">
        <f t="shared" si="6"/>
        <v>795.56140000000005</v>
      </c>
      <c r="R47" s="4" t="str">
        <f t="shared" si="7"/>
        <v>DM</v>
      </c>
      <c r="S47" s="5" t="str">
        <f t="shared" si="8"/>
        <v/>
      </c>
      <c r="T47" s="4" t="str">
        <f t="shared" si="9"/>
        <v/>
      </c>
    </row>
    <row r="48" spans="1:20" x14ac:dyDescent="0.25">
      <c r="A48" s="2">
        <v>2166</v>
      </c>
      <c r="B48" s="3">
        <v>438969.2254</v>
      </c>
      <c r="C48" s="3">
        <v>1365427.0144</v>
      </c>
      <c r="D48" s="3">
        <v>794.87260000000003</v>
      </c>
      <c r="E48" s="2" t="s">
        <v>82</v>
      </c>
      <c r="F48" s="4" t="str">
        <f t="shared" si="0"/>
        <v/>
      </c>
      <c r="G48" s="4" t="str">
        <f t="shared" si="2"/>
        <v/>
      </c>
      <c r="N48" s="4">
        <f t="shared" si="3"/>
        <v>2166</v>
      </c>
      <c r="O48" s="5">
        <f t="shared" si="4"/>
        <v>438969.2254</v>
      </c>
      <c r="P48" s="5">
        <f t="shared" si="5"/>
        <v>1365427.0144</v>
      </c>
      <c r="Q48" s="5">
        <f t="shared" si="6"/>
        <v>794.87260000000003</v>
      </c>
      <c r="R48" s="4" t="str">
        <f t="shared" si="7"/>
        <v>DM</v>
      </c>
      <c r="S48" s="5" t="str">
        <f t="shared" si="8"/>
        <v/>
      </c>
      <c r="T48" s="4" t="str">
        <f t="shared" si="9"/>
        <v/>
      </c>
    </row>
    <row r="49" spans="1:20" x14ac:dyDescent="0.25">
      <c r="A49" s="2">
        <v>2167</v>
      </c>
      <c r="B49" s="3">
        <v>438969.38799999998</v>
      </c>
      <c r="C49" s="3">
        <v>1365428.8443</v>
      </c>
      <c r="D49" s="3">
        <v>794.57529999999997</v>
      </c>
      <c r="E49" s="2" t="s">
        <v>82</v>
      </c>
      <c r="F49" s="4" t="str">
        <f t="shared" si="0"/>
        <v/>
      </c>
      <c r="G49" s="4" t="str">
        <f t="shared" si="2"/>
        <v/>
      </c>
      <c r="N49" s="4">
        <f t="shared" si="3"/>
        <v>2167</v>
      </c>
      <c r="O49" s="5">
        <f t="shared" si="4"/>
        <v>438969.38799999998</v>
      </c>
      <c r="P49" s="5">
        <f t="shared" si="5"/>
        <v>1365428.8443</v>
      </c>
      <c r="Q49" s="5">
        <f t="shared" si="6"/>
        <v>794.57529999999997</v>
      </c>
      <c r="R49" s="4" t="str">
        <f t="shared" si="7"/>
        <v>DM</v>
      </c>
      <c r="S49" s="5" t="str">
        <f t="shared" si="8"/>
        <v/>
      </c>
      <c r="T49" s="4" t="str">
        <f t="shared" si="9"/>
        <v/>
      </c>
    </row>
    <row r="50" spans="1:20" x14ac:dyDescent="0.25">
      <c r="A50" s="2">
        <v>2168</v>
      </c>
      <c r="B50" s="3">
        <v>438962.8456</v>
      </c>
      <c r="C50" s="3">
        <v>1365439.4023</v>
      </c>
      <c r="D50" s="3">
        <v>793.48149999999998</v>
      </c>
      <c r="E50" s="2" t="s">
        <v>82</v>
      </c>
      <c r="F50" s="4" t="str">
        <f t="shared" si="0"/>
        <v/>
      </c>
      <c r="G50" s="4" t="str">
        <f t="shared" si="2"/>
        <v/>
      </c>
      <c r="N50" s="4">
        <f t="shared" si="3"/>
        <v>2168</v>
      </c>
      <c r="O50" s="5">
        <f t="shared" si="4"/>
        <v>438962.8456</v>
      </c>
      <c r="P50" s="5">
        <f t="shared" si="5"/>
        <v>1365439.4023</v>
      </c>
      <c r="Q50" s="5">
        <f t="shared" si="6"/>
        <v>793.48149999999998</v>
      </c>
      <c r="R50" s="4" t="str">
        <f t="shared" si="7"/>
        <v>DM</v>
      </c>
      <c r="S50" s="5" t="str">
        <f t="shared" si="8"/>
        <v/>
      </c>
      <c r="T50" s="4" t="str">
        <f t="shared" si="9"/>
        <v/>
      </c>
    </row>
    <row r="51" spans="1:20" x14ac:dyDescent="0.25">
      <c r="A51" s="2">
        <v>2169</v>
      </c>
      <c r="B51" s="3">
        <v>438962.05379999999</v>
      </c>
      <c r="C51" s="3">
        <v>1365439.5913</v>
      </c>
      <c r="D51" s="3">
        <v>793.25300000000004</v>
      </c>
      <c r="E51" s="2" t="s">
        <v>82</v>
      </c>
      <c r="F51" s="4" t="str">
        <f t="shared" si="0"/>
        <v/>
      </c>
      <c r="G51" s="4" t="str">
        <f t="shared" si="2"/>
        <v/>
      </c>
      <c r="N51" s="4">
        <f t="shared" si="3"/>
        <v>2169</v>
      </c>
      <c r="O51" s="5">
        <f t="shared" si="4"/>
        <v>438962.05379999999</v>
      </c>
      <c r="P51" s="5">
        <f t="shared" si="5"/>
        <v>1365439.5913</v>
      </c>
      <c r="Q51" s="5">
        <f t="shared" si="6"/>
        <v>793.25300000000004</v>
      </c>
      <c r="R51" s="4" t="str">
        <f t="shared" si="7"/>
        <v>DM</v>
      </c>
      <c r="S51" s="5" t="str">
        <f t="shared" si="8"/>
        <v/>
      </c>
      <c r="T51" s="4" t="str">
        <f t="shared" si="9"/>
        <v/>
      </c>
    </row>
    <row r="52" spans="1:20" x14ac:dyDescent="0.25">
      <c r="A52" s="2">
        <v>2170</v>
      </c>
      <c r="B52" s="3">
        <v>438961.08130000002</v>
      </c>
      <c r="C52" s="3">
        <v>1365435.6975</v>
      </c>
      <c r="D52" s="3">
        <v>794.30650000000003</v>
      </c>
      <c r="E52" s="2" t="s">
        <v>132</v>
      </c>
      <c r="F52" s="4" t="str">
        <f t="shared" si="0"/>
        <v/>
      </c>
      <c r="G52" s="4" t="str">
        <f t="shared" si="2"/>
        <v/>
      </c>
      <c r="N52" s="4">
        <f t="shared" si="3"/>
        <v>2170</v>
      </c>
      <c r="O52" s="5">
        <f t="shared" si="4"/>
        <v>438961.08130000002</v>
      </c>
      <c r="P52" s="5">
        <f t="shared" si="5"/>
        <v>1365435.6975</v>
      </c>
      <c r="Q52" s="5">
        <f t="shared" si="6"/>
        <v>794.30650000000003</v>
      </c>
      <c r="R52" s="4" t="str">
        <f t="shared" si="7"/>
        <v>WME</v>
      </c>
      <c r="S52" s="5" t="str">
        <f t="shared" si="8"/>
        <v/>
      </c>
      <c r="T52" s="4" t="str">
        <f t="shared" si="9"/>
        <v/>
      </c>
    </row>
    <row r="53" spans="1:20" x14ac:dyDescent="0.25">
      <c r="A53" s="2">
        <v>2171</v>
      </c>
      <c r="B53" s="3">
        <v>438958.96039999998</v>
      </c>
      <c r="C53" s="3">
        <v>1365434.9850000001</v>
      </c>
      <c r="D53" s="3">
        <v>794.16480000000001</v>
      </c>
      <c r="E53" s="2" t="s">
        <v>132</v>
      </c>
      <c r="F53" s="4" t="str">
        <f t="shared" si="0"/>
        <v/>
      </c>
      <c r="G53" s="4" t="str">
        <f t="shared" si="2"/>
        <v/>
      </c>
      <c r="N53" s="4">
        <f t="shared" si="3"/>
        <v>2171</v>
      </c>
      <c r="O53" s="5">
        <f t="shared" si="4"/>
        <v>438958.96039999998</v>
      </c>
      <c r="P53" s="5">
        <f t="shared" si="5"/>
        <v>1365434.9850000001</v>
      </c>
      <c r="Q53" s="5">
        <f t="shared" si="6"/>
        <v>794.16480000000001</v>
      </c>
      <c r="R53" s="4" t="str">
        <f t="shared" si="7"/>
        <v>WME</v>
      </c>
      <c r="S53" s="5" t="str">
        <f t="shared" si="8"/>
        <v/>
      </c>
      <c r="T53" s="4" t="str">
        <f t="shared" si="9"/>
        <v/>
      </c>
    </row>
    <row r="54" spans="1:20" x14ac:dyDescent="0.25">
      <c r="A54" s="2">
        <v>2172</v>
      </c>
      <c r="B54" s="3">
        <v>438962.9437</v>
      </c>
      <c r="C54" s="3">
        <v>1365448.6339</v>
      </c>
      <c r="D54" s="3">
        <v>791.56529999999998</v>
      </c>
      <c r="E54" s="2" t="s">
        <v>132</v>
      </c>
      <c r="F54" s="4" t="str">
        <f t="shared" si="0"/>
        <v/>
      </c>
      <c r="G54" s="4" t="str">
        <f t="shared" si="2"/>
        <v/>
      </c>
      <c r="N54" s="4">
        <f t="shared" si="3"/>
        <v>2172</v>
      </c>
      <c r="O54" s="5">
        <f t="shared" si="4"/>
        <v>438962.9437</v>
      </c>
      <c r="P54" s="5">
        <f t="shared" si="5"/>
        <v>1365448.6339</v>
      </c>
      <c r="Q54" s="5">
        <f t="shared" si="6"/>
        <v>791.56529999999998</v>
      </c>
      <c r="R54" s="4" t="str">
        <f t="shared" si="7"/>
        <v>WME</v>
      </c>
      <c r="S54" s="5" t="str">
        <f t="shared" si="8"/>
        <v/>
      </c>
      <c r="T54" s="4" t="str">
        <f t="shared" si="9"/>
        <v/>
      </c>
    </row>
    <row r="55" spans="1:20" x14ac:dyDescent="0.25">
      <c r="A55" s="2">
        <v>2173</v>
      </c>
      <c r="B55" s="3">
        <v>438967.87890000001</v>
      </c>
      <c r="C55" s="3">
        <v>1365450.7087999999</v>
      </c>
      <c r="D55" s="3">
        <v>791.85739999999998</v>
      </c>
      <c r="E55" s="2" t="s">
        <v>132</v>
      </c>
      <c r="F55" s="4" t="str">
        <f t="shared" si="0"/>
        <v/>
      </c>
      <c r="G55" s="4" t="str">
        <f t="shared" si="2"/>
        <v/>
      </c>
      <c r="N55" s="4">
        <f t="shared" si="3"/>
        <v>2173</v>
      </c>
      <c r="O55" s="5">
        <f t="shared" si="4"/>
        <v>438967.87890000001</v>
      </c>
      <c r="P55" s="5">
        <f t="shared" si="5"/>
        <v>1365450.7087999999</v>
      </c>
      <c r="Q55" s="5">
        <f t="shared" si="6"/>
        <v>791.85739999999998</v>
      </c>
      <c r="R55" s="4" t="str">
        <f t="shared" si="7"/>
        <v>WME</v>
      </c>
      <c r="S55" s="5" t="str">
        <f t="shared" si="8"/>
        <v/>
      </c>
      <c r="T55" s="4" t="str">
        <f t="shared" si="9"/>
        <v/>
      </c>
    </row>
    <row r="56" spans="1:20" x14ac:dyDescent="0.25">
      <c r="S56" s="5"/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E0216-F395-4327-833D-9DBCD81F3FDD}">
  <dimension ref="A1:G54"/>
  <sheetViews>
    <sheetView topLeftCell="A22" workbookViewId="0">
      <selection activeCell="B22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2120</v>
      </c>
      <c r="B1" s="1">
        <v>438969.24300000002</v>
      </c>
      <c r="C1" s="1">
        <v>1365459.3631</v>
      </c>
      <c r="D1" s="1">
        <v>791.54349999999999</v>
      </c>
      <c r="E1" t="s">
        <v>253</v>
      </c>
      <c r="F1" t="s">
        <v>70</v>
      </c>
      <c r="G1" t="s">
        <v>74</v>
      </c>
    </row>
    <row r="2" spans="1:7" x14ac:dyDescent="0.25">
      <c r="A2">
        <v>2121</v>
      </c>
      <c r="B2" s="1">
        <v>438974.35950000002</v>
      </c>
      <c r="C2" s="1">
        <v>1365439.6195</v>
      </c>
      <c r="D2" s="1">
        <v>794.13009999999997</v>
      </c>
      <c r="E2" t="s">
        <v>253</v>
      </c>
      <c r="F2" t="s">
        <v>70</v>
      </c>
      <c r="G2" t="s">
        <v>74</v>
      </c>
    </row>
    <row r="3" spans="1:7" x14ac:dyDescent="0.25">
      <c r="A3">
        <v>2122</v>
      </c>
      <c r="B3" s="1">
        <v>438977.88579999999</v>
      </c>
      <c r="C3" s="1">
        <v>1365417.6333000001</v>
      </c>
      <c r="D3" s="1">
        <v>795.55010000000004</v>
      </c>
      <c r="E3" t="s">
        <v>253</v>
      </c>
      <c r="F3" t="s">
        <v>70</v>
      </c>
      <c r="G3" t="s">
        <v>74</v>
      </c>
    </row>
    <row r="4" spans="1:7" x14ac:dyDescent="0.25">
      <c r="A4">
        <v>2123</v>
      </c>
      <c r="B4" s="1">
        <v>438980.68440000003</v>
      </c>
      <c r="C4" s="1">
        <v>1365400.0793000001</v>
      </c>
      <c r="D4" s="1">
        <v>796.89239999999995</v>
      </c>
      <c r="E4" t="s">
        <v>253</v>
      </c>
      <c r="F4" t="s">
        <v>70</v>
      </c>
      <c r="G4" t="s">
        <v>74</v>
      </c>
    </row>
    <row r="5" spans="1:7" x14ac:dyDescent="0.25">
      <c r="A5">
        <v>2124</v>
      </c>
      <c r="B5" s="1">
        <v>438985.55430000002</v>
      </c>
      <c r="C5" s="1">
        <v>1365367.4273999999</v>
      </c>
      <c r="D5" s="1">
        <v>798.73</v>
      </c>
      <c r="E5" t="s">
        <v>253</v>
      </c>
      <c r="F5" t="s">
        <v>70</v>
      </c>
      <c r="G5" t="s">
        <v>74</v>
      </c>
    </row>
    <row r="6" spans="1:7" x14ac:dyDescent="0.25">
      <c r="A6">
        <v>2125</v>
      </c>
      <c r="B6" s="1">
        <v>438989.05959999998</v>
      </c>
      <c r="C6" s="1">
        <v>1365345.5074</v>
      </c>
      <c r="D6" s="1">
        <v>799.02840000000003</v>
      </c>
      <c r="E6" t="s">
        <v>253</v>
      </c>
      <c r="F6" t="s">
        <v>70</v>
      </c>
      <c r="G6" t="s">
        <v>74</v>
      </c>
    </row>
    <row r="7" spans="1:7" x14ac:dyDescent="0.25">
      <c r="A7">
        <v>2126</v>
      </c>
      <c r="B7" s="1">
        <v>438992.04930000001</v>
      </c>
      <c r="C7" s="1">
        <v>1365326.2117999999</v>
      </c>
      <c r="D7" s="1">
        <v>799.12400000000002</v>
      </c>
      <c r="E7" t="s">
        <v>254</v>
      </c>
      <c r="F7" t="s">
        <v>70</v>
      </c>
      <c r="G7" t="s">
        <v>626</v>
      </c>
    </row>
    <row r="8" spans="1:7" x14ac:dyDescent="0.25">
      <c r="A8">
        <v>2127</v>
      </c>
      <c r="B8" s="1">
        <v>438993.71299999999</v>
      </c>
      <c r="C8" s="1">
        <v>1365315.0371999999</v>
      </c>
      <c r="D8" s="1">
        <v>799.07920000000001</v>
      </c>
      <c r="E8" t="s">
        <v>253</v>
      </c>
      <c r="F8" t="s">
        <v>70</v>
      </c>
      <c r="G8" t="s">
        <v>74</v>
      </c>
    </row>
    <row r="9" spans="1:7" x14ac:dyDescent="0.25">
      <c r="A9">
        <v>2128</v>
      </c>
      <c r="B9" s="1">
        <v>438995.54100000003</v>
      </c>
      <c r="C9" s="1">
        <v>1365303.0571000001</v>
      </c>
      <c r="D9" s="1">
        <v>798.9683</v>
      </c>
      <c r="E9" t="s">
        <v>255</v>
      </c>
      <c r="F9" t="s">
        <v>70</v>
      </c>
      <c r="G9" t="s">
        <v>626</v>
      </c>
    </row>
    <row r="10" spans="1:7" x14ac:dyDescent="0.25">
      <c r="A10">
        <v>2129</v>
      </c>
      <c r="B10" s="1">
        <v>438998.8296</v>
      </c>
      <c r="C10" s="1">
        <v>1365282.5397999999</v>
      </c>
      <c r="D10" s="1">
        <v>798.70050000000003</v>
      </c>
      <c r="E10" t="s">
        <v>253</v>
      </c>
      <c r="F10" t="s">
        <v>70</v>
      </c>
      <c r="G10" t="s">
        <v>74</v>
      </c>
    </row>
    <row r="11" spans="1:7" x14ac:dyDescent="0.25">
      <c r="A11">
        <v>2130</v>
      </c>
      <c r="B11" s="1">
        <v>438989.11060000001</v>
      </c>
      <c r="C11" s="1">
        <v>1365306.9543000001</v>
      </c>
      <c r="D11" s="1">
        <v>798.71010000000001</v>
      </c>
      <c r="E11" t="s">
        <v>256</v>
      </c>
      <c r="F11" t="s">
        <v>70</v>
      </c>
      <c r="G11" t="s">
        <v>74</v>
      </c>
    </row>
    <row r="12" spans="1:7" x14ac:dyDescent="0.25">
      <c r="A12">
        <v>2131</v>
      </c>
      <c r="B12" s="1">
        <v>438984.65919999999</v>
      </c>
      <c r="C12" s="1">
        <v>1365307.3925999999</v>
      </c>
      <c r="D12" s="1">
        <v>798.51409999999998</v>
      </c>
      <c r="E12" t="s">
        <v>256</v>
      </c>
      <c r="F12" t="s">
        <v>70</v>
      </c>
      <c r="G12" t="s">
        <v>74</v>
      </c>
    </row>
    <row r="13" spans="1:7" x14ac:dyDescent="0.25">
      <c r="A13">
        <v>2132</v>
      </c>
      <c r="B13" s="1">
        <v>438976.45360000001</v>
      </c>
      <c r="C13" s="1">
        <v>1365305.7873</v>
      </c>
      <c r="D13" s="1">
        <v>797.60360000000003</v>
      </c>
      <c r="E13" t="s">
        <v>256</v>
      </c>
      <c r="F13" t="s">
        <v>70</v>
      </c>
      <c r="G13" t="s">
        <v>74</v>
      </c>
    </row>
    <row r="14" spans="1:7" x14ac:dyDescent="0.25">
      <c r="A14">
        <v>2133</v>
      </c>
      <c r="B14" s="1">
        <v>438966.80359999998</v>
      </c>
      <c r="C14" s="1">
        <v>1365304.0496</v>
      </c>
      <c r="D14" s="1">
        <v>795.53769999999997</v>
      </c>
      <c r="E14" t="s">
        <v>257</v>
      </c>
      <c r="F14" t="s">
        <v>70</v>
      </c>
      <c r="G14" t="s">
        <v>74</v>
      </c>
    </row>
    <row r="15" spans="1:7" x14ac:dyDescent="0.25">
      <c r="A15">
        <v>2134</v>
      </c>
      <c r="B15" s="1">
        <v>438965.43719999999</v>
      </c>
      <c r="C15" s="1">
        <v>1365309.2398999999</v>
      </c>
      <c r="D15" s="1">
        <v>795.72739999999999</v>
      </c>
      <c r="E15" t="s">
        <v>27</v>
      </c>
      <c r="F15" t="s">
        <v>70</v>
      </c>
      <c r="G15" t="s">
        <v>65</v>
      </c>
    </row>
    <row r="16" spans="1:7" x14ac:dyDescent="0.25">
      <c r="A16">
        <v>2135</v>
      </c>
      <c r="B16" s="1">
        <v>438973.78220000002</v>
      </c>
      <c r="C16" s="1">
        <v>1365310.6113</v>
      </c>
      <c r="D16" s="1">
        <v>797.27359999999999</v>
      </c>
      <c r="E16" t="s">
        <v>27</v>
      </c>
      <c r="F16" t="s">
        <v>70</v>
      </c>
      <c r="G16" t="s">
        <v>65</v>
      </c>
    </row>
    <row r="17" spans="1:7" x14ac:dyDescent="0.25">
      <c r="A17">
        <v>2136</v>
      </c>
      <c r="B17" s="1">
        <v>438981.83689999999</v>
      </c>
      <c r="C17" s="1">
        <v>1365312.4413999999</v>
      </c>
      <c r="D17" s="1">
        <v>798.39189999999996</v>
      </c>
      <c r="E17" t="s">
        <v>27</v>
      </c>
      <c r="F17" t="s">
        <v>70</v>
      </c>
      <c r="G17" t="s">
        <v>65</v>
      </c>
    </row>
    <row r="18" spans="1:7" x14ac:dyDescent="0.25">
      <c r="A18">
        <v>2137</v>
      </c>
      <c r="B18" s="1">
        <v>438987.94469999999</v>
      </c>
      <c r="C18" s="1">
        <v>1365313.7548</v>
      </c>
      <c r="D18" s="1">
        <v>798.84519999999998</v>
      </c>
      <c r="E18" t="s">
        <v>27</v>
      </c>
      <c r="F18" t="s">
        <v>70</v>
      </c>
      <c r="G18" t="s">
        <v>65</v>
      </c>
    </row>
    <row r="19" spans="1:7" x14ac:dyDescent="0.25">
      <c r="A19">
        <v>2138</v>
      </c>
      <c r="B19" s="1">
        <v>438986.73849999998</v>
      </c>
      <c r="C19" s="1">
        <v>1365320.6978</v>
      </c>
      <c r="D19" s="1">
        <v>798.95219999999995</v>
      </c>
      <c r="E19" t="s">
        <v>258</v>
      </c>
      <c r="F19" t="s">
        <v>70</v>
      </c>
      <c r="G19" t="s">
        <v>74</v>
      </c>
    </row>
    <row r="20" spans="1:7" x14ac:dyDescent="0.25">
      <c r="A20">
        <v>2139</v>
      </c>
      <c r="B20" s="1">
        <v>438981.12829999998</v>
      </c>
      <c r="C20" s="1">
        <v>1365318.0072999999</v>
      </c>
      <c r="D20" s="1">
        <v>798.4271</v>
      </c>
      <c r="E20" t="s">
        <v>259</v>
      </c>
      <c r="F20" t="s">
        <v>70</v>
      </c>
      <c r="G20" t="s">
        <v>505</v>
      </c>
    </row>
    <row r="21" spans="1:7" x14ac:dyDescent="0.25">
      <c r="A21">
        <v>2140</v>
      </c>
      <c r="B21" s="1">
        <v>438974.93410000001</v>
      </c>
      <c r="C21" s="1">
        <v>1365316.6228</v>
      </c>
      <c r="D21" s="1">
        <v>797.60770000000002</v>
      </c>
      <c r="E21" t="s">
        <v>260</v>
      </c>
      <c r="F21" t="s">
        <v>70</v>
      </c>
      <c r="G21" t="s">
        <v>505</v>
      </c>
    </row>
    <row r="22" spans="1:7" x14ac:dyDescent="0.25">
      <c r="A22">
        <v>2141</v>
      </c>
      <c r="B22" s="1">
        <v>438964.3639</v>
      </c>
      <c r="C22" s="1">
        <v>1365314.4582</v>
      </c>
      <c r="D22" s="1">
        <v>795.93510000000003</v>
      </c>
      <c r="E22" t="s">
        <v>261</v>
      </c>
      <c r="F22" t="s">
        <v>70</v>
      </c>
      <c r="G22" t="s">
        <v>74</v>
      </c>
    </row>
    <row r="23" spans="1:7" x14ac:dyDescent="0.25">
      <c r="A23">
        <v>2142</v>
      </c>
      <c r="B23" s="1">
        <v>438971.75750000001</v>
      </c>
      <c r="C23" s="1">
        <v>1365324.2065999999</v>
      </c>
      <c r="D23" s="1">
        <v>798.13030000000003</v>
      </c>
      <c r="E23" t="s">
        <v>8</v>
      </c>
      <c r="F23" t="s">
        <v>70</v>
      </c>
      <c r="G23" t="s">
        <v>61</v>
      </c>
    </row>
    <row r="24" spans="1:7" x14ac:dyDescent="0.25">
      <c r="A24">
        <v>2143</v>
      </c>
      <c r="B24" s="1">
        <v>438967.23910000001</v>
      </c>
      <c r="C24" s="1">
        <v>1365330.8706</v>
      </c>
      <c r="D24" s="1">
        <v>798.29660000000001</v>
      </c>
      <c r="E24" t="s">
        <v>8</v>
      </c>
      <c r="F24" t="s">
        <v>70</v>
      </c>
      <c r="G24" t="s">
        <v>61</v>
      </c>
    </row>
    <row r="25" spans="1:7" x14ac:dyDescent="0.25">
      <c r="A25">
        <v>2144</v>
      </c>
      <c r="B25" s="1">
        <v>438960.31459999998</v>
      </c>
      <c r="C25" s="1">
        <v>1365335.7982000001</v>
      </c>
      <c r="D25" s="1">
        <v>798.16909999999996</v>
      </c>
      <c r="E25" t="s">
        <v>33</v>
      </c>
      <c r="F25" t="s">
        <v>70</v>
      </c>
      <c r="G25" t="s">
        <v>61</v>
      </c>
    </row>
    <row r="26" spans="1:7" x14ac:dyDescent="0.25">
      <c r="A26">
        <v>2145</v>
      </c>
      <c r="B26" s="1">
        <v>438977.24790000002</v>
      </c>
      <c r="C26" s="1">
        <v>1365321.9002</v>
      </c>
      <c r="D26" s="1">
        <v>798.28359999999998</v>
      </c>
      <c r="E26" t="s">
        <v>9</v>
      </c>
      <c r="F26" t="s">
        <v>70</v>
      </c>
      <c r="G26" t="s">
        <v>61</v>
      </c>
    </row>
    <row r="27" spans="1:7" x14ac:dyDescent="0.25">
      <c r="A27">
        <v>2146</v>
      </c>
      <c r="B27" s="1">
        <v>438974.61780000001</v>
      </c>
      <c r="C27" s="1">
        <v>1365325.7561000001</v>
      </c>
      <c r="D27" s="1">
        <v>798.32749999999999</v>
      </c>
      <c r="E27" t="s">
        <v>9</v>
      </c>
      <c r="F27" t="s">
        <v>70</v>
      </c>
      <c r="G27" t="s">
        <v>61</v>
      </c>
    </row>
    <row r="28" spans="1:7" x14ac:dyDescent="0.25">
      <c r="A28">
        <v>2147</v>
      </c>
      <c r="B28" s="1">
        <v>438969.43030000001</v>
      </c>
      <c r="C28" s="1">
        <v>1365333.2683999999</v>
      </c>
      <c r="D28" s="1">
        <v>798.35770000000002</v>
      </c>
      <c r="E28" t="s">
        <v>9</v>
      </c>
      <c r="F28" t="s">
        <v>70</v>
      </c>
      <c r="G28" t="s">
        <v>61</v>
      </c>
    </row>
    <row r="29" spans="1:7" x14ac:dyDescent="0.25">
      <c r="A29">
        <v>2148</v>
      </c>
      <c r="B29" s="1">
        <v>438961.89870000002</v>
      </c>
      <c r="C29" s="1">
        <v>1365338.7461000001</v>
      </c>
      <c r="D29" s="1">
        <v>798.23800000000006</v>
      </c>
      <c r="E29" t="s">
        <v>21</v>
      </c>
      <c r="F29" t="s">
        <v>70</v>
      </c>
      <c r="G29" t="s">
        <v>61</v>
      </c>
    </row>
    <row r="30" spans="1:7" x14ac:dyDescent="0.25">
      <c r="A30">
        <v>2149</v>
      </c>
      <c r="B30" s="1">
        <v>438992.66619999998</v>
      </c>
      <c r="C30" s="1">
        <v>1365285.8855999999</v>
      </c>
      <c r="D30" s="1">
        <v>798.3279</v>
      </c>
      <c r="E30" t="s">
        <v>89</v>
      </c>
      <c r="F30" t="s">
        <v>70</v>
      </c>
      <c r="G30" t="s">
        <v>627</v>
      </c>
    </row>
    <row r="31" spans="1:7" x14ac:dyDescent="0.25">
      <c r="A31">
        <v>2150</v>
      </c>
      <c r="B31" s="1">
        <v>438993.41940000001</v>
      </c>
      <c r="C31" s="1">
        <v>1365276.9564</v>
      </c>
      <c r="D31" s="1">
        <v>798.14610000000005</v>
      </c>
      <c r="E31" t="s">
        <v>90</v>
      </c>
      <c r="F31" t="s">
        <v>69</v>
      </c>
      <c r="G31" t="s">
        <v>69</v>
      </c>
    </row>
    <row r="32" spans="1:7" x14ac:dyDescent="0.25">
      <c r="A32">
        <v>2151</v>
      </c>
      <c r="B32" s="1">
        <v>438976.15500000003</v>
      </c>
      <c r="C32" s="1">
        <v>1365275.5375000001</v>
      </c>
      <c r="D32" s="1">
        <v>794.58789999999999</v>
      </c>
      <c r="E32" t="s">
        <v>90</v>
      </c>
      <c r="F32" t="s">
        <v>69</v>
      </c>
      <c r="G32" t="s">
        <v>69</v>
      </c>
    </row>
    <row r="33" spans="1:7" x14ac:dyDescent="0.25">
      <c r="A33">
        <v>2152</v>
      </c>
      <c r="B33" s="1">
        <v>438971.1005</v>
      </c>
      <c r="C33" s="1">
        <v>1365299.9754999999</v>
      </c>
      <c r="D33" s="1">
        <v>795.57140000000004</v>
      </c>
      <c r="E33" t="s">
        <v>90</v>
      </c>
      <c r="F33" t="s">
        <v>69</v>
      </c>
      <c r="G33" t="s">
        <v>69</v>
      </c>
    </row>
    <row r="34" spans="1:7" x14ac:dyDescent="0.25">
      <c r="A34">
        <v>2153</v>
      </c>
      <c r="B34" s="1">
        <v>438987.37569999998</v>
      </c>
      <c r="C34" s="1">
        <v>1365302.5552000001</v>
      </c>
      <c r="D34" s="1">
        <v>798.55010000000004</v>
      </c>
      <c r="E34" t="s">
        <v>90</v>
      </c>
      <c r="F34" t="s">
        <v>69</v>
      </c>
      <c r="G34" t="s">
        <v>69</v>
      </c>
    </row>
    <row r="35" spans="1:7" x14ac:dyDescent="0.25">
      <c r="A35">
        <v>2154</v>
      </c>
      <c r="B35" s="1">
        <v>438982.72039999999</v>
      </c>
      <c r="C35" s="1">
        <v>1365323.9604</v>
      </c>
      <c r="D35" s="1">
        <v>798.59730000000002</v>
      </c>
      <c r="E35" t="s">
        <v>90</v>
      </c>
      <c r="F35" t="s">
        <v>69</v>
      </c>
      <c r="G35" t="s">
        <v>69</v>
      </c>
    </row>
    <row r="36" spans="1:7" x14ac:dyDescent="0.25">
      <c r="A36">
        <v>2155</v>
      </c>
      <c r="B36" s="1">
        <v>438978.16210000002</v>
      </c>
      <c r="C36" s="1">
        <v>1365348.4595999999</v>
      </c>
      <c r="D36" s="1">
        <v>798.57529999999997</v>
      </c>
      <c r="E36" t="s">
        <v>90</v>
      </c>
      <c r="F36" t="s">
        <v>69</v>
      </c>
      <c r="G36" t="s">
        <v>69</v>
      </c>
    </row>
    <row r="37" spans="1:7" x14ac:dyDescent="0.25">
      <c r="A37">
        <v>2156</v>
      </c>
      <c r="B37" s="1">
        <v>438960.29820000002</v>
      </c>
      <c r="C37" s="1">
        <v>1365348.6129999999</v>
      </c>
      <c r="D37" s="1">
        <v>797.99770000000001</v>
      </c>
      <c r="E37" t="s">
        <v>90</v>
      </c>
      <c r="F37" t="s">
        <v>69</v>
      </c>
      <c r="G37" t="s">
        <v>69</v>
      </c>
    </row>
    <row r="38" spans="1:7" x14ac:dyDescent="0.25">
      <c r="A38">
        <v>2157</v>
      </c>
      <c r="B38" s="1">
        <v>438957.9939</v>
      </c>
      <c r="C38" s="1">
        <v>1365362.9526</v>
      </c>
      <c r="D38" s="1">
        <v>797.98910000000001</v>
      </c>
      <c r="E38" t="s">
        <v>90</v>
      </c>
      <c r="F38" t="s">
        <v>69</v>
      </c>
      <c r="G38" t="s">
        <v>69</v>
      </c>
    </row>
    <row r="39" spans="1:7" x14ac:dyDescent="0.25">
      <c r="A39">
        <v>2158</v>
      </c>
      <c r="B39" s="1">
        <v>438978.16119999997</v>
      </c>
      <c r="C39" s="1">
        <v>1365367.3322999999</v>
      </c>
      <c r="D39" s="1">
        <v>798.59220000000005</v>
      </c>
      <c r="E39" t="s">
        <v>90</v>
      </c>
      <c r="F39" t="s">
        <v>69</v>
      </c>
      <c r="G39" t="s">
        <v>69</v>
      </c>
    </row>
    <row r="40" spans="1:7" x14ac:dyDescent="0.25">
      <c r="A40">
        <v>2159</v>
      </c>
      <c r="B40" s="1">
        <v>438975.73810000002</v>
      </c>
      <c r="C40" s="1">
        <v>1365398.6649</v>
      </c>
      <c r="D40" s="1">
        <v>796.80880000000002</v>
      </c>
      <c r="E40" t="s">
        <v>90</v>
      </c>
      <c r="F40" t="s">
        <v>69</v>
      </c>
      <c r="G40" t="s">
        <v>69</v>
      </c>
    </row>
    <row r="41" spans="1:7" x14ac:dyDescent="0.25">
      <c r="A41">
        <v>2160</v>
      </c>
      <c r="B41" s="1">
        <v>438964.7904</v>
      </c>
      <c r="C41" s="1">
        <v>1365395.6166000001</v>
      </c>
      <c r="D41" s="1">
        <v>797.52710000000002</v>
      </c>
      <c r="E41" t="s">
        <v>90</v>
      </c>
      <c r="F41" t="s">
        <v>69</v>
      </c>
      <c r="G41" t="s">
        <v>69</v>
      </c>
    </row>
    <row r="42" spans="1:7" x14ac:dyDescent="0.25">
      <c r="A42">
        <v>2161</v>
      </c>
      <c r="B42" s="1">
        <v>438951.26620000001</v>
      </c>
      <c r="C42" s="1">
        <v>1365390.9864000001</v>
      </c>
      <c r="D42" s="1">
        <v>800.15719999999999</v>
      </c>
      <c r="E42" t="s">
        <v>90</v>
      </c>
      <c r="F42" t="s">
        <v>69</v>
      </c>
      <c r="G42" t="s">
        <v>69</v>
      </c>
    </row>
    <row r="43" spans="1:7" x14ac:dyDescent="0.25">
      <c r="A43">
        <v>2162</v>
      </c>
      <c r="B43" s="1">
        <v>438969.57789999997</v>
      </c>
      <c r="C43" s="1">
        <v>1365438.6132</v>
      </c>
      <c r="D43" s="1">
        <v>793.52260000000001</v>
      </c>
      <c r="E43" t="s">
        <v>89</v>
      </c>
      <c r="F43" t="s">
        <v>70</v>
      </c>
      <c r="G43" t="s">
        <v>628</v>
      </c>
    </row>
    <row r="44" spans="1:7" x14ac:dyDescent="0.25">
      <c r="A44">
        <v>2163</v>
      </c>
      <c r="B44" s="1">
        <v>438973.57750000001</v>
      </c>
      <c r="C44" s="1">
        <v>1365436.2897000001</v>
      </c>
      <c r="D44" s="1">
        <v>794.02149999999995</v>
      </c>
      <c r="E44" t="s">
        <v>27</v>
      </c>
      <c r="F44" t="s">
        <v>70</v>
      </c>
      <c r="G44" t="s">
        <v>267</v>
      </c>
    </row>
    <row r="45" spans="1:7" x14ac:dyDescent="0.25">
      <c r="A45">
        <v>2164</v>
      </c>
      <c r="B45" s="1">
        <v>438975.11040000001</v>
      </c>
      <c r="C45" s="1">
        <v>1365428.798</v>
      </c>
      <c r="D45" s="1">
        <v>794.43970000000002</v>
      </c>
      <c r="E45" t="s">
        <v>27</v>
      </c>
      <c r="F45" t="s">
        <v>70</v>
      </c>
      <c r="G45" t="s">
        <v>305</v>
      </c>
    </row>
    <row r="46" spans="1:7" x14ac:dyDescent="0.25">
      <c r="A46">
        <v>2165</v>
      </c>
      <c r="B46" s="1">
        <v>438968.65889999998</v>
      </c>
      <c r="C46" s="1">
        <v>1365421.5719999999</v>
      </c>
      <c r="D46" s="1">
        <v>795.56140000000005</v>
      </c>
      <c r="E46" t="s">
        <v>82</v>
      </c>
      <c r="F46" t="s">
        <v>69</v>
      </c>
      <c r="G46" t="s">
        <v>69</v>
      </c>
    </row>
    <row r="47" spans="1:7" x14ac:dyDescent="0.25">
      <c r="A47">
        <v>2166</v>
      </c>
      <c r="B47" s="1">
        <v>438969.2254</v>
      </c>
      <c r="C47" s="1">
        <v>1365427.0144</v>
      </c>
      <c r="D47" s="1">
        <v>794.87260000000003</v>
      </c>
      <c r="E47" t="s">
        <v>82</v>
      </c>
      <c r="F47" t="s">
        <v>69</v>
      </c>
      <c r="G47" t="s">
        <v>69</v>
      </c>
    </row>
    <row r="48" spans="1:7" x14ac:dyDescent="0.25">
      <c r="A48">
        <v>2167</v>
      </c>
      <c r="B48" s="1">
        <v>438969.38799999998</v>
      </c>
      <c r="C48" s="1">
        <v>1365428.8443</v>
      </c>
      <c r="D48" s="1">
        <v>794.57529999999997</v>
      </c>
      <c r="E48" t="s">
        <v>82</v>
      </c>
      <c r="F48" t="s">
        <v>69</v>
      </c>
      <c r="G48" t="s">
        <v>69</v>
      </c>
    </row>
    <row r="49" spans="1:7" x14ac:dyDescent="0.25">
      <c r="A49">
        <v>2168</v>
      </c>
      <c r="B49" s="1">
        <v>438962.8456</v>
      </c>
      <c r="C49" s="1">
        <v>1365439.4023</v>
      </c>
      <c r="D49" s="1">
        <v>793.48149999999998</v>
      </c>
      <c r="E49" t="s">
        <v>82</v>
      </c>
      <c r="F49" t="s">
        <v>69</v>
      </c>
      <c r="G49" t="s">
        <v>69</v>
      </c>
    </row>
    <row r="50" spans="1:7" x14ac:dyDescent="0.25">
      <c r="A50">
        <v>2169</v>
      </c>
      <c r="B50" s="1">
        <v>438962.05379999999</v>
      </c>
      <c r="C50" s="1">
        <v>1365439.5913</v>
      </c>
      <c r="D50" s="1">
        <v>793.25300000000004</v>
      </c>
      <c r="E50" t="s">
        <v>82</v>
      </c>
      <c r="F50" t="s">
        <v>69</v>
      </c>
      <c r="G50" t="s">
        <v>69</v>
      </c>
    </row>
    <row r="51" spans="1:7" x14ac:dyDescent="0.25">
      <c r="A51">
        <v>2170</v>
      </c>
      <c r="B51" s="1">
        <v>438961.08130000002</v>
      </c>
      <c r="C51" s="1">
        <v>1365435.6975</v>
      </c>
      <c r="D51" s="1">
        <v>794.30650000000003</v>
      </c>
      <c r="E51" t="s">
        <v>132</v>
      </c>
      <c r="F51" t="s">
        <v>69</v>
      </c>
      <c r="G51" t="s">
        <v>69</v>
      </c>
    </row>
    <row r="52" spans="1:7" x14ac:dyDescent="0.25">
      <c r="A52">
        <v>2171</v>
      </c>
      <c r="B52" s="1">
        <v>438958.96039999998</v>
      </c>
      <c r="C52" s="1">
        <v>1365434.9850000001</v>
      </c>
      <c r="D52" s="1">
        <v>794.16480000000001</v>
      </c>
      <c r="E52" t="s">
        <v>132</v>
      </c>
      <c r="F52" t="s">
        <v>69</v>
      </c>
      <c r="G52" t="s">
        <v>69</v>
      </c>
    </row>
    <row r="53" spans="1:7" x14ac:dyDescent="0.25">
      <c r="A53">
        <v>2172</v>
      </c>
      <c r="B53" s="1">
        <v>438962.9437</v>
      </c>
      <c r="C53" s="1">
        <v>1365448.6339</v>
      </c>
      <c r="D53" s="1">
        <v>791.56529999999998</v>
      </c>
      <c r="E53" t="s">
        <v>132</v>
      </c>
      <c r="F53" t="s">
        <v>69</v>
      </c>
      <c r="G53" t="s">
        <v>69</v>
      </c>
    </row>
    <row r="54" spans="1:7" x14ac:dyDescent="0.25">
      <c r="A54">
        <v>2173</v>
      </c>
      <c r="B54" s="1">
        <v>438967.87890000001</v>
      </c>
      <c r="C54" s="1">
        <v>1365450.7087999999</v>
      </c>
      <c r="D54" s="1">
        <v>791.85739999999998</v>
      </c>
      <c r="E54" t="s">
        <v>132</v>
      </c>
      <c r="F54" t="s">
        <v>69</v>
      </c>
      <c r="G54" t="s">
        <v>69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F6A9-E535-416C-AF37-3D3EEB196F8A}">
  <dimension ref="A1:T213"/>
  <sheetViews>
    <sheetView workbookViewId="0">
      <selection activeCell="C2" sqref="C2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3" max="13" width="9.5703125" style="8" bestFit="1" customWidth="1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 t="s">
        <v>269</v>
      </c>
      <c r="B1" s="3">
        <v>439282.14689999999</v>
      </c>
      <c r="C1" s="3">
        <v>1365944.1588999999</v>
      </c>
      <c r="D1" s="3">
        <v>797.53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9">
        <v>1</v>
      </c>
      <c r="N1" s="4" t="str">
        <f>A1</f>
        <v>CP150</v>
      </c>
      <c r="O1" s="5">
        <f>B1*$M$1</f>
        <v>439282.14689999999</v>
      </c>
      <c r="P1" s="5">
        <f>C1*$M$1</f>
        <v>1365944.1588999999</v>
      </c>
      <c r="Q1" s="5">
        <f t="shared" ref="Q1:R1" si="1">D1</f>
        <v>797.53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270</v>
      </c>
      <c r="B2" s="3">
        <v>439375.32380000001</v>
      </c>
      <c r="C2" s="3">
        <v>1365144.9966</v>
      </c>
      <c r="D2" s="3">
        <v>773.41800000000001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7" t="s">
        <v>662</v>
      </c>
      <c r="N2" s="4" t="str">
        <f t="shared" ref="N2:N65" si="3">A2</f>
        <v>CP151</v>
      </c>
      <c r="O2" s="5">
        <f t="shared" ref="O2:O65" si="4">B2*$M$1</f>
        <v>439375.32380000001</v>
      </c>
      <c r="P2" s="5">
        <f t="shared" ref="P2:P65" si="5">C2*$M$1</f>
        <v>1365144.9966</v>
      </c>
      <c r="Q2" s="5">
        <f t="shared" ref="Q2:Q65" si="6">D2</f>
        <v>773.41800000000001</v>
      </c>
      <c r="R2" s="4" t="str">
        <f t="shared" ref="R2:R65" si="7">E2</f>
        <v>IPINS</v>
      </c>
      <c r="S2" s="5" t="str">
        <f t="shared" ref="S2:S65" si="8">F2</f>
        <v/>
      </c>
      <c r="T2" s="4" t="str">
        <f t="shared" ref="T2:T65" si="9">G2</f>
        <v/>
      </c>
    </row>
    <row r="3" spans="1:20" x14ac:dyDescent="0.25">
      <c r="A3" s="2" t="s">
        <v>271</v>
      </c>
      <c r="B3" s="3">
        <v>439253.5955</v>
      </c>
      <c r="C3" s="3">
        <v>1365534.7611</v>
      </c>
      <c r="D3" s="3">
        <v>789.55340000000001</v>
      </c>
      <c r="E3" s="2" t="s">
        <v>272</v>
      </c>
      <c r="F3" s="4" t="str">
        <f>IF(OR(H3&gt;0,I3&gt;0,J3&gt;0,K3&gt;0,L3&gt;0),"NOTE","")</f>
        <v>NOTE</v>
      </c>
      <c r="G3" s="4" t="str">
        <f t="shared" si="2"/>
        <v>SQUARE NOTCH NE CORNER OF CONC. BARRIER AT SOUTHERN SIDE OF EAST BOUND R/W</v>
      </c>
      <c r="H3" s="2" t="s">
        <v>54</v>
      </c>
      <c r="I3" s="2" t="s">
        <v>280</v>
      </c>
      <c r="N3" s="4" t="str">
        <f t="shared" si="3"/>
        <v>CHECK BM550</v>
      </c>
      <c r="O3" s="5">
        <f t="shared" si="4"/>
        <v>439253.5955</v>
      </c>
      <c r="P3" s="5">
        <f t="shared" si="5"/>
        <v>1365534.7611</v>
      </c>
      <c r="Q3" s="5">
        <f t="shared" si="6"/>
        <v>789.55340000000001</v>
      </c>
      <c r="R3" s="4" t="str">
        <f t="shared" si="7"/>
        <v>BM550</v>
      </c>
      <c r="S3" s="5" t="str">
        <f t="shared" si="8"/>
        <v>NOTE</v>
      </c>
      <c r="T3" s="4" t="str">
        <f t="shared" si="9"/>
        <v>SQUARE NOTCH NE CORNER OF CONC. BARRIER AT SOUTHERN SIDE OF EAST BOUND R/W</v>
      </c>
    </row>
    <row r="4" spans="1:20" x14ac:dyDescent="0.25">
      <c r="A4" s="2" t="s">
        <v>273</v>
      </c>
      <c r="B4" s="3">
        <v>439258.78769999999</v>
      </c>
      <c r="C4" s="3">
        <v>1365480.8696000001</v>
      </c>
      <c r="D4" s="3">
        <v>787.98530000000005</v>
      </c>
      <c r="E4" s="2" t="s">
        <v>274</v>
      </c>
      <c r="F4" s="4" t="str">
        <f t="shared" ref="F4:F67" si="10">IF(OR(H4&gt;0,I4&gt;0,J4&gt;0,K4&gt;0,L4&gt;0),"NOTE","")</f>
        <v>NOTE</v>
      </c>
      <c r="G4" s="4" t="str">
        <f t="shared" si="2"/>
        <v>SQUARE NOTCH NW CORNER OF CONC. BARRIER AT SOUTHERN SIDE OF EAST BOUND R/W</v>
      </c>
      <c r="H4" s="2" t="s">
        <v>54</v>
      </c>
      <c r="I4" s="2" t="s">
        <v>281</v>
      </c>
      <c r="N4" s="4" t="str">
        <f t="shared" si="3"/>
        <v>CHECK BM551</v>
      </c>
      <c r="O4" s="5">
        <f t="shared" si="4"/>
        <v>439258.78769999999</v>
      </c>
      <c r="P4" s="5">
        <f t="shared" si="5"/>
        <v>1365480.8696000001</v>
      </c>
      <c r="Q4" s="5">
        <f t="shared" si="6"/>
        <v>787.98530000000005</v>
      </c>
      <c r="R4" s="4" t="str">
        <f t="shared" si="7"/>
        <v>BM551</v>
      </c>
      <c r="S4" s="5" t="str">
        <f t="shared" si="8"/>
        <v>NOTE</v>
      </c>
      <c r="T4" s="4" t="str">
        <f t="shared" si="9"/>
        <v>SQUARE NOTCH NW CORNER OF CONC. BARRIER AT SOUTHERN SIDE OF EAST BOUND R/W</v>
      </c>
    </row>
    <row r="5" spans="1:20" x14ac:dyDescent="0.25">
      <c r="A5" s="2">
        <v>2174</v>
      </c>
      <c r="B5" s="3">
        <v>439268.39289999998</v>
      </c>
      <c r="C5" s="3">
        <v>1365848.0449999999</v>
      </c>
      <c r="D5" s="3">
        <v>796.66030000000001</v>
      </c>
      <c r="E5" s="2" t="s">
        <v>5</v>
      </c>
      <c r="F5" s="4" t="str">
        <f t="shared" si="10"/>
        <v>NOTE</v>
      </c>
      <c r="G5" s="4" t="str">
        <f t="shared" si="2"/>
        <v>Asphalt</v>
      </c>
      <c r="H5" s="2" t="s">
        <v>58</v>
      </c>
      <c r="N5" s="4">
        <f t="shared" si="3"/>
        <v>2174</v>
      </c>
      <c r="O5" s="5">
        <f t="shared" si="4"/>
        <v>439268.39289999998</v>
      </c>
      <c r="P5" s="5">
        <f t="shared" si="5"/>
        <v>1365848.0449999999</v>
      </c>
      <c r="Q5" s="5">
        <f t="shared" si="6"/>
        <v>796.66030000000001</v>
      </c>
      <c r="R5" s="4" t="str">
        <f t="shared" si="7"/>
        <v>EP1 1</v>
      </c>
      <c r="S5" s="5" t="str">
        <f t="shared" si="8"/>
        <v>NOTE</v>
      </c>
      <c r="T5" s="4" t="str">
        <f t="shared" si="9"/>
        <v>Asphalt</v>
      </c>
    </row>
    <row r="6" spans="1:20" x14ac:dyDescent="0.25">
      <c r="A6" s="2">
        <v>2175</v>
      </c>
      <c r="B6" s="3">
        <v>439282.92969999998</v>
      </c>
      <c r="C6" s="3">
        <v>1365849.5242999999</v>
      </c>
      <c r="D6" s="3">
        <v>795.34400000000005</v>
      </c>
      <c r="E6" s="2" t="s">
        <v>90</v>
      </c>
      <c r="F6" s="4" t="str">
        <f t="shared" si="10"/>
        <v/>
      </c>
      <c r="G6" s="4" t="str">
        <f t="shared" si="2"/>
        <v/>
      </c>
      <c r="N6" s="4">
        <f t="shared" si="3"/>
        <v>2175</v>
      </c>
      <c r="O6" s="5">
        <f t="shared" si="4"/>
        <v>439282.92969999998</v>
      </c>
      <c r="P6" s="5">
        <f t="shared" si="5"/>
        <v>1365849.5242999999</v>
      </c>
      <c r="Q6" s="5">
        <f t="shared" si="6"/>
        <v>795.34400000000005</v>
      </c>
      <c r="R6" s="4" t="str">
        <f t="shared" si="7"/>
        <v>X</v>
      </c>
      <c r="S6" s="5" t="str">
        <f t="shared" si="8"/>
        <v/>
      </c>
      <c r="T6" s="4" t="str">
        <f t="shared" si="9"/>
        <v/>
      </c>
    </row>
    <row r="7" spans="1:20" x14ac:dyDescent="0.25">
      <c r="A7" s="2">
        <v>2176</v>
      </c>
      <c r="B7" s="3">
        <v>439296.06559999997</v>
      </c>
      <c r="C7" s="3">
        <v>1365850.0305999999</v>
      </c>
      <c r="D7" s="3">
        <v>794.35170000000005</v>
      </c>
      <c r="E7" s="2" t="s">
        <v>80</v>
      </c>
      <c r="F7" s="4" t="str">
        <f t="shared" si="10"/>
        <v/>
      </c>
      <c r="G7" s="4" t="str">
        <f t="shared" si="2"/>
        <v/>
      </c>
      <c r="N7" s="4">
        <f t="shared" si="3"/>
        <v>2176</v>
      </c>
      <c r="O7" s="5">
        <f t="shared" si="4"/>
        <v>439296.06559999997</v>
      </c>
      <c r="P7" s="5">
        <f t="shared" si="5"/>
        <v>1365850.0305999999</v>
      </c>
      <c r="Q7" s="5">
        <f t="shared" si="6"/>
        <v>794.35170000000005</v>
      </c>
      <c r="R7" s="4" t="str">
        <f t="shared" si="7"/>
        <v>B1 1</v>
      </c>
      <c r="S7" s="5" t="str">
        <f t="shared" si="8"/>
        <v/>
      </c>
      <c r="T7" s="4" t="str">
        <f t="shared" si="9"/>
        <v/>
      </c>
    </row>
    <row r="8" spans="1:20" x14ac:dyDescent="0.25">
      <c r="A8" s="2">
        <v>2177</v>
      </c>
      <c r="B8" s="3">
        <v>439308.66729999997</v>
      </c>
      <c r="C8" s="3">
        <v>1365850.0755</v>
      </c>
      <c r="D8" s="3">
        <v>795.54750000000001</v>
      </c>
      <c r="E8" s="2" t="s">
        <v>90</v>
      </c>
      <c r="F8" s="4" t="str">
        <f t="shared" si="10"/>
        <v/>
      </c>
      <c r="G8" s="4" t="str">
        <f t="shared" si="2"/>
        <v/>
      </c>
      <c r="N8" s="4">
        <f t="shared" si="3"/>
        <v>2177</v>
      </c>
      <c r="O8" s="5">
        <f t="shared" si="4"/>
        <v>439308.66729999997</v>
      </c>
      <c r="P8" s="5">
        <f t="shared" si="5"/>
        <v>1365850.0755</v>
      </c>
      <c r="Q8" s="5">
        <f t="shared" si="6"/>
        <v>795.54750000000001</v>
      </c>
      <c r="R8" s="4" t="str">
        <f t="shared" si="7"/>
        <v>X</v>
      </c>
      <c r="S8" s="5" t="str">
        <f t="shared" si="8"/>
        <v/>
      </c>
      <c r="T8" s="4" t="str">
        <f t="shared" si="9"/>
        <v/>
      </c>
    </row>
    <row r="9" spans="1:20" x14ac:dyDescent="0.25">
      <c r="A9" s="2">
        <v>2178</v>
      </c>
      <c r="B9" s="3">
        <v>439320.32370000001</v>
      </c>
      <c r="C9" s="3">
        <v>1365850.8857</v>
      </c>
      <c r="D9" s="3">
        <v>796.75009999999997</v>
      </c>
      <c r="E9" s="2" t="s">
        <v>36</v>
      </c>
      <c r="F9" s="4" t="str">
        <f t="shared" si="10"/>
        <v>NOTE</v>
      </c>
      <c r="G9" s="4" t="str">
        <f t="shared" si="2"/>
        <v>Asphalt</v>
      </c>
      <c r="H9" s="2" t="s">
        <v>58</v>
      </c>
      <c r="N9" s="4">
        <f t="shared" si="3"/>
        <v>2178</v>
      </c>
      <c r="O9" s="5">
        <f t="shared" si="4"/>
        <v>439320.32370000001</v>
      </c>
      <c r="P9" s="5">
        <f t="shared" si="5"/>
        <v>1365850.8857</v>
      </c>
      <c r="Q9" s="5">
        <f t="shared" si="6"/>
        <v>796.75009999999997</v>
      </c>
      <c r="R9" s="4" t="str">
        <f t="shared" si="7"/>
        <v>EP2 1</v>
      </c>
      <c r="S9" s="5" t="str">
        <f t="shared" si="8"/>
        <v>NOTE</v>
      </c>
      <c r="T9" s="4" t="str">
        <f t="shared" si="9"/>
        <v>Asphalt</v>
      </c>
    </row>
    <row r="10" spans="1:20" x14ac:dyDescent="0.25">
      <c r="A10" s="2">
        <v>2179</v>
      </c>
      <c r="B10" s="3">
        <v>439322.99469999998</v>
      </c>
      <c r="C10" s="3">
        <v>1365819.8074</v>
      </c>
      <c r="D10" s="3">
        <v>795.77800000000002</v>
      </c>
      <c r="E10" s="2" t="s">
        <v>37</v>
      </c>
      <c r="F10" s="4" t="str">
        <f t="shared" si="10"/>
        <v>NOTE</v>
      </c>
      <c r="G10" s="4" t="str">
        <f t="shared" si="2"/>
        <v>Asphalt</v>
      </c>
      <c r="H10" s="2" t="s">
        <v>58</v>
      </c>
      <c r="N10" s="4">
        <f t="shared" si="3"/>
        <v>2179</v>
      </c>
      <c r="O10" s="5">
        <f t="shared" si="4"/>
        <v>439322.99469999998</v>
      </c>
      <c r="P10" s="5">
        <f t="shared" si="5"/>
        <v>1365819.8074</v>
      </c>
      <c r="Q10" s="5">
        <f t="shared" si="6"/>
        <v>795.77800000000002</v>
      </c>
      <c r="R10" s="4" t="str">
        <f t="shared" si="7"/>
        <v>EP2</v>
      </c>
      <c r="S10" s="5" t="str">
        <f t="shared" si="8"/>
        <v>NOTE</v>
      </c>
      <c r="T10" s="4" t="str">
        <f t="shared" si="9"/>
        <v>Asphalt</v>
      </c>
    </row>
    <row r="11" spans="1:20" x14ac:dyDescent="0.25">
      <c r="A11" s="2">
        <v>2180</v>
      </c>
      <c r="B11" s="3">
        <v>439308.6347</v>
      </c>
      <c r="C11" s="3">
        <v>1365817.2720000001</v>
      </c>
      <c r="D11" s="3">
        <v>794.34140000000002</v>
      </c>
      <c r="E11" s="2" t="s">
        <v>90</v>
      </c>
      <c r="F11" s="4" t="str">
        <f t="shared" si="10"/>
        <v/>
      </c>
      <c r="G11" s="4" t="str">
        <f t="shared" si="2"/>
        <v/>
      </c>
      <c r="N11" s="4">
        <f t="shared" si="3"/>
        <v>2180</v>
      </c>
      <c r="O11" s="5">
        <f t="shared" si="4"/>
        <v>439308.6347</v>
      </c>
      <c r="P11" s="5">
        <f t="shared" si="5"/>
        <v>1365817.2720000001</v>
      </c>
      <c r="Q11" s="5">
        <f t="shared" si="6"/>
        <v>794.34140000000002</v>
      </c>
      <c r="R11" s="4" t="str">
        <f t="shared" si="7"/>
        <v>X</v>
      </c>
      <c r="S11" s="5" t="str">
        <f t="shared" si="8"/>
        <v/>
      </c>
      <c r="T11" s="4" t="str">
        <f t="shared" si="9"/>
        <v/>
      </c>
    </row>
    <row r="12" spans="1:20" x14ac:dyDescent="0.25">
      <c r="A12" s="2">
        <v>2181</v>
      </c>
      <c r="B12" s="3">
        <v>439298.93709999998</v>
      </c>
      <c r="C12" s="3">
        <v>1365815.8111</v>
      </c>
      <c r="D12" s="3">
        <v>793.32169999999996</v>
      </c>
      <c r="E12" s="2" t="s">
        <v>83</v>
      </c>
      <c r="F12" s="4" t="str">
        <f t="shared" si="10"/>
        <v/>
      </c>
      <c r="G12" s="4" t="str">
        <f t="shared" si="2"/>
        <v/>
      </c>
      <c r="N12" s="4">
        <f t="shared" si="3"/>
        <v>2181</v>
      </c>
      <c r="O12" s="5">
        <f t="shared" si="4"/>
        <v>439298.93709999998</v>
      </c>
      <c r="P12" s="5">
        <f t="shared" si="5"/>
        <v>1365815.8111</v>
      </c>
      <c r="Q12" s="5">
        <f t="shared" si="6"/>
        <v>793.32169999999996</v>
      </c>
      <c r="R12" s="4" t="str">
        <f t="shared" si="7"/>
        <v>B1</v>
      </c>
      <c r="S12" s="5" t="str">
        <f t="shared" si="8"/>
        <v/>
      </c>
      <c r="T12" s="4" t="str">
        <f t="shared" si="9"/>
        <v/>
      </c>
    </row>
    <row r="13" spans="1:20" x14ac:dyDescent="0.25">
      <c r="A13" s="2">
        <v>2182</v>
      </c>
      <c r="B13" s="3">
        <v>439283.46870000003</v>
      </c>
      <c r="C13" s="3">
        <v>1365814.1000999999</v>
      </c>
      <c r="D13" s="3">
        <v>794.48170000000005</v>
      </c>
      <c r="E13" s="2" t="s">
        <v>90</v>
      </c>
      <c r="F13" s="4" t="str">
        <f t="shared" si="10"/>
        <v/>
      </c>
      <c r="G13" s="4" t="str">
        <f t="shared" si="2"/>
        <v/>
      </c>
      <c r="N13" s="4">
        <f t="shared" si="3"/>
        <v>2182</v>
      </c>
      <c r="O13" s="5">
        <f t="shared" si="4"/>
        <v>439283.46870000003</v>
      </c>
      <c r="P13" s="5">
        <f t="shared" si="5"/>
        <v>1365814.1000999999</v>
      </c>
      <c r="Q13" s="5">
        <f t="shared" si="6"/>
        <v>794.48170000000005</v>
      </c>
      <c r="R13" s="4" t="str">
        <f t="shared" si="7"/>
        <v>X</v>
      </c>
      <c r="S13" s="5" t="str">
        <f t="shared" si="8"/>
        <v/>
      </c>
      <c r="T13" s="4" t="str">
        <f t="shared" si="9"/>
        <v/>
      </c>
    </row>
    <row r="14" spans="1:20" x14ac:dyDescent="0.25">
      <c r="A14" s="2">
        <v>2183</v>
      </c>
      <c r="B14" s="3">
        <v>439271.10470000003</v>
      </c>
      <c r="C14" s="3">
        <v>1365814.0730999999</v>
      </c>
      <c r="D14" s="3">
        <v>795.74329999999998</v>
      </c>
      <c r="E14" s="2" t="s">
        <v>10</v>
      </c>
      <c r="F14" s="4" t="str">
        <f t="shared" si="10"/>
        <v>NOTE</v>
      </c>
      <c r="G14" s="4" t="str">
        <f t="shared" si="2"/>
        <v>Asphalt</v>
      </c>
      <c r="H14" s="2" t="s">
        <v>58</v>
      </c>
      <c r="N14" s="4">
        <f t="shared" si="3"/>
        <v>2183</v>
      </c>
      <c r="O14" s="5">
        <f t="shared" si="4"/>
        <v>439271.10470000003</v>
      </c>
      <c r="P14" s="5">
        <f t="shared" si="5"/>
        <v>1365814.0730999999</v>
      </c>
      <c r="Q14" s="5">
        <f t="shared" si="6"/>
        <v>795.74329999999998</v>
      </c>
      <c r="R14" s="4" t="str">
        <f t="shared" si="7"/>
        <v>EP1</v>
      </c>
      <c r="S14" s="5" t="str">
        <f t="shared" si="8"/>
        <v>NOTE</v>
      </c>
      <c r="T14" s="4" t="str">
        <f t="shared" si="9"/>
        <v>Asphalt</v>
      </c>
    </row>
    <row r="15" spans="1:20" x14ac:dyDescent="0.25">
      <c r="A15" s="2">
        <v>2184</v>
      </c>
      <c r="B15" s="3">
        <v>439273.83539999998</v>
      </c>
      <c r="C15" s="3">
        <v>1365785.3348999999</v>
      </c>
      <c r="D15" s="3">
        <v>794.90880000000004</v>
      </c>
      <c r="E15" s="2" t="s">
        <v>10</v>
      </c>
      <c r="F15" s="4" t="str">
        <f t="shared" si="10"/>
        <v>NOTE</v>
      </c>
      <c r="G15" s="4" t="str">
        <f t="shared" si="2"/>
        <v>Asphalt</v>
      </c>
      <c r="H15" s="2" t="s">
        <v>58</v>
      </c>
      <c r="N15" s="4">
        <f t="shared" si="3"/>
        <v>2184</v>
      </c>
      <c r="O15" s="5">
        <f t="shared" si="4"/>
        <v>439273.83539999998</v>
      </c>
      <c r="P15" s="5">
        <f t="shared" si="5"/>
        <v>1365785.3348999999</v>
      </c>
      <c r="Q15" s="5">
        <f t="shared" si="6"/>
        <v>794.90880000000004</v>
      </c>
      <c r="R15" s="4" t="str">
        <f t="shared" si="7"/>
        <v>EP1</v>
      </c>
      <c r="S15" s="5" t="str">
        <f t="shared" si="8"/>
        <v>NOTE</v>
      </c>
      <c r="T15" s="4" t="str">
        <f t="shared" si="9"/>
        <v>Asphalt</v>
      </c>
    </row>
    <row r="16" spans="1:20" x14ac:dyDescent="0.25">
      <c r="A16" s="2">
        <v>2185</v>
      </c>
      <c r="B16" s="3">
        <v>439286.34450000001</v>
      </c>
      <c r="C16" s="3">
        <v>1365786.5552999999</v>
      </c>
      <c r="D16" s="3">
        <v>793.60659999999996</v>
      </c>
      <c r="E16" s="2" t="s">
        <v>90</v>
      </c>
      <c r="F16" s="4" t="str">
        <f t="shared" si="10"/>
        <v/>
      </c>
      <c r="G16" s="4" t="str">
        <f t="shared" si="2"/>
        <v/>
      </c>
      <c r="N16" s="4">
        <f t="shared" si="3"/>
        <v>2185</v>
      </c>
      <c r="O16" s="5">
        <f t="shared" si="4"/>
        <v>439286.34450000001</v>
      </c>
      <c r="P16" s="5">
        <f t="shared" si="5"/>
        <v>1365786.5552999999</v>
      </c>
      <c r="Q16" s="5">
        <f t="shared" si="6"/>
        <v>793.60659999999996</v>
      </c>
      <c r="R16" s="4" t="str">
        <f t="shared" si="7"/>
        <v>X</v>
      </c>
      <c r="S16" s="5" t="str">
        <f t="shared" si="8"/>
        <v/>
      </c>
      <c r="T16" s="4" t="str">
        <f t="shared" si="9"/>
        <v/>
      </c>
    </row>
    <row r="17" spans="1:20" x14ac:dyDescent="0.25">
      <c r="A17" s="2">
        <v>2186</v>
      </c>
      <c r="B17" s="3">
        <v>439302.19079999998</v>
      </c>
      <c r="C17" s="3">
        <v>1365788.2424999999</v>
      </c>
      <c r="D17" s="3">
        <v>792.53989999999999</v>
      </c>
      <c r="E17" s="2" t="s">
        <v>83</v>
      </c>
      <c r="F17" s="4" t="str">
        <f t="shared" si="10"/>
        <v/>
      </c>
      <c r="G17" s="4" t="str">
        <f t="shared" si="2"/>
        <v/>
      </c>
      <c r="N17" s="4">
        <f t="shared" si="3"/>
        <v>2186</v>
      </c>
      <c r="O17" s="5">
        <f t="shared" si="4"/>
        <v>439302.19079999998</v>
      </c>
      <c r="P17" s="5">
        <f t="shared" si="5"/>
        <v>1365788.2424999999</v>
      </c>
      <c r="Q17" s="5">
        <f t="shared" si="6"/>
        <v>792.53989999999999</v>
      </c>
      <c r="R17" s="4" t="str">
        <f t="shared" si="7"/>
        <v>B1</v>
      </c>
      <c r="S17" s="5" t="str">
        <f t="shared" si="8"/>
        <v/>
      </c>
      <c r="T17" s="4" t="str">
        <f t="shared" si="9"/>
        <v/>
      </c>
    </row>
    <row r="18" spans="1:20" x14ac:dyDescent="0.25">
      <c r="A18" s="2">
        <v>2187</v>
      </c>
      <c r="B18" s="3">
        <v>439314.71409999998</v>
      </c>
      <c r="C18" s="3">
        <v>1365787.5947</v>
      </c>
      <c r="D18" s="3">
        <v>793.93370000000004</v>
      </c>
      <c r="E18" s="2" t="s">
        <v>90</v>
      </c>
      <c r="F18" s="4" t="str">
        <f t="shared" si="10"/>
        <v/>
      </c>
      <c r="G18" s="4" t="str">
        <f t="shared" si="2"/>
        <v/>
      </c>
      <c r="N18" s="4">
        <f t="shared" si="3"/>
        <v>2187</v>
      </c>
      <c r="O18" s="5">
        <f t="shared" si="4"/>
        <v>439314.71409999998</v>
      </c>
      <c r="P18" s="5">
        <f t="shared" si="5"/>
        <v>1365787.5947</v>
      </c>
      <c r="Q18" s="5">
        <f t="shared" si="6"/>
        <v>793.93370000000004</v>
      </c>
      <c r="R18" s="4" t="str">
        <f t="shared" si="7"/>
        <v>X</v>
      </c>
      <c r="S18" s="5" t="str">
        <f t="shared" si="8"/>
        <v/>
      </c>
      <c r="T18" s="4" t="str">
        <f t="shared" si="9"/>
        <v/>
      </c>
    </row>
    <row r="19" spans="1:20" x14ac:dyDescent="0.25">
      <c r="A19" s="2">
        <v>2188</v>
      </c>
      <c r="B19" s="3">
        <v>439325.60129999998</v>
      </c>
      <c r="C19" s="3">
        <v>1365787.5969</v>
      </c>
      <c r="D19" s="3">
        <v>794.86019999999996</v>
      </c>
      <c r="E19" s="2" t="s">
        <v>37</v>
      </c>
      <c r="F19" s="4" t="str">
        <f t="shared" si="10"/>
        <v>NOTE</v>
      </c>
      <c r="G19" s="4" t="str">
        <f t="shared" si="2"/>
        <v>Asphalt</v>
      </c>
      <c r="H19" s="2" t="s">
        <v>58</v>
      </c>
      <c r="N19" s="4">
        <f t="shared" si="3"/>
        <v>2188</v>
      </c>
      <c r="O19" s="5">
        <f t="shared" si="4"/>
        <v>439325.60129999998</v>
      </c>
      <c r="P19" s="5">
        <f t="shared" si="5"/>
        <v>1365787.5969</v>
      </c>
      <c r="Q19" s="5">
        <f t="shared" si="6"/>
        <v>794.86019999999996</v>
      </c>
      <c r="R19" s="4" t="str">
        <f t="shared" si="7"/>
        <v>EP2</v>
      </c>
      <c r="S19" s="5" t="str">
        <f t="shared" si="8"/>
        <v>NOTE</v>
      </c>
      <c r="T19" s="4" t="str">
        <f t="shared" si="9"/>
        <v>Asphalt</v>
      </c>
    </row>
    <row r="20" spans="1:20" x14ac:dyDescent="0.25">
      <c r="A20" s="2">
        <v>2189</v>
      </c>
      <c r="B20" s="3">
        <v>439327.54080000002</v>
      </c>
      <c r="C20" s="3">
        <v>1365757.7013999999</v>
      </c>
      <c r="D20" s="3">
        <v>793.92639999999994</v>
      </c>
      <c r="E20" s="2" t="s">
        <v>37</v>
      </c>
      <c r="F20" s="4" t="str">
        <f t="shared" si="10"/>
        <v>NOTE</v>
      </c>
      <c r="G20" s="4" t="str">
        <f t="shared" si="2"/>
        <v>Asphalt</v>
      </c>
      <c r="H20" s="2" t="s">
        <v>58</v>
      </c>
      <c r="N20" s="4">
        <f t="shared" si="3"/>
        <v>2189</v>
      </c>
      <c r="O20" s="5">
        <f t="shared" si="4"/>
        <v>439327.54080000002</v>
      </c>
      <c r="P20" s="5">
        <f t="shared" si="5"/>
        <v>1365757.7013999999</v>
      </c>
      <c r="Q20" s="5">
        <f t="shared" si="6"/>
        <v>793.92639999999994</v>
      </c>
      <c r="R20" s="4" t="str">
        <f t="shared" si="7"/>
        <v>EP2</v>
      </c>
      <c r="S20" s="5" t="str">
        <f t="shared" si="8"/>
        <v>NOTE</v>
      </c>
      <c r="T20" s="4" t="str">
        <f t="shared" si="9"/>
        <v>Asphalt</v>
      </c>
    </row>
    <row r="21" spans="1:20" x14ac:dyDescent="0.25">
      <c r="A21" s="2">
        <v>2190</v>
      </c>
      <c r="B21" s="3">
        <v>439315.36869999999</v>
      </c>
      <c r="C21" s="3">
        <v>1365756.3236</v>
      </c>
      <c r="D21" s="3">
        <v>792.64250000000004</v>
      </c>
      <c r="E21" s="2" t="s">
        <v>90</v>
      </c>
      <c r="F21" s="4" t="str">
        <f t="shared" si="10"/>
        <v/>
      </c>
      <c r="G21" s="4" t="str">
        <f t="shared" si="2"/>
        <v/>
      </c>
      <c r="N21" s="4">
        <f t="shared" si="3"/>
        <v>2190</v>
      </c>
      <c r="O21" s="5">
        <f t="shared" si="4"/>
        <v>439315.36869999999</v>
      </c>
      <c r="P21" s="5">
        <f t="shared" si="5"/>
        <v>1365756.3236</v>
      </c>
      <c r="Q21" s="5">
        <f t="shared" si="6"/>
        <v>792.64250000000004</v>
      </c>
      <c r="R21" s="4" t="str">
        <f t="shared" si="7"/>
        <v>X</v>
      </c>
      <c r="S21" s="5" t="str">
        <f t="shared" si="8"/>
        <v/>
      </c>
      <c r="T21" s="4" t="str">
        <f t="shared" si="9"/>
        <v/>
      </c>
    </row>
    <row r="22" spans="1:20" x14ac:dyDescent="0.25">
      <c r="A22" s="2">
        <v>2191</v>
      </c>
      <c r="B22" s="3">
        <v>439303.76089999999</v>
      </c>
      <c r="C22" s="3">
        <v>1365754.7074</v>
      </c>
      <c r="D22" s="3">
        <v>791.70519999999999</v>
      </c>
      <c r="E22" s="2" t="s">
        <v>83</v>
      </c>
      <c r="F22" s="4" t="str">
        <f t="shared" si="10"/>
        <v/>
      </c>
      <c r="G22" s="4" t="str">
        <f t="shared" si="2"/>
        <v/>
      </c>
      <c r="N22" s="4">
        <f t="shared" si="3"/>
        <v>2191</v>
      </c>
      <c r="O22" s="5">
        <f t="shared" si="4"/>
        <v>439303.76089999999</v>
      </c>
      <c r="P22" s="5">
        <f t="shared" si="5"/>
        <v>1365754.7074</v>
      </c>
      <c r="Q22" s="5">
        <f t="shared" si="6"/>
        <v>791.70519999999999</v>
      </c>
      <c r="R22" s="4" t="str">
        <f t="shared" si="7"/>
        <v>B1</v>
      </c>
      <c r="S22" s="5" t="str">
        <f t="shared" si="8"/>
        <v/>
      </c>
      <c r="T22" s="4" t="str">
        <f t="shared" si="9"/>
        <v/>
      </c>
    </row>
    <row r="23" spans="1:20" x14ac:dyDescent="0.25">
      <c r="A23" s="2">
        <v>2192</v>
      </c>
      <c r="B23" s="3">
        <v>439287.69380000001</v>
      </c>
      <c r="C23" s="3">
        <v>1365753.6159000001</v>
      </c>
      <c r="D23" s="3">
        <v>792.83119999999997</v>
      </c>
      <c r="E23" s="2" t="s">
        <v>90</v>
      </c>
      <c r="F23" s="4" t="str">
        <f t="shared" si="10"/>
        <v/>
      </c>
      <c r="G23" s="4" t="str">
        <f t="shared" si="2"/>
        <v/>
      </c>
      <c r="N23" s="4">
        <f t="shared" si="3"/>
        <v>2192</v>
      </c>
      <c r="O23" s="5">
        <f t="shared" si="4"/>
        <v>439287.69380000001</v>
      </c>
      <c r="P23" s="5">
        <f t="shared" si="5"/>
        <v>1365753.6159000001</v>
      </c>
      <c r="Q23" s="5">
        <f t="shared" si="6"/>
        <v>792.83119999999997</v>
      </c>
      <c r="R23" s="4" t="str">
        <f t="shared" si="7"/>
        <v>X</v>
      </c>
      <c r="S23" s="5" t="str">
        <f t="shared" si="8"/>
        <v/>
      </c>
      <c r="T23" s="4" t="str">
        <f t="shared" si="9"/>
        <v/>
      </c>
    </row>
    <row r="24" spans="1:20" x14ac:dyDescent="0.25">
      <c r="A24" s="2">
        <v>2193</v>
      </c>
      <c r="B24" s="3">
        <v>439276.34539999999</v>
      </c>
      <c r="C24" s="3">
        <v>1365753.3594</v>
      </c>
      <c r="D24" s="3">
        <v>793.96360000000004</v>
      </c>
      <c r="E24" s="2" t="s">
        <v>10</v>
      </c>
      <c r="F24" s="4" t="str">
        <f t="shared" si="10"/>
        <v>NOTE</v>
      </c>
      <c r="G24" s="4" t="str">
        <f t="shared" si="2"/>
        <v>Asphalt</v>
      </c>
      <c r="H24" s="2" t="s">
        <v>58</v>
      </c>
      <c r="N24" s="4">
        <f t="shared" si="3"/>
        <v>2193</v>
      </c>
      <c r="O24" s="5">
        <f t="shared" si="4"/>
        <v>439276.34539999999</v>
      </c>
      <c r="P24" s="5">
        <f t="shared" si="5"/>
        <v>1365753.3594</v>
      </c>
      <c r="Q24" s="5">
        <f t="shared" si="6"/>
        <v>793.96360000000004</v>
      </c>
      <c r="R24" s="4" t="str">
        <f t="shared" si="7"/>
        <v>EP1</v>
      </c>
      <c r="S24" s="5" t="str">
        <f t="shared" si="8"/>
        <v>NOTE</v>
      </c>
      <c r="T24" s="4" t="str">
        <f t="shared" si="9"/>
        <v>Asphalt</v>
      </c>
    </row>
    <row r="25" spans="1:20" x14ac:dyDescent="0.25">
      <c r="A25" s="2">
        <v>2194</v>
      </c>
      <c r="B25" s="3">
        <v>439278.80900000001</v>
      </c>
      <c r="C25" s="3">
        <v>1365723.3158</v>
      </c>
      <c r="D25" s="3">
        <v>793.01700000000005</v>
      </c>
      <c r="E25" s="2" t="s">
        <v>10</v>
      </c>
      <c r="F25" s="4" t="str">
        <f t="shared" si="10"/>
        <v>NOTE</v>
      </c>
      <c r="G25" s="4" t="str">
        <f t="shared" si="2"/>
        <v>Asphalt</v>
      </c>
      <c r="H25" s="2" t="s">
        <v>58</v>
      </c>
      <c r="N25" s="4">
        <f t="shared" si="3"/>
        <v>2194</v>
      </c>
      <c r="O25" s="5">
        <f t="shared" si="4"/>
        <v>439278.80900000001</v>
      </c>
      <c r="P25" s="5">
        <f t="shared" si="5"/>
        <v>1365723.3158</v>
      </c>
      <c r="Q25" s="5">
        <f t="shared" si="6"/>
        <v>793.01700000000005</v>
      </c>
      <c r="R25" s="4" t="str">
        <f t="shared" si="7"/>
        <v>EP1</v>
      </c>
      <c r="S25" s="5" t="str">
        <f t="shared" si="8"/>
        <v>NOTE</v>
      </c>
      <c r="T25" s="4" t="str">
        <f t="shared" si="9"/>
        <v>Asphalt</v>
      </c>
    </row>
    <row r="26" spans="1:20" x14ac:dyDescent="0.25">
      <c r="A26" s="2">
        <v>2195</v>
      </c>
      <c r="B26" s="3">
        <v>439290.55469999998</v>
      </c>
      <c r="C26" s="3">
        <v>1365724.8130999999</v>
      </c>
      <c r="D26" s="3">
        <v>791.87630000000001</v>
      </c>
      <c r="E26" s="2" t="s">
        <v>90</v>
      </c>
      <c r="F26" s="4" t="str">
        <f t="shared" si="10"/>
        <v/>
      </c>
      <c r="G26" s="4" t="str">
        <f t="shared" si="2"/>
        <v/>
      </c>
      <c r="N26" s="4">
        <f t="shared" si="3"/>
        <v>2195</v>
      </c>
      <c r="O26" s="5">
        <f t="shared" si="4"/>
        <v>439290.55469999998</v>
      </c>
      <c r="P26" s="5">
        <f t="shared" si="5"/>
        <v>1365724.8130999999</v>
      </c>
      <c r="Q26" s="5">
        <f t="shared" si="6"/>
        <v>791.87630000000001</v>
      </c>
      <c r="R26" s="4" t="str">
        <f t="shared" si="7"/>
        <v>X</v>
      </c>
      <c r="S26" s="5" t="str">
        <f t="shared" si="8"/>
        <v/>
      </c>
      <c r="T26" s="4" t="str">
        <f t="shared" si="9"/>
        <v/>
      </c>
    </row>
    <row r="27" spans="1:20" x14ac:dyDescent="0.25">
      <c r="A27" s="2">
        <v>2196</v>
      </c>
      <c r="B27" s="3">
        <v>439305.70250000001</v>
      </c>
      <c r="C27" s="3">
        <v>1365725.0988</v>
      </c>
      <c r="D27" s="3">
        <v>790.37860000000001</v>
      </c>
      <c r="E27" s="2" t="s">
        <v>83</v>
      </c>
      <c r="F27" s="4" t="str">
        <f t="shared" si="10"/>
        <v/>
      </c>
      <c r="G27" s="4" t="str">
        <f t="shared" si="2"/>
        <v/>
      </c>
      <c r="N27" s="4">
        <f t="shared" si="3"/>
        <v>2196</v>
      </c>
      <c r="O27" s="5">
        <f t="shared" si="4"/>
        <v>439305.70250000001</v>
      </c>
      <c r="P27" s="5">
        <f t="shared" si="5"/>
        <v>1365725.0988</v>
      </c>
      <c r="Q27" s="5">
        <f t="shared" si="6"/>
        <v>790.37860000000001</v>
      </c>
      <c r="R27" s="4" t="str">
        <f t="shared" si="7"/>
        <v>B1</v>
      </c>
      <c r="S27" s="5" t="str">
        <f t="shared" si="8"/>
        <v/>
      </c>
      <c r="T27" s="4" t="str">
        <f t="shared" si="9"/>
        <v/>
      </c>
    </row>
    <row r="28" spans="1:20" x14ac:dyDescent="0.25">
      <c r="A28" s="2">
        <v>2197</v>
      </c>
      <c r="B28" s="3">
        <v>439319.99339999998</v>
      </c>
      <c r="C28" s="3">
        <v>1365725.1586</v>
      </c>
      <c r="D28" s="3">
        <v>791.56730000000005</v>
      </c>
      <c r="E28" s="2" t="s">
        <v>90</v>
      </c>
      <c r="F28" s="4" t="str">
        <f t="shared" si="10"/>
        <v/>
      </c>
      <c r="G28" s="4" t="str">
        <f t="shared" si="2"/>
        <v/>
      </c>
      <c r="N28" s="4">
        <f t="shared" si="3"/>
        <v>2197</v>
      </c>
      <c r="O28" s="5">
        <f t="shared" si="4"/>
        <v>439319.99339999998</v>
      </c>
      <c r="P28" s="5">
        <f t="shared" si="5"/>
        <v>1365725.1586</v>
      </c>
      <c r="Q28" s="5">
        <f t="shared" si="6"/>
        <v>791.56730000000005</v>
      </c>
      <c r="R28" s="4" t="str">
        <f t="shared" si="7"/>
        <v>X</v>
      </c>
      <c r="S28" s="5" t="str">
        <f t="shared" si="8"/>
        <v/>
      </c>
      <c r="T28" s="4" t="str">
        <f t="shared" si="9"/>
        <v/>
      </c>
    </row>
    <row r="29" spans="1:20" x14ac:dyDescent="0.25">
      <c r="A29" s="2">
        <v>2198</v>
      </c>
      <c r="B29" s="3">
        <v>439331.11839999998</v>
      </c>
      <c r="C29" s="3">
        <v>1365724.9091</v>
      </c>
      <c r="D29" s="3">
        <v>792.94669999999996</v>
      </c>
      <c r="E29" s="2" t="s">
        <v>37</v>
      </c>
      <c r="F29" s="4" t="str">
        <f t="shared" si="10"/>
        <v>NOTE</v>
      </c>
      <c r="G29" s="4" t="str">
        <f t="shared" si="2"/>
        <v>Asphalt</v>
      </c>
      <c r="H29" s="2" t="s">
        <v>58</v>
      </c>
      <c r="N29" s="4">
        <f t="shared" si="3"/>
        <v>2198</v>
      </c>
      <c r="O29" s="5">
        <f t="shared" si="4"/>
        <v>439331.11839999998</v>
      </c>
      <c r="P29" s="5">
        <f t="shared" si="5"/>
        <v>1365724.9091</v>
      </c>
      <c r="Q29" s="5">
        <f t="shared" si="6"/>
        <v>792.94669999999996</v>
      </c>
      <c r="R29" s="4" t="str">
        <f t="shared" si="7"/>
        <v>EP2</v>
      </c>
      <c r="S29" s="5" t="str">
        <f t="shared" si="8"/>
        <v>NOTE</v>
      </c>
      <c r="T29" s="4" t="str">
        <f t="shared" si="9"/>
        <v>Asphalt</v>
      </c>
    </row>
    <row r="30" spans="1:20" x14ac:dyDescent="0.25">
      <c r="A30" s="2">
        <v>2199</v>
      </c>
      <c r="B30" s="3">
        <v>439333.56410000002</v>
      </c>
      <c r="C30" s="3">
        <v>1365698.7120000001</v>
      </c>
      <c r="D30" s="3">
        <v>792.14120000000003</v>
      </c>
      <c r="E30" s="2" t="s">
        <v>37</v>
      </c>
      <c r="F30" s="4" t="str">
        <f t="shared" si="10"/>
        <v>NOTE</v>
      </c>
      <c r="G30" s="4" t="str">
        <f t="shared" si="2"/>
        <v>Asphalt</v>
      </c>
      <c r="H30" s="2" t="s">
        <v>58</v>
      </c>
      <c r="N30" s="4">
        <f t="shared" si="3"/>
        <v>2199</v>
      </c>
      <c r="O30" s="5">
        <f t="shared" si="4"/>
        <v>439333.56410000002</v>
      </c>
      <c r="P30" s="5">
        <f t="shared" si="5"/>
        <v>1365698.7120000001</v>
      </c>
      <c r="Q30" s="5">
        <f t="shared" si="6"/>
        <v>792.14120000000003</v>
      </c>
      <c r="R30" s="4" t="str">
        <f t="shared" si="7"/>
        <v>EP2</v>
      </c>
      <c r="S30" s="5" t="str">
        <f t="shared" si="8"/>
        <v>NOTE</v>
      </c>
      <c r="T30" s="4" t="str">
        <f t="shared" si="9"/>
        <v>Asphalt</v>
      </c>
    </row>
    <row r="31" spans="1:20" x14ac:dyDescent="0.25">
      <c r="A31" s="2">
        <v>2200</v>
      </c>
      <c r="B31" s="3">
        <v>439320.4289</v>
      </c>
      <c r="C31" s="3">
        <v>1365696.7280999999</v>
      </c>
      <c r="D31" s="3">
        <v>791.32370000000003</v>
      </c>
      <c r="E31" s="2" t="s">
        <v>90</v>
      </c>
      <c r="F31" s="4" t="str">
        <f t="shared" si="10"/>
        <v/>
      </c>
      <c r="G31" s="4" t="str">
        <f t="shared" si="2"/>
        <v/>
      </c>
      <c r="N31" s="4">
        <f t="shared" si="3"/>
        <v>2200</v>
      </c>
      <c r="O31" s="5">
        <f t="shared" si="4"/>
        <v>439320.4289</v>
      </c>
      <c r="P31" s="5">
        <f t="shared" si="5"/>
        <v>1365696.7280999999</v>
      </c>
      <c r="Q31" s="5">
        <f t="shared" si="6"/>
        <v>791.32370000000003</v>
      </c>
      <c r="R31" s="4" t="str">
        <f t="shared" si="7"/>
        <v>X</v>
      </c>
      <c r="S31" s="5" t="str">
        <f t="shared" si="8"/>
        <v/>
      </c>
      <c r="T31" s="4" t="str">
        <f t="shared" si="9"/>
        <v/>
      </c>
    </row>
    <row r="32" spans="1:20" x14ac:dyDescent="0.25">
      <c r="A32" s="2">
        <v>2201</v>
      </c>
      <c r="B32" s="3">
        <v>439307.28519999998</v>
      </c>
      <c r="C32" s="3">
        <v>1365702.3774000001</v>
      </c>
      <c r="D32" s="3">
        <v>789.49490000000003</v>
      </c>
      <c r="E32" s="2" t="s">
        <v>84</v>
      </c>
      <c r="F32" s="4" t="str">
        <f t="shared" si="10"/>
        <v/>
      </c>
      <c r="G32" s="4" t="str">
        <f t="shared" si="2"/>
        <v/>
      </c>
      <c r="N32" s="4">
        <f t="shared" si="3"/>
        <v>2201</v>
      </c>
      <c r="O32" s="5">
        <f t="shared" si="4"/>
        <v>439307.28519999998</v>
      </c>
      <c r="P32" s="5">
        <f t="shared" si="5"/>
        <v>1365702.3774000001</v>
      </c>
      <c r="Q32" s="5">
        <f t="shared" si="6"/>
        <v>789.49490000000003</v>
      </c>
      <c r="R32" s="4" t="str">
        <f t="shared" si="7"/>
        <v>B1 2</v>
      </c>
      <c r="S32" s="5" t="str">
        <f t="shared" si="8"/>
        <v/>
      </c>
      <c r="T32" s="4" t="str">
        <f t="shared" si="9"/>
        <v/>
      </c>
    </row>
    <row r="33" spans="1:20" x14ac:dyDescent="0.25">
      <c r="A33" s="2">
        <v>2202</v>
      </c>
      <c r="B33" s="3">
        <v>439303.30170000001</v>
      </c>
      <c r="C33" s="3">
        <v>1365701.3334999999</v>
      </c>
      <c r="D33" s="3">
        <v>790.03269999999998</v>
      </c>
      <c r="E33" s="2" t="s">
        <v>46</v>
      </c>
      <c r="F33" s="4" t="str">
        <f t="shared" si="10"/>
        <v>NOTE</v>
      </c>
      <c r="G33" s="4" t="str">
        <f t="shared" si="2"/>
        <v>Concrete</v>
      </c>
      <c r="H33" s="2" t="s">
        <v>61</v>
      </c>
      <c r="N33" s="4">
        <f t="shared" si="3"/>
        <v>2202</v>
      </c>
      <c r="O33" s="5">
        <f t="shared" si="4"/>
        <v>439303.30170000001</v>
      </c>
      <c r="P33" s="5">
        <f t="shared" si="5"/>
        <v>1365701.3334999999</v>
      </c>
      <c r="Q33" s="5">
        <f t="shared" si="6"/>
        <v>790.03269999999998</v>
      </c>
      <c r="R33" s="4" t="str">
        <f t="shared" si="7"/>
        <v>EP3 1</v>
      </c>
      <c r="S33" s="5" t="str">
        <f t="shared" si="8"/>
        <v>NOTE</v>
      </c>
      <c r="T33" s="4" t="str">
        <f t="shared" si="9"/>
        <v>Concrete</v>
      </c>
    </row>
    <row r="34" spans="1:20" x14ac:dyDescent="0.25">
      <c r="A34" s="2">
        <v>2203</v>
      </c>
      <c r="B34" s="3">
        <v>439306.8272</v>
      </c>
      <c r="C34" s="3">
        <v>1365701.679</v>
      </c>
      <c r="D34" s="3">
        <v>789.62469999999996</v>
      </c>
      <c r="E34" s="2" t="s">
        <v>47</v>
      </c>
      <c r="F34" s="4" t="str">
        <f t="shared" si="10"/>
        <v>NOTE</v>
      </c>
      <c r="G34" s="4" t="str">
        <f t="shared" si="2"/>
        <v>Concrete</v>
      </c>
      <c r="H34" s="2" t="s">
        <v>61</v>
      </c>
      <c r="N34" s="4">
        <f t="shared" si="3"/>
        <v>2203</v>
      </c>
      <c r="O34" s="5">
        <f t="shared" si="4"/>
        <v>439306.8272</v>
      </c>
      <c r="P34" s="5">
        <f t="shared" si="5"/>
        <v>1365701.679</v>
      </c>
      <c r="Q34" s="5">
        <f t="shared" si="6"/>
        <v>789.62469999999996</v>
      </c>
      <c r="R34" s="4" t="str">
        <f t="shared" si="7"/>
        <v>EP3</v>
      </c>
      <c r="S34" s="5" t="str">
        <f t="shared" si="8"/>
        <v>NOTE</v>
      </c>
      <c r="T34" s="4" t="str">
        <f t="shared" si="9"/>
        <v>Concrete</v>
      </c>
    </row>
    <row r="35" spans="1:20" x14ac:dyDescent="0.25">
      <c r="A35" s="2">
        <v>2204</v>
      </c>
      <c r="B35" s="3">
        <v>439309.79090000002</v>
      </c>
      <c r="C35" s="3">
        <v>1365701.8951000001</v>
      </c>
      <c r="D35" s="3">
        <v>789.8877</v>
      </c>
      <c r="E35" s="2" t="s">
        <v>47</v>
      </c>
      <c r="F35" s="4" t="str">
        <f t="shared" si="10"/>
        <v>NOTE</v>
      </c>
      <c r="G35" s="4" t="str">
        <f t="shared" si="2"/>
        <v>Concrete</v>
      </c>
      <c r="H35" s="2" t="s">
        <v>61</v>
      </c>
      <c r="N35" s="4">
        <f t="shared" si="3"/>
        <v>2204</v>
      </c>
      <c r="O35" s="5">
        <f t="shared" si="4"/>
        <v>439309.79090000002</v>
      </c>
      <c r="P35" s="5">
        <f t="shared" si="5"/>
        <v>1365701.8951000001</v>
      </c>
      <c r="Q35" s="5">
        <f t="shared" si="6"/>
        <v>789.8877</v>
      </c>
      <c r="R35" s="4" t="str">
        <f t="shared" si="7"/>
        <v>EP3</v>
      </c>
      <c r="S35" s="5" t="str">
        <f t="shared" si="8"/>
        <v>NOTE</v>
      </c>
      <c r="T35" s="4" t="str">
        <f t="shared" si="9"/>
        <v>Concrete</v>
      </c>
    </row>
    <row r="36" spans="1:20" x14ac:dyDescent="0.25">
      <c r="A36" s="2">
        <v>2205</v>
      </c>
      <c r="B36" s="3">
        <v>439310.13299999997</v>
      </c>
      <c r="C36" s="3">
        <v>1365696.9380000001</v>
      </c>
      <c r="D36" s="3">
        <v>789.80799999999999</v>
      </c>
      <c r="E36" s="2" t="s">
        <v>47</v>
      </c>
      <c r="F36" s="4" t="str">
        <f t="shared" si="10"/>
        <v>NOTE</v>
      </c>
      <c r="G36" s="4" t="str">
        <f t="shared" si="2"/>
        <v>Concrete</v>
      </c>
      <c r="H36" s="2" t="s">
        <v>61</v>
      </c>
      <c r="N36" s="4">
        <f t="shared" si="3"/>
        <v>2205</v>
      </c>
      <c r="O36" s="5">
        <f t="shared" si="4"/>
        <v>439310.13299999997</v>
      </c>
      <c r="P36" s="5">
        <f t="shared" si="5"/>
        <v>1365696.9380000001</v>
      </c>
      <c r="Q36" s="5">
        <f t="shared" si="6"/>
        <v>789.80799999999999</v>
      </c>
      <c r="R36" s="4" t="str">
        <f t="shared" si="7"/>
        <v>EP3</v>
      </c>
      <c r="S36" s="5" t="str">
        <f t="shared" si="8"/>
        <v>NOTE</v>
      </c>
      <c r="T36" s="4" t="str">
        <f t="shared" si="9"/>
        <v>Concrete</v>
      </c>
    </row>
    <row r="37" spans="1:20" x14ac:dyDescent="0.25">
      <c r="A37" s="2">
        <v>2206</v>
      </c>
      <c r="B37" s="3">
        <v>439310.82490000001</v>
      </c>
      <c r="C37" s="3">
        <v>1365692.9952</v>
      </c>
      <c r="D37" s="3">
        <v>790.23670000000004</v>
      </c>
      <c r="E37" s="2" t="s">
        <v>47</v>
      </c>
      <c r="F37" s="4" t="str">
        <f t="shared" si="10"/>
        <v>NOTE</v>
      </c>
      <c r="G37" s="4" t="str">
        <f t="shared" si="2"/>
        <v>Concrete</v>
      </c>
      <c r="H37" s="2" t="s">
        <v>61</v>
      </c>
      <c r="N37" s="4">
        <f t="shared" si="3"/>
        <v>2206</v>
      </c>
      <c r="O37" s="5">
        <f t="shared" si="4"/>
        <v>439310.82490000001</v>
      </c>
      <c r="P37" s="5">
        <f t="shared" si="5"/>
        <v>1365692.9952</v>
      </c>
      <c r="Q37" s="5">
        <f t="shared" si="6"/>
        <v>790.23670000000004</v>
      </c>
      <c r="R37" s="4" t="str">
        <f t="shared" si="7"/>
        <v>EP3</v>
      </c>
      <c r="S37" s="5" t="str">
        <f t="shared" si="8"/>
        <v>NOTE</v>
      </c>
      <c r="T37" s="4" t="str">
        <f t="shared" si="9"/>
        <v>Concrete</v>
      </c>
    </row>
    <row r="38" spans="1:20" x14ac:dyDescent="0.25">
      <c r="A38" s="2">
        <v>2207</v>
      </c>
      <c r="B38" s="3">
        <v>439307.26750000002</v>
      </c>
      <c r="C38" s="3">
        <v>1365692.7633</v>
      </c>
      <c r="D38" s="3">
        <v>789.9579</v>
      </c>
      <c r="E38" s="2" t="s">
        <v>47</v>
      </c>
      <c r="F38" s="4" t="str">
        <f t="shared" si="10"/>
        <v>NOTE</v>
      </c>
      <c r="G38" s="4" t="str">
        <f t="shared" si="2"/>
        <v>Concrete</v>
      </c>
      <c r="H38" s="2" t="s">
        <v>61</v>
      </c>
      <c r="N38" s="4">
        <f t="shared" si="3"/>
        <v>2207</v>
      </c>
      <c r="O38" s="5">
        <f t="shared" si="4"/>
        <v>439307.26750000002</v>
      </c>
      <c r="P38" s="5">
        <f t="shared" si="5"/>
        <v>1365692.7633</v>
      </c>
      <c r="Q38" s="5">
        <f t="shared" si="6"/>
        <v>789.9579</v>
      </c>
      <c r="R38" s="4" t="str">
        <f t="shared" si="7"/>
        <v>EP3</v>
      </c>
      <c r="S38" s="5" t="str">
        <f t="shared" si="8"/>
        <v>NOTE</v>
      </c>
      <c r="T38" s="4" t="str">
        <f t="shared" si="9"/>
        <v>Concrete</v>
      </c>
    </row>
    <row r="39" spans="1:20" x14ac:dyDescent="0.25">
      <c r="A39" s="2">
        <v>2208</v>
      </c>
      <c r="B39" s="3">
        <v>439304.2977</v>
      </c>
      <c r="C39" s="3">
        <v>1365692.3875</v>
      </c>
      <c r="D39" s="3">
        <v>790.28279999999995</v>
      </c>
      <c r="E39" s="2" t="s">
        <v>47</v>
      </c>
      <c r="F39" s="4" t="str">
        <f t="shared" si="10"/>
        <v>NOTE</v>
      </c>
      <c r="G39" s="4" t="str">
        <f t="shared" si="2"/>
        <v>Concrete</v>
      </c>
      <c r="H39" s="2" t="s">
        <v>61</v>
      </c>
      <c r="N39" s="4">
        <f t="shared" si="3"/>
        <v>2208</v>
      </c>
      <c r="O39" s="5">
        <f t="shared" si="4"/>
        <v>439304.2977</v>
      </c>
      <c r="P39" s="5">
        <f t="shared" si="5"/>
        <v>1365692.3875</v>
      </c>
      <c r="Q39" s="5">
        <f t="shared" si="6"/>
        <v>790.28279999999995</v>
      </c>
      <c r="R39" s="4" t="str">
        <f t="shared" si="7"/>
        <v>EP3</v>
      </c>
      <c r="S39" s="5" t="str">
        <f t="shared" si="8"/>
        <v>NOTE</v>
      </c>
      <c r="T39" s="4" t="str">
        <f t="shared" si="9"/>
        <v>Concrete</v>
      </c>
    </row>
    <row r="40" spans="1:20" x14ac:dyDescent="0.25">
      <c r="A40" s="2">
        <v>2209</v>
      </c>
      <c r="B40" s="3">
        <v>439304.00449999998</v>
      </c>
      <c r="C40" s="3">
        <v>1365696.3374000001</v>
      </c>
      <c r="D40" s="3">
        <v>789.73500000000001</v>
      </c>
      <c r="E40" s="2" t="s">
        <v>275</v>
      </c>
      <c r="F40" s="4" t="str">
        <f t="shared" si="10"/>
        <v>NOTE</v>
      </c>
      <c r="G40" s="4" t="str">
        <f t="shared" si="2"/>
        <v>Concrete</v>
      </c>
      <c r="H40" s="2" t="s">
        <v>61</v>
      </c>
      <c r="N40" s="4">
        <f t="shared" si="3"/>
        <v>2209</v>
      </c>
      <c r="O40" s="5">
        <f t="shared" si="4"/>
        <v>439304.00449999998</v>
      </c>
      <c r="P40" s="5">
        <f t="shared" si="5"/>
        <v>1365696.3374000001</v>
      </c>
      <c r="Q40" s="5">
        <f t="shared" si="6"/>
        <v>789.73500000000001</v>
      </c>
      <c r="R40" s="4" t="str">
        <f t="shared" si="7"/>
        <v>EP3 4 2</v>
      </c>
      <c r="S40" s="5" t="str">
        <f t="shared" si="8"/>
        <v>NOTE</v>
      </c>
      <c r="T40" s="4" t="str">
        <f t="shared" si="9"/>
        <v>Concrete</v>
      </c>
    </row>
    <row r="41" spans="1:20" x14ac:dyDescent="0.25">
      <c r="A41" s="2">
        <v>2210</v>
      </c>
      <c r="B41" s="3">
        <v>439307.07559999998</v>
      </c>
      <c r="C41" s="3">
        <v>1365696.8193000001</v>
      </c>
      <c r="D41" s="3">
        <v>789.19140000000004</v>
      </c>
      <c r="E41" s="2" t="s">
        <v>90</v>
      </c>
      <c r="F41" s="4" t="str">
        <f t="shared" si="10"/>
        <v/>
      </c>
      <c r="G41" s="4" t="str">
        <f t="shared" si="2"/>
        <v/>
      </c>
      <c r="N41" s="4">
        <f t="shared" si="3"/>
        <v>2210</v>
      </c>
      <c r="O41" s="5">
        <f t="shared" si="4"/>
        <v>439307.07559999998</v>
      </c>
      <c r="P41" s="5">
        <f t="shared" si="5"/>
        <v>1365696.8193000001</v>
      </c>
      <c r="Q41" s="5">
        <f t="shared" si="6"/>
        <v>789.19140000000004</v>
      </c>
      <c r="R41" s="4" t="str">
        <f t="shared" si="7"/>
        <v>X</v>
      </c>
      <c r="S41" s="5" t="str">
        <f t="shared" si="8"/>
        <v/>
      </c>
      <c r="T41" s="4" t="str">
        <f t="shared" si="9"/>
        <v/>
      </c>
    </row>
    <row r="42" spans="1:20" x14ac:dyDescent="0.25">
      <c r="A42" s="2">
        <v>2211</v>
      </c>
      <c r="B42" s="3">
        <v>439306.9754</v>
      </c>
      <c r="C42" s="3">
        <v>1365694.8097000001</v>
      </c>
      <c r="D42" s="3">
        <v>789.65790000000004</v>
      </c>
      <c r="E42" s="2" t="s">
        <v>130</v>
      </c>
      <c r="F42" s="4" t="str">
        <f t="shared" si="10"/>
        <v/>
      </c>
      <c r="G42" s="4" t="str">
        <f t="shared" si="2"/>
        <v/>
      </c>
      <c r="N42" s="4">
        <f t="shared" si="3"/>
        <v>2211</v>
      </c>
      <c r="O42" s="5">
        <f t="shared" si="4"/>
        <v>439306.9754</v>
      </c>
      <c r="P42" s="5">
        <f t="shared" si="5"/>
        <v>1365694.8097000001</v>
      </c>
      <c r="Q42" s="5">
        <f t="shared" si="6"/>
        <v>789.65790000000004</v>
      </c>
      <c r="R42" s="4" t="str">
        <f t="shared" si="7"/>
        <v>CB-2-2B</v>
      </c>
      <c r="S42" s="5" t="str">
        <f t="shared" si="8"/>
        <v/>
      </c>
      <c r="T42" s="4" t="str">
        <f t="shared" si="9"/>
        <v/>
      </c>
    </row>
    <row r="43" spans="1:20" x14ac:dyDescent="0.25">
      <c r="A43" s="2">
        <v>2212</v>
      </c>
      <c r="B43" s="3">
        <v>439293.1275</v>
      </c>
      <c r="C43" s="3">
        <v>1365694.3096</v>
      </c>
      <c r="D43" s="3">
        <v>791.0788</v>
      </c>
      <c r="E43" s="2" t="s">
        <v>90</v>
      </c>
      <c r="F43" s="4" t="str">
        <f t="shared" si="10"/>
        <v/>
      </c>
      <c r="G43" s="4" t="str">
        <f t="shared" si="2"/>
        <v/>
      </c>
      <c r="N43" s="4">
        <f t="shared" si="3"/>
        <v>2212</v>
      </c>
      <c r="O43" s="5">
        <f t="shared" si="4"/>
        <v>439293.1275</v>
      </c>
      <c r="P43" s="5">
        <f t="shared" si="5"/>
        <v>1365694.3096</v>
      </c>
      <c r="Q43" s="5">
        <f t="shared" si="6"/>
        <v>791.0788</v>
      </c>
      <c r="R43" s="4" t="str">
        <f t="shared" si="7"/>
        <v>X</v>
      </c>
      <c r="S43" s="5" t="str">
        <f t="shared" si="8"/>
        <v/>
      </c>
      <c r="T43" s="4" t="str">
        <f t="shared" si="9"/>
        <v/>
      </c>
    </row>
    <row r="44" spans="1:20" x14ac:dyDescent="0.25">
      <c r="A44" s="2">
        <v>2213</v>
      </c>
      <c r="B44" s="3">
        <v>439281.32419999997</v>
      </c>
      <c r="C44" s="3">
        <v>1365693.9793</v>
      </c>
      <c r="D44" s="3">
        <v>791.99329999999998</v>
      </c>
      <c r="E44" s="2" t="s">
        <v>10</v>
      </c>
      <c r="F44" s="4" t="str">
        <f t="shared" si="10"/>
        <v>NOTE</v>
      </c>
      <c r="G44" s="4" t="str">
        <f t="shared" si="2"/>
        <v>Asphalt</v>
      </c>
      <c r="H44" s="2" t="s">
        <v>58</v>
      </c>
      <c r="N44" s="4">
        <f t="shared" si="3"/>
        <v>2213</v>
      </c>
      <c r="O44" s="5">
        <f t="shared" si="4"/>
        <v>439281.32419999997</v>
      </c>
      <c r="P44" s="5">
        <f t="shared" si="5"/>
        <v>1365693.9793</v>
      </c>
      <c r="Q44" s="5">
        <f t="shared" si="6"/>
        <v>791.99329999999998</v>
      </c>
      <c r="R44" s="4" t="str">
        <f t="shared" si="7"/>
        <v>EP1</v>
      </c>
      <c r="S44" s="5" t="str">
        <f t="shared" si="8"/>
        <v>NOTE</v>
      </c>
      <c r="T44" s="4" t="str">
        <f t="shared" si="9"/>
        <v>Asphalt</v>
      </c>
    </row>
    <row r="45" spans="1:20" x14ac:dyDescent="0.25">
      <c r="A45" s="2">
        <v>2214</v>
      </c>
      <c r="B45" s="3">
        <v>439283.79920000001</v>
      </c>
      <c r="C45" s="3">
        <v>1365664.7352</v>
      </c>
      <c r="D45" s="3">
        <v>791.10540000000003</v>
      </c>
      <c r="E45" s="2" t="s">
        <v>10</v>
      </c>
      <c r="F45" s="4" t="str">
        <f t="shared" si="10"/>
        <v>NOTE</v>
      </c>
      <c r="G45" s="4" t="str">
        <f t="shared" si="2"/>
        <v>Asphalt</v>
      </c>
      <c r="H45" s="2" t="s">
        <v>58</v>
      </c>
      <c r="N45" s="4">
        <f t="shared" si="3"/>
        <v>2214</v>
      </c>
      <c r="O45" s="5">
        <f t="shared" si="4"/>
        <v>439283.79920000001</v>
      </c>
      <c r="P45" s="5">
        <f t="shared" si="5"/>
        <v>1365664.7352</v>
      </c>
      <c r="Q45" s="5">
        <f t="shared" si="6"/>
        <v>791.10540000000003</v>
      </c>
      <c r="R45" s="4" t="str">
        <f t="shared" si="7"/>
        <v>EP1</v>
      </c>
      <c r="S45" s="5" t="str">
        <f t="shared" si="8"/>
        <v>NOTE</v>
      </c>
      <c r="T45" s="4" t="str">
        <f t="shared" si="9"/>
        <v>Asphalt</v>
      </c>
    </row>
    <row r="46" spans="1:20" x14ac:dyDescent="0.25">
      <c r="A46" s="2">
        <v>2215</v>
      </c>
      <c r="B46" s="3">
        <v>439310.36869999999</v>
      </c>
      <c r="C46" s="3">
        <v>1365666.2106000001</v>
      </c>
      <c r="D46" s="3">
        <v>790.74080000000004</v>
      </c>
      <c r="E46" s="2" t="s">
        <v>90</v>
      </c>
      <c r="F46" s="4" t="str">
        <f t="shared" si="10"/>
        <v/>
      </c>
      <c r="G46" s="4" t="str">
        <f t="shared" si="2"/>
        <v/>
      </c>
      <c r="N46" s="4">
        <f t="shared" si="3"/>
        <v>2215</v>
      </c>
      <c r="O46" s="5">
        <f t="shared" si="4"/>
        <v>439310.36869999999</v>
      </c>
      <c r="P46" s="5">
        <f t="shared" si="5"/>
        <v>1365666.2106000001</v>
      </c>
      <c r="Q46" s="5">
        <f t="shared" si="6"/>
        <v>790.74080000000004</v>
      </c>
      <c r="R46" s="4" t="str">
        <f t="shared" si="7"/>
        <v>X</v>
      </c>
      <c r="S46" s="5" t="str">
        <f t="shared" si="8"/>
        <v/>
      </c>
      <c r="T46" s="4" t="str">
        <f t="shared" si="9"/>
        <v/>
      </c>
    </row>
    <row r="47" spans="1:20" x14ac:dyDescent="0.25">
      <c r="A47" s="2">
        <v>2216</v>
      </c>
      <c r="B47" s="3">
        <v>439335.94150000002</v>
      </c>
      <c r="C47" s="3">
        <v>1365668.6868</v>
      </c>
      <c r="D47" s="3">
        <v>791.2002</v>
      </c>
      <c r="E47" s="2" t="s">
        <v>37</v>
      </c>
      <c r="F47" s="4" t="str">
        <f t="shared" si="10"/>
        <v>NOTE</v>
      </c>
      <c r="G47" s="4" t="str">
        <f t="shared" si="2"/>
        <v>Asphalt</v>
      </c>
      <c r="H47" s="2" t="s">
        <v>58</v>
      </c>
      <c r="N47" s="4">
        <f t="shared" si="3"/>
        <v>2216</v>
      </c>
      <c r="O47" s="5">
        <f t="shared" si="4"/>
        <v>439335.94150000002</v>
      </c>
      <c r="P47" s="5">
        <f t="shared" si="5"/>
        <v>1365668.6868</v>
      </c>
      <c r="Q47" s="5">
        <f t="shared" si="6"/>
        <v>791.2002</v>
      </c>
      <c r="R47" s="4" t="str">
        <f t="shared" si="7"/>
        <v>EP2</v>
      </c>
      <c r="S47" s="5" t="str">
        <f t="shared" si="8"/>
        <v>NOTE</v>
      </c>
      <c r="T47" s="4" t="str">
        <f t="shared" si="9"/>
        <v>Asphalt</v>
      </c>
    </row>
    <row r="48" spans="1:20" x14ac:dyDescent="0.25">
      <c r="A48" s="2">
        <v>2217</v>
      </c>
      <c r="B48" s="3">
        <v>439338.90279999998</v>
      </c>
      <c r="C48" s="3">
        <v>1365639.1845</v>
      </c>
      <c r="D48" s="3">
        <v>790.23379999999997</v>
      </c>
      <c r="E48" s="2" t="s">
        <v>37</v>
      </c>
      <c r="F48" s="4" t="str">
        <f t="shared" si="10"/>
        <v>NOTE</v>
      </c>
      <c r="G48" s="4" t="str">
        <f t="shared" si="2"/>
        <v>Asphalt</v>
      </c>
      <c r="H48" s="2" t="s">
        <v>58</v>
      </c>
      <c r="N48" s="4">
        <f t="shared" si="3"/>
        <v>2217</v>
      </c>
      <c r="O48" s="5">
        <f t="shared" si="4"/>
        <v>439338.90279999998</v>
      </c>
      <c r="P48" s="5">
        <f t="shared" si="5"/>
        <v>1365639.1845</v>
      </c>
      <c r="Q48" s="5">
        <f t="shared" si="6"/>
        <v>790.23379999999997</v>
      </c>
      <c r="R48" s="4" t="str">
        <f t="shared" si="7"/>
        <v>EP2</v>
      </c>
      <c r="S48" s="5" t="str">
        <f t="shared" si="8"/>
        <v>NOTE</v>
      </c>
      <c r="T48" s="4" t="str">
        <f t="shared" si="9"/>
        <v>Asphalt</v>
      </c>
    </row>
    <row r="49" spans="1:20" x14ac:dyDescent="0.25">
      <c r="A49" s="2">
        <v>2218</v>
      </c>
      <c r="B49" s="3">
        <v>439313.1753</v>
      </c>
      <c r="C49" s="3">
        <v>1365636.7825</v>
      </c>
      <c r="D49" s="3">
        <v>789.93259999999998</v>
      </c>
      <c r="E49" s="2" t="s">
        <v>90</v>
      </c>
      <c r="F49" s="4" t="str">
        <f t="shared" si="10"/>
        <v/>
      </c>
      <c r="G49" s="4" t="str">
        <f t="shared" si="2"/>
        <v/>
      </c>
      <c r="N49" s="4">
        <f t="shared" si="3"/>
        <v>2218</v>
      </c>
      <c r="O49" s="5">
        <f t="shared" si="4"/>
        <v>439313.1753</v>
      </c>
      <c r="P49" s="5">
        <f t="shared" si="5"/>
        <v>1365636.7825</v>
      </c>
      <c r="Q49" s="5">
        <f t="shared" si="6"/>
        <v>789.93259999999998</v>
      </c>
      <c r="R49" s="4" t="str">
        <f t="shared" si="7"/>
        <v>X</v>
      </c>
      <c r="S49" s="5" t="str">
        <f t="shared" si="8"/>
        <v/>
      </c>
      <c r="T49" s="4" t="str">
        <f t="shared" si="9"/>
        <v/>
      </c>
    </row>
    <row r="50" spans="1:20" x14ac:dyDescent="0.25">
      <c r="A50" s="2">
        <v>2219</v>
      </c>
      <c r="B50" s="3">
        <v>439286.83679999999</v>
      </c>
      <c r="C50" s="3">
        <v>1365632.9569000001</v>
      </c>
      <c r="D50" s="3">
        <v>790.16899999999998</v>
      </c>
      <c r="E50" s="2" t="s">
        <v>10</v>
      </c>
      <c r="F50" s="4" t="str">
        <f t="shared" si="10"/>
        <v>NOTE</v>
      </c>
      <c r="G50" s="4" t="str">
        <f t="shared" si="2"/>
        <v>Asphalt</v>
      </c>
      <c r="H50" s="2" t="s">
        <v>58</v>
      </c>
      <c r="N50" s="4">
        <f t="shared" si="3"/>
        <v>2219</v>
      </c>
      <c r="O50" s="5">
        <f t="shared" si="4"/>
        <v>439286.83679999999</v>
      </c>
      <c r="P50" s="5">
        <f t="shared" si="5"/>
        <v>1365632.9569000001</v>
      </c>
      <c r="Q50" s="5">
        <f t="shared" si="6"/>
        <v>790.16899999999998</v>
      </c>
      <c r="R50" s="4" t="str">
        <f t="shared" si="7"/>
        <v>EP1</v>
      </c>
      <c r="S50" s="5" t="str">
        <f t="shared" si="8"/>
        <v>NOTE</v>
      </c>
      <c r="T50" s="4" t="str">
        <f t="shared" si="9"/>
        <v>Asphalt</v>
      </c>
    </row>
    <row r="51" spans="1:20" x14ac:dyDescent="0.25">
      <c r="A51" s="2">
        <v>2220</v>
      </c>
      <c r="B51" s="3">
        <v>439289.77429999999</v>
      </c>
      <c r="C51" s="3">
        <v>1365602.1276</v>
      </c>
      <c r="D51" s="3">
        <v>789.20979999999997</v>
      </c>
      <c r="E51" s="2" t="s">
        <v>10</v>
      </c>
      <c r="F51" s="4" t="str">
        <f t="shared" si="10"/>
        <v>NOTE</v>
      </c>
      <c r="G51" s="4" t="str">
        <f t="shared" si="2"/>
        <v>Asphalt</v>
      </c>
      <c r="H51" s="2" t="s">
        <v>58</v>
      </c>
      <c r="N51" s="4">
        <f t="shared" si="3"/>
        <v>2220</v>
      </c>
      <c r="O51" s="5">
        <f t="shared" si="4"/>
        <v>439289.77429999999</v>
      </c>
      <c r="P51" s="5">
        <f t="shared" si="5"/>
        <v>1365602.1276</v>
      </c>
      <c r="Q51" s="5">
        <f t="shared" si="6"/>
        <v>789.20979999999997</v>
      </c>
      <c r="R51" s="4" t="str">
        <f t="shared" si="7"/>
        <v>EP1</v>
      </c>
      <c r="S51" s="5" t="str">
        <f t="shared" si="8"/>
        <v>NOTE</v>
      </c>
      <c r="T51" s="4" t="str">
        <f t="shared" si="9"/>
        <v>Asphalt</v>
      </c>
    </row>
    <row r="52" spans="1:20" x14ac:dyDescent="0.25">
      <c r="A52" s="2">
        <v>2221</v>
      </c>
      <c r="B52" s="3">
        <v>439316.06280000001</v>
      </c>
      <c r="C52" s="3">
        <v>1365604.8437999999</v>
      </c>
      <c r="D52" s="3">
        <v>789.00019999999995</v>
      </c>
      <c r="E52" s="2" t="s">
        <v>90</v>
      </c>
      <c r="F52" s="4" t="str">
        <f t="shared" si="10"/>
        <v/>
      </c>
      <c r="G52" s="4" t="str">
        <f t="shared" si="2"/>
        <v/>
      </c>
      <c r="N52" s="4">
        <f t="shared" si="3"/>
        <v>2221</v>
      </c>
      <c r="O52" s="5">
        <f t="shared" si="4"/>
        <v>439316.06280000001</v>
      </c>
      <c r="P52" s="5">
        <f t="shared" si="5"/>
        <v>1365604.8437999999</v>
      </c>
      <c r="Q52" s="5">
        <f t="shared" si="6"/>
        <v>789.00019999999995</v>
      </c>
      <c r="R52" s="4" t="str">
        <f t="shared" si="7"/>
        <v>X</v>
      </c>
      <c r="S52" s="5" t="str">
        <f t="shared" si="8"/>
        <v/>
      </c>
      <c r="T52" s="4" t="str">
        <f t="shared" si="9"/>
        <v/>
      </c>
    </row>
    <row r="53" spans="1:20" x14ac:dyDescent="0.25">
      <c r="A53" s="2">
        <v>2222</v>
      </c>
      <c r="B53" s="3">
        <v>439342.01650000003</v>
      </c>
      <c r="C53" s="3">
        <v>1365602.9537</v>
      </c>
      <c r="D53" s="3">
        <v>789.11159999999995</v>
      </c>
      <c r="E53" s="2" t="s">
        <v>37</v>
      </c>
      <c r="F53" s="4" t="str">
        <f t="shared" si="10"/>
        <v>NOTE</v>
      </c>
      <c r="G53" s="4" t="str">
        <f t="shared" si="2"/>
        <v>Asphalt</v>
      </c>
      <c r="H53" s="2" t="s">
        <v>58</v>
      </c>
      <c r="N53" s="4">
        <f t="shared" si="3"/>
        <v>2222</v>
      </c>
      <c r="O53" s="5">
        <f t="shared" si="4"/>
        <v>439342.01650000003</v>
      </c>
      <c r="P53" s="5">
        <f t="shared" si="5"/>
        <v>1365602.9537</v>
      </c>
      <c r="Q53" s="5">
        <f t="shared" si="6"/>
        <v>789.11159999999995</v>
      </c>
      <c r="R53" s="4" t="str">
        <f t="shared" si="7"/>
        <v>EP2</v>
      </c>
      <c r="S53" s="5" t="str">
        <f t="shared" si="8"/>
        <v>NOTE</v>
      </c>
      <c r="T53" s="4" t="str">
        <f t="shared" si="9"/>
        <v>Asphalt</v>
      </c>
    </row>
    <row r="54" spans="1:20" x14ac:dyDescent="0.25">
      <c r="A54" s="2">
        <v>2223</v>
      </c>
      <c r="B54" s="3">
        <v>439345.04749999999</v>
      </c>
      <c r="C54" s="3">
        <v>1365572.4646999999</v>
      </c>
      <c r="D54" s="3">
        <v>788.26670000000001</v>
      </c>
      <c r="E54" s="2" t="s">
        <v>37</v>
      </c>
      <c r="F54" s="4" t="str">
        <f t="shared" si="10"/>
        <v>NOTE</v>
      </c>
      <c r="G54" s="4" t="str">
        <f t="shared" si="2"/>
        <v>Asphalt</v>
      </c>
      <c r="H54" s="2" t="s">
        <v>58</v>
      </c>
      <c r="N54" s="4">
        <f t="shared" si="3"/>
        <v>2223</v>
      </c>
      <c r="O54" s="5">
        <f t="shared" si="4"/>
        <v>439345.04749999999</v>
      </c>
      <c r="P54" s="5">
        <f t="shared" si="5"/>
        <v>1365572.4646999999</v>
      </c>
      <c r="Q54" s="5">
        <f t="shared" si="6"/>
        <v>788.26670000000001</v>
      </c>
      <c r="R54" s="4" t="str">
        <f t="shared" si="7"/>
        <v>EP2</v>
      </c>
      <c r="S54" s="5" t="str">
        <f t="shared" si="8"/>
        <v>NOTE</v>
      </c>
      <c r="T54" s="4" t="str">
        <f t="shared" si="9"/>
        <v>Asphalt</v>
      </c>
    </row>
    <row r="55" spans="1:20" x14ac:dyDescent="0.25">
      <c r="A55" s="2">
        <v>2224</v>
      </c>
      <c r="B55" s="3">
        <v>439317.48100000003</v>
      </c>
      <c r="C55" s="3">
        <v>1365569.9299000001</v>
      </c>
      <c r="D55" s="3">
        <v>788.125</v>
      </c>
      <c r="E55" s="2" t="s">
        <v>90</v>
      </c>
      <c r="F55" s="4" t="str">
        <f t="shared" si="10"/>
        <v/>
      </c>
      <c r="G55" s="4" t="str">
        <f t="shared" si="2"/>
        <v/>
      </c>
      <c r="N55" s="4">
        <f t="shared" si="3"/>
        <v>2224</v>
      </c>
      <c r="O55" s="5">
        <f t="shared" si="4"/>
        <v>439317.48100000003</v>
      </c>
      <c r="P55" s="5">
        <f t="shared" si="5"/>
        <v>1365569.9299000001</v>
      </c>
      <c r="Q55" s="5">
        <f t="shared" si="6"/>
        <v>788.125</v>
      </c>
      <c r="R55" s="4" t="str">
        <f t="shared" si="7"/>
        <v>X</v>
      </c>
      <c r="S55" s="5" t="str">
        <f t="shared" si="8"/>
        <v/>
      </c>
      <c r="T55" s="4" t="str">
        <f t="shared" si="9"/>
        <v/>
      </c>
    </row>
    <row r="56" spans="1:20" x14ac:dyDescent="0.25">
      <c r="A56" s="2">
        <v>2225</v>
      </c>
      <c r="B56" s="3">
        <v>439293.43239999999</v>
      </c>
      <c r="C56" s="3">
        <v>1365569.3392</v>
      </c>
      <c r="D56" s="3">
        <v>788.14549999999997</v>
      </c>
      <c r="E56" s="2" t="s">
        <v>10</v>
      </c>
      <c r="F56" s="4" t="str">
        <f t="shared" si="10"/>
        <v>NOTE</v>
      </c>
      <c r="G56" s="4" t="str">
        <f t="shared" si="2"/>
        <v>Asphalt</v>
      </c>
      <c r="H56" s="2" t="s">
        <v>58</v>
      </c>
      <c r="N56" s="4">
        <f t="shared" si="3"/>
        <v>2225</v>
      </c>
      <c r="O56" s="5">
        <f t="shared" si="4"/>
        <v>439293.43239999999</v>
      </c>
      <c r="P56" s="5">
        <f t="shared" si="5"/>
        <v>1365569.3392</v>
      </c>
      <c r="Q56" s="5">
        <f t="shared" si="6"/>
        <v>788.14549999999997</v>
      </c>
      <c r="R56" s="4" t="str">
        <f t="shared" si="7"/>
        <v>EP1</v>
      </c>
      <c r="S56" s="5" t="str">
        <f t="shared" si="8"/>
        <v>NOTE</v>
      </c>
      <c r="T56" s="4" t="str">
        <f t="shared" si="9"/>
        <v>Asphalt</v>
      </c>
    </row>
    <row r="57" spans="1:20" x14ac:dyDescent="0.25">
      <c r="A57" s="2">
        <v>2226</v>
      </c>
      <c r="B57" s="3">
        <v>439295.78110000002</v>
      </c>
      <c r="C57" s="3">
        <v>1365539.0379999999</v>
      </c>
      <c r="D57" s="3">
        <v>787.23249999999996</v>
      </c>
      <c r="E57" s="2" t="s">
        <v>10</v>
      </c>
      <c r="F57" s="4" t="str">
        <f t="shared" si="10"/>
        <v>NOTE</v>
      </c>
      <c r="G57" s="4" t="str">
        <f t="shared" si="2"/>
        <v>Asphalt</v>
      </c>
      <c r="H57" s="2" t="s">
        <v>58</v>
      </c>
      <c r="N57" s="4">
        <f t="shared" si="3"/>
        <v>2226</v>
      </c>
      <c r="O57" s="5">
        <f t="shared" si="4"/>
        <v>439295.78110000002</v>
      </c>
      <c r="P57" s="5">
        <f t="shared" si="5"/>
        <v>1365539.0379999999</v>
      </c>
      <c r="Q57" s="5">
        <f t="shared" si="6"/>
        <v>787.23249999999996</v>
      </c>
      <c r="R57" s="4" t="str">
        <f t="shared" si="7"/>
        <v>EP1</v>
      </c>
      <c r="S57" s="5" t="str">
        <f t="shared" si="8"/>
        <v>NOTE</v>
      </c>
      <c r="T57" s="4" t="str">
        <f t="shared" si="9"/>
        <v>Asphalt</v>
      </c>
    </row>
    <row r="58" spans="1:20" x14ac:dyDescent="0.25">
      <c r="A58" s="2">
        <v>2227</v>
      </c>
      <c r="B58" s="3">
        <v>439320.90820000001</v>
      </c>
      <c r="C58" s="3">
        <v>1365541.7324000001</v>
      </c>
      <c r="D58" s="3">
        <v>787.29520000000002</v>
      </c>
      <c r="E58" s="2" t="s">
        <v>90</v>
      </c>
      <c r="F58" s="4" t="str">
        <f t="shared" si="10"/>
        <v/>
      </c>
      <c r="G58" s="4" t="str">
        <f t="shared" si="2"/>
        <v/>
      </c>
      <c r="N58" s="4">
        <f t="shared" si="3"/>
        <v>2227</v>
      </c>
      <c r="O58" s="5">
        <f t="shared" si="4"/>
        <v>439320.90820000001</v>
      </c>
      <c r="P58" s="5">
        <f t="shared" si="5"/>
        <v>1365541.7324000001</v>
      </c>
      <c r="Q58" s="5">
        <f t="shared" si="6"/>
        <v>787.29520000000002</v>
      </c>
      <c r="R58" s="4" t="str">
        <f t="shared" si="7"/>
        <v>X</v>
      </c>
      <c r="S58" s="5" t="str">
        <f t="shared" si="8"/>
        <v/>
      </c>
      <c r="T58" s="4" t="str">
        <f t="shared" si="9"/>
        <v/>
      </c>
    </row>
    <row r="59" spans="1:20" x14ac:dyDescent="0.25">
      <c r="A59" s="2">
        <v>2228</v>
      </c>
      <c r="B59" s="3">
        <v>439347.88319999998</v>
      </c>
      <c r="C59" s="3">
        <v>1365542.1964</v>
      </c>
      <c r="D59" s="3">
        <v>787.3777</v>
      </c>
      <c r="E59" s="2" t="s">
        <v>37</v>
      </c>
      <c r="F59" s="4" t="str">
        <f t="shared" si="10"/>
        <v>NOTE</v>
      </c>
      <c r="G59" s="4" t="str">
        <f t="shared" si="2"/>
        <v>Asphalt</v>
      </c>
      <c r="H59" s="2" t="s">
        <v>58</v>
      </c>
      <c r="N59" s="4">
        <f t="shared" si="3"/>
        <v>2228</v>
      </c>
      <c r="O59" s="5">
        <f t="shared" si="4"/>
        <v>439347.88319999998</v>
      </c>
      <c r="P59" s="5">
        <f t="shared" si="5"/>
        <v>1365542.1964</v>
      </c>
      <c r="Q59" s="5">
        <f t="shared" si="6"/>
        <v>787.3777</v>
      </c>
      <c r="R59" s="4" t="str">
        <f t="shared" si="7"/>
        <v>EP2</v>
      </c>
      <c r="S59" s="5" t="str">
        <f t="shared" si="8"/>
        <v>NOTE</v>
      </c>
      <c r="T59" s="4" t="str">
        <f t="shared" si="9"/>
        <v>Asphalt</v>
      </c>
    </row>
    <row r="60" spans="1:20" x14ac:dyDescent="0.25">
      <c r="A60" s="2">
        <v>2229</v>
      </c>
      <c r="B60" s="3">
        <v>439350.88140000001</v>
      </c>
      <c r="C60" s="3">
        <v>1365511.7476999999</v>
      </c>
      <c r="D60" s="3">
        <v>786.50530000000003</v>
      </c>
      <c r="E60" s="2" t="s">
        <v>37</v>
      </c>
      <c r="F60" s="4" t="str">
        <f t="shared" si="10"/>
        <v>NOTE</v>
      </c>
      <c r="G60" s="4" t="str">
        <f t="shared" si="2"/>
        <v>Asphalt</v>
      </c>
      <c r="H60" s="2" t="s">
        <v>58</v>
      </c>
      <c r="N60" s="4">
        <f t="shared" si="3"/>
        <v>2229</v>
      </c>
      <c r="O60" s="5">
        <f t="shared" si="4"/>
        <v>439350.88140000001</v>
      </c>
      <c r="P60" s="5">
        <f t="shared" si="5"/>
        <v>1365511.7476999999</v>
      </c>
      <c r="Q60" s="5">
        <f t="shared" si="6"/>
        <v>786.50530000000003</v>
      </c>
      <c r="R60" s="4" t="str">
        <f t="shared" si="7"/>
        <v>EP2</v>
      </c>
      <c r="S60" s="5" t="str">
        <f t="shared" si="8"/>
        <v>NOTE</v>
      </c>
      <c r="T60" s="4" t="str">
        <f t="shared" si="9"/>
        <v>Asphalt</v>
      </c>
    </row>
    <row r="61" spans="1:20" x14ac:dyDescent="0.25">
      <c r="A61" s="2">
        <v>2230</v>
      </c>
      <c r="B61" s="3">
        <v>439325.83500000002</v>
      </c>
      <c r="C61" s="3">
        <v>1365510.3561</v>
      </c>
      <c r="D61" s="3">
        <v>786.42150000000004</v>
      </c>
      <c r="E61" s="2" t="s">
        <v>90</v>
      </c>
      <c r="F61" s="4" t="str">
        <f t="shared" si="10"/>
        <v/>
      </c>
      <c r="G61" s="4" t="str">
        <f t="shared" si="2"/>
        <v/>
      </c>
      <c r="N61" s="4">
        <f t="shared" si="3"/>
        <v>2230</v>
      </c>
      <c r="O61" s="5">
        <f t="shared" si="4"/>
        <v>439325.83500000002</v>
      </c>
      <c r="P61" s="5">
        <f t="shared" si="5"/>
        <v>1365510.3561</v>
      </c>
      <c r="Q61" s="5">
        <f t="shared" si="6"/>
        <v>786.42150000000004</v>
      </c>
      <c r="R61" s="4" t="str">
        <f t="shared" si="7"/>
        <v>X</v>
      </c>
      <c r="S61" s="5" t="str">
        <f t="shared" si="8"/>
        <v/>
      </c>
      <c r="T61" s="4" t="str">
        <f t="shared" si="9"/>
        <v/>
      </c>
    </row>
    <row r="62" spans="1:20" x14ac:dyDescent="0.25">
      <c r="A62" s="2">
        <v>2231</v>
      </c>
      <c r="B62" s="3">
        <v>439299.60989999998</v>
      </c>
      <c r="C62" s="3">
        <v>1365506.8659000001</v>
      </c>
      <c r="D62" s="3">
        <v>786.24289999999996</v>
      </c>
      <c r="E62" s="2" t="s">
        <v>10</v>
      </c>
      <c r="F62" s="4" t="str">
        <f t="shared" si="10"/>
        <v>NOTE</v>
      </c>
      <c r="G62" s="4" t="str">
        <f t="shared" si="2"/>
        <v>Asphalt</v>
      </c>
      <c r="H62" s="2" t="s">
        <v>58</v>
      </c>
      <c r="N62" s="4">
        <f t="shared" si="3"/>
        <v>2231</v>
      </c>
      <c r="O62" s="5">
        <f t="shared" si="4"/>
        <v>439299.60989999998</v>
      </c>
      <c r="P62" s="5">
        <f t="shared" si="5"/>
        <v>1365506.8659000001</v>
      </c>
      <c r="Q62" s="5">
        <f t="shared" si="6"/>
        <v>786.24289999999996</v>
      </c>
      <c r="R62" s="4" t="str">
        <f t="shared" si="7"/>
        <v>EP1</v>
      </c>
      <c r="S62" s="5" t="str">
        <f t="shared" si="8"/>
        <v>NOTE</v>
      </c>
      <c r="T62" s="4" t="str">
        <f t="shared" si="9"/>
        <v>Asphalt</v>
      </c>
    </row>
    <row r="63" spans="1:20" x14ac:dyDescent="0.25">
      <c r="A63" s="2">
        <v>2232</v>
      </c>
      <c r="B63" s="3">
        <v>439302.53850000002</v>
      </c>
      <c r="C63" s="3">
        <v>1365476.4401</v>
      </c>
      <c r="D63" s="3">
        <v>785.37070000000006</v>
      </c>
      <c r="E63" s="2" t="s">
        <v>10</v>
      </c>
      <c r="F63" s="4" t="str">
        <f t="shared" si="10"/>
        <v>NOTE</v>
      </c>
      <c r="G63" s="4" t="str">
        <f t="shared" si="2"/>
        <v>Asphalt</v>
      </c>
      <c r="H63" s="2" t="s">
        <v>58</v>
      </c>
      <c r="N63" s="4">
        <f t="shared" si="3"/>
        <v>2232</v>
      </c>
      <c r="O63" s="5">
        <f t="shared" si="4"/>
        <v>439302.53850000002</v>
      </c>
      <c r="P63" s="5">
        <f t="shared" si="5"/>
        <v>1365476.4401</v>
      </c>
      <c r="Q63" s="5">
        <f t="shared" si="6"/>
        <v>785.37070000000006</v>
      </c>
      <c r="R63" s="4" t="str">
        <f t="shared" si="7"/>
        <v>EP1</v>
      </c>
      <c r="S63" s="5" t="str">
        <f t="shared" si="8"/>
        <v>NOTE</v>
      </c>
      <c r="T63" s="4" t="str">
        <f t="shared" si="9"/>
        <v>Asphalt</v>
      </c>
    </row>
    <row r="64" spans="1:20" x14ac:dyDescent="0.25">
      <c r="A64" s="2">
        <v>2233</v>
      </c>
      <c r="B64" s="3">
        <v>439325.27049999998</v>
      </c>
      <c r="C64" s="3">
        <v>1365477.7660999999</v>
      </c>
      <c r="D64" s="3">
        <v>785.71259999999995</v>
      </c>
      <c r="E64" s="2" t="s">
        <v>90</v>
      </c>
      <c r="F64" s="4" t="str">
        <f t="shared" si="10"/>
        <v/>
      </c>
      <c r="G64" s="4" t="str">
        <f t="shared" si="2"/>
        <v/>
      </c>
      <c r="N64" s="4">
        <f t="shared" si="3"/>
        <v>2233</v>
      </c>
      <c r="O64" s="5">
        <f t="shared" si="4"/>
        <v>439325.27049999998</v>
      </c>
      <c r="P64" s="5">
        <f t="shared" si="5"/>
        <v>1365477.7660999999</v>
      </c>
      <c r="Q64" s="5">
        <f t="shared" si="6"/>
        <v>785.71259999999995</v>
      </c>
      <c r="R64" s="4" t="str">
        <f t="shared" si="7"/>
        <v>X</v>
      </c>
      <c r="S64" s="5" t="str">
        <f t="shared" si="8"/>
        <v/>
      </c>
      <c r="T64" s="4" t="str">
        <f t="shared" si="9"/>
        <v/>
      </c>
    </row>
    <row r="65" spans="1:20" x14ac:dyDescent="0.25">
      <c r="A65" s="2">
        <v>2234</v>
      </c>
      <c r="B65" s="3">
        <v>439354.32539999997</v>
      </c>
      <c r="C65" s="3">
        <v>1365478.1964</v>
      </c>
      <c r="D65" s="3">
        <v>785.49130000000002</v>
      </c>
      <c r="E65" s="2" t="s">
        <v>37</v>
      </c>
      <c r="F65" s="4" t="str">
        <f t="shared" si="10"/>
        <v>NOTE</v>
      </c>
      <c r="G65" s="4" t="str">
        <f t="shared" si="2"/>
        <v>Asphalt</v>
      </c>
      <c r="H65" s="2" t="s">
        <v>58</v>
      </c>
      <c r="N65" s="4">
        <f t="shared" si="3"/>
        <v>2234</v>
      </c>
      <c r="O65" s="5">
        <f t="shared" si="4"/>
        <v>439354.32539999997</v>
      </c>
      <c r="P65" s="5">
        <f t="shared" si="5"/>
        <v>1365478.1964</v>
      </c>
      <c r="Q65" s="5">
        <f t="shared" si="6"/>
        <v>785.49130000000002</v>
      </c>
      <c r="R65" s="4" t="str">
        <f t="shared" si="7"/>
        <v>EP2</v>
      </c>
      <c r="S65" s="5" t="str">
        <f t="shared" si="8"/>
        <v>NOTE</v>
      </c>
      <c r="T65" s="4" t="str">
        <f t="shared" si="9"/>
        <v>Asphalt</v>
      </c>
    </row>
    <row r="66" spans="1:20" x14ac:dyDescent="0.25">
      <c r="A66" s="2">
        <v>2235</v>
      </c>
      <c r="B66" s="3">
        <v>439357.5919</v>
      </c>
      <c r="C66" s="3">
        <v>1365447.7152</v>
      </c>
      <c r="D66" s="3">
        <v>784.63170000000002</v>
      </c>
      <c r="E66" s="2" t="s">
        <v>37</v>
      </c>
      <c r="F66" s="4" t="str">
        <f t="shared" si="10"/>
        <v>NOTE</v>
      </c>
      <c r="G66" s="4" t="str">
        <f t="shared" ref="G66:G129" si="11">IF(OR(H66&gt;0,I66&gt;0,J66&gt;0,K66&gt;0),CONCATENATE(H66,IF(I66&gt;0,CONCATENATE(" ",I66),I66),IF(J66&gt;0,CONCATENATE(" ",J66),J66),IF(K66&gt;0,CONCATENATE(" ",K66),K66),IF(L66&gt;0,CONCATENATE(" ",L66),L66)),"")</f>
        <v>Asphalt</v>
      </c>
      <c r="H66" s="2" t="s">
        <v>58</v>
      </c>
      <c r="N66" s="4">
        <f t="shared" ref="N66:N129" si="12">A66</f>
        <v>2235</v>
      </c>
      <c r="O66" s="5">
        <f t="shared" ref="O66:O129" si="13">B66*$M$1</f>
        <v>439357.5919</v>
      </c>
      <c r="P66" s="5">
        <f t="shared" ref="P66:P129" si="14">C66*$M$1</f>
        <v>1365447.7152</v>
      </c>
      <c r="Q66" s="5">
        <f t="shared" ref="Q66:Q129" si="15">D66</f>
        <v>784.63170000000002</v>
      </c>
      <c r="R66" s="4" t="str">
        <f t="shared" ref="R66:R129" si="16">E66</f>
        <v>EP2</v>
      </c>
      <c r="S66" s="5" t="str">
        <f t="shared" ref="S66:S129" si="17">F66</f>
        <v>NOTE</v>
      </c>
      <c r="T66" s="4" t="str">
        <f t="shared" ref="T66:T129" si="18">G66</f>
        <v>Asphalt</v>
      </c>
    </row>
    <row r="67" spans="1:20" x14ac:dyDescent="0.25">
      <c r="A67" s="2">
        <v>2236</v>
      </c>
      <c r="B67" s="3">
        <v>439332.13549999997</v>
      </c>
      <c r="C67" s="3">
        <v>1365446.7978000001</v>
      </c>
      <c r="D67" s="3">
        <v>784.62189999999998</v>
      </c>
      <c r="E67" s="2" t="s">
        <v>90</v>
      </c>
      <c r="F67" s="4" t="str">
        <f t="shared" si="10"/>
        <v/>
      </c>
      <c r="G67" s="4" t="str">
        <f t="shared" si="11"/>
        <v/>
      </c>
      <c r="N67" s="4">
        <f t="shared" si="12"/>
        <v>2236</v>
      </c>
      <c r="O67" s="5">
        <f t="shared" si="13"/>
        <v>439332.13549999997</v>
      </c>
      <c r="P67" s="5">
        <f t="shared" si="14"/>
        <v>1365446.7978000001</v>
      </c>
      <c r="Q67" s="5">
        <f t="shared" si="15"/>
        <v>784.62189999999998</v>
      </c>
      <c r="R67" s="4" t="str">
        <f t="shared" si="16"/>
        <v>X</v>
      </c>
      <c r="S67" s="5" t="str">
        <f t="shared" si="17"/>
        <v/>
      </c>
      <c r="T67" s="4" t="str">
        <f t="shared" si="18"/>
        <v/>
      </c>
    </row>
    <row r="68" spans="1:20" x14ac:dyDescent="0.25">
      <c r="A68" s="2">
        <v>2237</v>
      </c>
      <c r="B68" s="3">
        <v>439306.08429999999</v>
      </c>
      <c r="C68" s="3">
        <v>1365443.7741</v>
      </c>
      <c r="D68" s="3">
        <v>784.3347</v>
      </c>
      <c r="E68" s="2" t="s">
        <v>10</v>
      </c>
      <c r="F68" s="4" t="str">
        <f t="shared" ref="F68:F100" si="19">IF(OR(H68&gt;0,I68&gt;0,J68&gt;0,K68&gt;0,L68&gt;0),"NOTE","")</f>
        <v>NOTE</v>
      </c>
      <c r="G68" s="4" t="str">
        <f t="shared" si="11"/>
        <v>Asphalt</v>
      </c>
      <c r="H68" s="2" t="s">
        <v>58</v>
      </c>
      <c r="N68" s="4">
        <f t="shared" si="12"/>
        <v>2237</v>
      </c>
      <c r="O68" s="5">
        <f t="shared" si="13"/>
        <v>439306.08429999999</v>
      </c>
      <c r="P68" s="5">
        <f t="shared" si="14"/>
        <v>1365443.7741</v>
      </c>
      <c r="Q68" s="5">
        <f t="shared" si="15"/>
        <v>784.3347</v>
      </c>
      <c r="R68" s="4" t="str">
        <f t="shared" si="16"/>
        <v>EP1</v>
      </c>
      <c r="S68" s="5" t="str">
        <f t="shared" si="17"/>
        <v>NOTE</v>
      </c>
      <c r="T68" s="4" t="str">
        <f t="shared" si="18"/>
        <v>Asphalt</v>
      </c>
    </row>
    <row r="69" spans="1:20" x14ac:dyDescent="0.25">
      <c r="A69" s="2">
        <v>2238</v>
      </c>
      <c r="B69" s="3">
        <v>439309.71730000002</v>
      </c>
      <c r="C69" s="3">
        <v>1365412.1121</v>
      </c>
      <c r="D69" s="3">
        <v>783.33979999999997</v>
      </c>
      <c r="E69" s="2" t="s">
        <v>10</v>
      </c>
      <c r="F69" s="4" t="str">
        <f t="shared" si="19"/>
        <v>NOTE</v>
      </c>
      <c r="G69" s="4" t="str">
        <f t="shared" si="11"/>
        <v>Asphalt</v>
      </c>
      <c r="H69" s="2" t="s">
        <v>58</v>
      </c>
      <c r="N69" s="4">
        <f t="shared" si="12"/>
        <v>2238</v>
      </c>
      <c r="O69" s="5">
        <f t="shared" si="13"/>
        <v>439309.71730000002</v>
      </c>
      <c r="P69" s="5">
        <f t="shared" si="14"/>
        <v>1365412.1121</v>
      </c>
      <c r="Q69" s="5">
        <f t="shared" si="15"/>
        <v>783.33979999999997</v>
      </c>
      <c r="R69" s="4" t="str">
        <f t="shared" si="16"/>
        <v>EP1</v>
      </c>
      <c r="S69" s="5" t="str">
        <f t="shared" si="17"/>
        <v>NOTE</v>
      </c>
      <c r="T69" s="4" t="str">
        <f t="shared" si="18"/>
        <v>Asphalt</v>
      </c>
    </row>
    <row r="70" spans="1:20" x14ac:dyDescent="0.25">
      <c r="A70" s="2">
        <v>2239</v>
      </c>
      <c r="B70" s="3">
        <v>439331.47320000001</v>
      </c>
      <c r="C70" s="3">
        <v>1365410.9787999999</v>
      </c>
      <c r="D70" s="3">
        <v>783.4796</v>
      </c>
      <c r="E70" s="2" t="s">
        <v>90</v>
      </c>
      <c r="F70" s="4" t="str">
        <f t="shared" si="19"/>
        <v/>
      </c>
      <c r="G70" s="4" t="str">
        <f t="shared" si="11"/>
        <v/>
      </c>
      <c r="N70" s="4">
        <f t="shared" si="12"/>
        <v>2239</v>
      </c>
      <c r="O70" s="5">
        <f t="shared" si="13"/>
        <v>439331.47320000001</v>
      </c>
      <c r="P70" s="5">
        <f t="shared" si="14"/>
        <v>1365410.9787999999</v>
      </c>
      <c r="Q70" s="5">
        <f t="shared" si="15"/>
        <v>783.4796</v>
      </c>
      <c r="R70" s="4" t="str">
        <f t="shared" si="16"/>
        <v>X</v>
      </c>
      <c r="S70" s="5" t="str">
        <f t="shared" si="17"/>
        <v/>
      </c>
      <c r="T70" s="4" t="str">
        <f t="shared" si="18"/>
        <v/>
      </c>
    </row>
    <row r="71" spans="1:20" x14ac:dyDescent="0.25">
      <c r="A71" s="2">
        <v>2240</v>
      </c>
      <c r="B71" s="3">
        <v>439361.35450000002</v>
      </c>
      <c r="C71" s="3">
        <v>1365414.5848000001</v>
      </c>
      <c r="D71" s="3">
        <v>783.61810000000003</v>
      </c>
      <c r="E71" s="2" t="s">
        <v>37</v>
      </c>
      <c r="F71" s="4" t="str">
        <f t="shared" si="19"/>
        <v>NOTE</v>
      </c>
      <c r="G71" s="4" t="str">
        <f t="shared" si="11"/>
        <v>Asphalt</v>
      </c>
      <c r="H71" s="2" t="s">
        <v>58</v>
      </c>
      <c r="N71" s="4">
        <f t="shared" si="12"/>
        <v>2240</v>
      </c>
      <c r="O71" s="5">
        <f t="shared" si="13"/>
        <v>439361.35450000002</v>
      </c>
      <c r="P71" s="5">
        <f t="shared" si="14"/>
        <v>1365414.5848000001</v>
      </c>
      <c r="Q71" s="5">
        <f t="shared" si="15"/>
        <v>783.61810000000003</v>
      </c>
      <c r="R71" s="4" t="str">
        <f t="shared" si="16"/>
        <v>EP2</v>
      </c>
      <c r="S71" s="5" t="str">
        <f t="shared" si="17"/>
        <v>NOTE</v>
      </c>
      <c r="T71" s="4" t="str">
        <f t="shared" si="18"/>
        <v>Asphalt</v>
      </c>
    </row>
    <row r="72" spans="1:20" x14ac:dyDescent="0.25">
      <c r="A72" s="2">
        <v>2241</v>
      </c>
      <c r="B72" s="3">
        <v>439364.98479999998</v>
      </c>
      <c r="C72" s="3">
        <v>1365384.0676</v>
      </c>
      <c r="D72" s="3">
        <v>782.66800000000001</v>
      </c>
      <c r="E72" s="2" t="s">
        <v>37</v>
      </c>
      <c r="F72" s="4" t="str">
        <f t="shared" si="19"/>
        <v>NOTE</v>
      </c>
      <c r="G72" s="4" t="str">
        <f t="shared" si="11"/>
        <v>Asphalt</v>
      </c>
      <c r="H72" s="2" t="s">
        <v>58</v>
      </c>
      <c r="N72" s="4">
        <f t="shared" si="12"/>
        <v>2241</v>
      </c>
      <c r="O72" s="5">
        <f t="shared" si="13"/>
        <v>439364.98479999998</v>
      </c>
      <c r="P72" s="5">
        <f t="shared" si="14"/>
        <v>1365384.0676</v>
      </c>
      <c r="Q72" s="5">
        <f t="shared" si="15"/>
        <v>782.66800000000001</v>
      </c>
      <c r="R72" s="4" t="str">
        <f t="shared" si="16"/>
        <v>EP2</v>
      </c>
      <c r="S72" s="5" t="str">
        <f t="shared" si="17"/>
        <v>NOTE</v>
      </c>
      <c r="T72" s="4" t="str">
        <f t="shared" si="18"/>
        <v>Asphalt</v>
      </c>
    </row>
    <row r="73" spans="1:20" x14ac:dyDescent="0.25">
      <c r="A73" s="2">
        <v>2242</v>
      </c>
      <c r="B73" s="3">
        <v>439339.38640000002</v>
      </c>
      <c r="C73" s="3">
        <v>1365382.0998</v>
      </c>
      <c r="D73" s="3">
        <v>782.66250000000002</v>
      </c>
      <c r="E73" s="2" t="s">
        <v>90</v>
      </c>
      <c r="F73" s="4" t="str">
        <f t="shared" si="19"/>
        <v/>
      </c>
      <c r="G73" s="4" t="str">
        <f t="shared" si="11"/>
        <v/>
      </c>
      <c r="N73" s="4">
        <f t="shared" si="12"/>
        <v>2242</v>
      </c>
      <c r="O73" s="5">
        <f t="shared" si="13"/>
        <v>439339.38640000002</v>
      </c>
      <c r="P73" s="5">
        <f t="shared" si="14"/>
        <v>1365382.0998</v>
      </c>
      <c r="Q73" s="5">
        <f t="shared" si="15"/>
        <v>782.66250000000002</v>
      </c>
      <c r="R73" s="4" t="str">
        <f t="shared" si="16"/>
        <v>X</v>
      </c>
      <c r="S73" s="5" t="str">
        <f t="shared" si="17"/>
        <v/>
      </c>
      <c r="T73" s="4" t="str">
        <f t="shared" si="18"/>
        <v/>
      </c>
    </row>
    <row r="74" spans="1:20" x14ac:dyDescent="0.25">
      <c r="A74" s="2">
        <v>2243</v>
      </c>
      <c r="B74" s="3">
        <v>439313.28360000002</v>
      </c>
      <c r="C74" s="3">
        <v>1365379.2689</v>
      </c>
      <c r="D74" s="3">
        <v>782.38639999999998</v>
      </c>
      <c r="E74" s="2" t="s">
        <v>10</v>
      </c>
      <c r="F74" s="4" t="str">
        <f t="shared" si="19"/>
        <v>NOTE</v>
      </c>
      <c r="G74" s="4" t="str">
        <f t="shared" si="11"/>
        <v>Asphalt</v>
      </c>
      <c r="H74" s="2" t="s">
        <v>58</v>
      </c>
      <c r="N74" s="4">
        <f t="shared" si="12"/>
        <v>2243</v>
      </c>
      <c r="O74" s="5">
        <f t="shared" si="13"/>
        <v>439313.28360000002</v>
      </c>
      <c r="P74" s="5">
        <f t="shared" si="14"/>
        <v>1365379.2689</v>
      </c>
      <c r="Q74" s="5">
        <f t="shared" si="15"/>
        <v>782.38639999999998</v>
      </c>
      <c r="R74" s="4" t="str">
        <f t="shared" si="16"/>
        <v>EP1</v>
      </c>
      <c r="S74" s="5" t="str">
        <f t="shared" si="17"/>
        <v>NOTE</v>
      </c>
      <c r="T74" s="4" t="str">
        <f t="shared" si="18"/>
        <v>Asphalt</v>
      </c>
    </row>
    <row r="75" spans="1:20" x14ac:dyDescent="0.25">
      <c r="A75" s="2">
        <v>2244</v>
      </c>
      <c r="B75" s="3">
        <v>439316.86379999999</v>
      </c>
      <c r="C75" s="3">
        <v>1365349.1825999999</v>
      </c>
      <c r="D75" s="3">
        <v>781.47950000000003</v>
      </c>
      <c r="E75" s="2" t="s">
        <v>10</v>
      </c>
      <c r="F75" s="4" t="str">
        <f t="shared" si="19"/>
        <v>NOTE</v>
      </c>
      <c r="G75" s="4" t="str">
        <f t="shared" si="11"/>
        <v>Asphalt</v>
      </c>
      <c r="H75" s="2" t="s">
        <v>58</v>
      </c>
      <c r="N75" s="4">
        <f t="shared" si="12"/>
        <v>2244</v>
      </c>
      <c r="O75" s="5">
        <f t="shared" si="13"/>
        <v>439316.86379999999</v>
      </c>
      <c r="P75" s="5">
        <f t="shared" si="14"/>
        <v>1365349.1825999999</v>
      </c>
      <c r="Q75" s="5">
        <f t="shared" si="15"/>
        <v>781.47950000000003</v>
      </c>
      <c r="R75" s="4" t="str">
        <f t="shared" si="16"/>
        <v>EP1</v>
      </c>
      <c r="S75" s="5" t="str">
        <f t="shared" si="17"/>
        <v>NOTE</v>
      </c>
      <c r="T75" s="4" t="str">
        <f t="shared" si="18"/>
        <v>Asphalt</v>
      </c>
    </row>
    <row r="76" spans="1:20" x14ac:dyDescent="0.25">
      <c r="A76" s="2">
        <v>2245</v>
      </c>
      <c r="B76" s="3">
        <v>439343.54029999999</v>
      </c>
      <c r="C76" s="3">
        <v>1365351.4609999999</v>
      </c>
      <c r="D76" s="3">
        <v>781.67909999999995</v>
      </c>
      <c r="E76" s="2" t="s">
        <v>90</v>
      </c>
      <c r="F76" s="4" t="str">
        <f t="shared" si="19"/>
        <v/>
      </c>
      <c r="G76" s="4" t="str">
        <f t="shared" si="11"/>
        <v/>
      </c>
      <c r="N76" s="4">
        <f t="shared" si="12"/>
        <v>2245</v>
      </c>
      <c r="O76" s="5">
        <f t="shared" si="13"/>
        <v>439343.54029999999</v>
      </c>
      <c r="P76" s="5">
        <f t="shared" si="14"/>
        <v>1365351.4609999999</v>
      </c>
      <c r="Q76" s="5">
        <f t="shared" si="15"/>
        <v>781.67909999999995</v>
      </c>
      <c r="R76" s="4" t="str">
        <f t="shared" si="16"/>
        <v>X</v>
      </c>
      <c r="S76" s="5" t="str">
        <f t="shared" si="17"/>
        <v/>
      </c>
      <c r="T76" s="4" t="str">
        <f t="shared" si="18"/>
        <v/>
      </c>
    </row>
    <row r="77" spans="1:20" x14ac:dyDescent="0.25">
      <c r="A77" s="2">
        <v>2246</v>
      </c>
      <c r="B77" s="3">
        <v>439368.35210000002</v>
      </c>
      <c r="C77" s="3">
        <v>1365354.7478</v>
      </c>
      <c r="D77" s="3">
        <v>781.75419999999997</v>
      </c>
      <c r="E77" s="2" t="s">
        <v>37</v>
      </c>
      <c r="F77" s="4" t="str">
        <f t="shared" si="19"/>
        <v>NOTE</v>
      </c>
      <c r="G77" s="4" t="str">
        <f t="shared" si="11"/>
        <v>Asphalt</v>
      </c>
      <c r="H77" s="2" t="s">
        <v>58</v>
      </c>
      <c r="N77" s="4">
        <f t="shared" si="12"/>
        <v>2246</v>
      </c>
      <c r="O77" s="5">
        <f t="shared" si="13"/>
        <v>439368.35210000002</v>
      </c>
      <c r="P77" s="5">
        <f t="shared" si="14"/>
        <v>1365354.7478</v>
      </c>
      <c r="Q77" s="5">
        <f t="shared" si="15"/>
        <v>781.75419999999997</v>
      </c>
      <c r="R77" s="4" t="str">
        <f t="shared" si="16"/>
        <v>EP2</v>
      </c>
      <c r="S77" s="5" t="str">
        <f t="shared" si="17"/>
        <v>NOTE</v>
      </c>
      <c r="T77" s="4" t="str">
        <f t="shared" si="18"/>
        <v>Asphalt</v>
      </c>
    </row>
    <row r="78" spans="1:20" x14ac:dyDescent="0.25">
      <c r="A78" s="2">
        <v>2247</v>
      </c>
      <c r="B78" s="3">
        <v>439371.98560000001</v>
      </c>
      <c r="C78" s="3">
        <v>1365323.4802999999</v>
      </c>
      <c r="D78" s="3">
        <v>780.77750000000003</v>
      </c>
      <c r="E78" s="2" t="s">
        <v>37</v>
      </c>
      <c r="F78" s="4" t="str">
        <f t="shared" si="19"/>
        <v>NOTE</v>
      </c>
      <c r="G78" s="4" t="str">
        <f t="shared" si="11"/>
        <v>Asphalt</v>
      </c>
      <c r="H78" s="2" t="s">
        <v>58</v>
      </c>
      <c r="N78" s="4">
        <f t="shared" si="12"/>
        <v>2247</v>
      </c>
      <c r="O78" s="5">
        <f t="shared" si="13"/>
        <v>439371.98560000001</v>
      </c>
      <c r="P78" s="5">
        <f t="shared" si="14"/>
        <v>1365323.4802999999</v>
      </c>
      <c r="Q78" s="5">
        <f t="shared" si="15"/>
        <v>780.77750000000003</v>
      </c>
      <c r="R78" s="4" t="str">
        <f t="shared" si="16"/>
        <v>EP2</v>
      </c>
      <c r="S78" s="5" t="str">
        <f t="shared" si="17"/>
        <v>NOTE</v>
      </c>
      <c r="T78" s="4" t="str">
        <f t="shared" si="18"/>
        <v>Asphalt</v>
      </c>
    </row>
    <row r="79" spans="1:20" x14ac:dyDescent="0.25">
      <c r="A79" s="2">
        <v>2248</v>
      </c>
      <c r="B79" s="3">
        <v>439347.49239999999</v>
      </c>
      <c r="C79" s="3">
        <v>1365322.0808999999</v>
      </c>
      <c r="D79" s="3">
        <v>780.48289999999997</v>
      </c>
      <c r="E79" s="2" t="s">
        <v>90</v>
      </c>
      <c r="F79" s="4" t="str">
        <f t="shared" si="19"/>
        <v/>
      </c>
      <c r="G79" s="4" t="str">
        <f t="shared" si="11"/>
        <v/>
      </c>
      <c r="N79" s="4">
        <f t="shared" si="12"/>
        <v>2248</v>
      </c>
      <c r="O79" s="5">
        <f t="shared" si="13"/>
        <v>439347.49239999999</v>
      </c>
      <c r="P79" s="5">
        <f t="shared" si="14"/>
        <v>1365322.0808999999</v>
      </c>
      <c r="Q79" s="5">
        <f t="shared" si="15"/>
        <v>780.48289999999997</v>
      </c>
      <c r="R79" s="4" t="str">
        <f t="shared" si="16"/>
        <v>X</v>
      </c>
      <c r="S79" s="5" t="str">
        <f t="shared" si="17"/>
        <v/>
      </c>
      <c r="T79" s="4" t="str">
        <f t="shared" si="18"/>
        <v/>
      </c>
    </row>
    <row r="80" spans="1:20" x14ac:dyDescent="0.25">
      <c r="A80" s="2">
        <v>2249</v>
      </c>
      <c r="B80" s="3">
        <v>439320.41519999999</v>
      </c>
      <c r="C80" s="3">
        <v>1365318.7397</v>
      </c>
      <c r="D80" s="3">
        <v>780.61249999999995</v>
      </c>
      <c r="E80" s="2" t="s">
        <v>10</v>
      </c>
      <c r="F80" s="4" t="str">
        <f t="shared" si="19"/>
        <v>NOTE</v>
      </c>
      <c r="G80" s="4" t="str">
        <f t="shared" si="11"/>
        <v>Asphalt</v>
      </c>
      <c r="H80" s="2" t="s">
        <v>58</v>
      </c>
      <c r="N80" s="4">
        <f t="shared" si="12"/>
        <v>2249</v>
      </c>
      <c r="O80" s="5">
        <f t="shared" si="13"/>
        <v>439320.41519999999</v>
      </c>
      <c r="P80" s="5">
        <f t="shared" si="14"/>
        <v>1365318.7397</v>
      </c>
      <c r="Q80" s="5">
        <f t="shared" si="15"/>
        <v>780.61249999999995</v>
      </c>
      <c r="R80" s="4" t="str">
        <f t="shared" si="16"/>
        <v>EP1</v>
      </c>
      <c r="S80" s="5" t="str">
        <f t="shared" si="17"/>
        <v>NOTE</v>
      </c>
      <c r="T80" s="4" t="str">
        <f t="shared" si="18"/>
        <v>Asphalt</v>
      </c>
    </row>
    <row r="81" spans="1:20" x14ac:dyDescent="0.25">
      <c r="A81" s="2">
        <v>2250</v>
      </c>
      <c r="B81" s="3">
        <v>439324.109</v>
      </c>
      <c r="C81" s="3">
        <v>1365289.1084</v>
      </c>
      <c r="D81" s="3">
        <v>779.74800000000005</v>
      </c>
      <c r="E81" s="2" t="s">
        <v>10</v>
      </c>
      <c r="F81" s="4" t="str">
        <f t="shared" si="19"/>
        <v>NOTE</v>
      </c>
      <c r="G81" s="4" t="str">
        <f t="shared" si="11"/>
        <v>Asphalt</v>
      </c>
      <c r="H81" s="2" t="s">
        <v>58</v>
      </c>
      <c r="N81" s="4">
        <f t="shared" si="12"/>
        <v>2250</v>
      </c>
      <c r="O81" s="5">
        <f t="shared" si="13"/>
        <v>439324.109</v>
      </c>
      <c r="P81" s="5">
        <f t="shared" si="14"/>
        <v>1365289.1084</v>
      </c>
      <c r="Q81" s="5">
        <f t="shared" si="15"/>
        <v>779.74800000000005</v>
      </c>
      <c r="R81" s="4" t="str">
        <f t="shared" si="16"/>
        <v>EP1</v>
      </c>
      <c r="S81" s="5" t="str">
        <f t="shared" si="17"/>
        <v>NOTE</v>
      </c>
      <c r="T81" s="4" t="str">
        <f t="shared" si="18"/>
        <v>Asphalt</v>
      </c>
    </row>
    <row r="82" spans="1:20" x14ac:dyDescent="0.25">
      <c r="A82" s="2">
        <v>2251</v>
      </c>
      <c r="B82" s="3">
        <v>439349.6335</v>
      </c>
      <c r="C82" s="3">
        <v>1365290.7113000001</v>
      </c>
      <c r="D82" s="3">
        <v>778.48410000000001</v>
      </c>
      <c r="E82" s="2" t="s">
        <v>90</v>
      </c>
      <c r="F82" s="4" t="str">
        <f t="shared" si="19"/>
        <v/>
      </c>
      <c r="G82" s="4" t="str">
        <f t="shared" si="11"/>
        <v/>
      </c>
      <c r="N82" s="4">
        <f t="shared" si="12"/>
        <v>2251</v>
      </c>
      <c r="O82" s="5">
        <f t="shared" si="13"/>
        <v>439349.6335</v>
      </c>
      <c r="P82" s="5">
        <f t="shared" si="14"/>
        <v>1365290.7113000001</v>
      </c>
      <c r="Q82" s="5">
        <f t="shared" si="15"/>
        <v>778.48410000000001</v>
      </c>
      <c r="R82" s="4" t="str">
        <f t="shared" si="16"/>
        <v>X</v>
      </c>
      <c r="S82" s="5" t="str">
        <f t="shared" si="17"/>
        <v/>
      </c>
      <c r="T82" s="4" t="str">
        <f t="shared" si="18"/>
        <v/>
      </c>
    </row>
    <row r="83" spans="1:20" x14ac:dyDescent="0.25">
      <c r="A83" s="2">
        <v>2252</v>
      </c>
      <c r="B83" s="3">
        <v>439375.71090000001</v>
      </c>
      <c r="C83" s="3">
        <v>1365291.6057</v>
      </c>
      <c r="D83" s="3">
        <v>779.80949999999996</v>
      </c>
      <c r="E83" s="2" t="s">
        <v>37</v>
      </c>
      <c r="F83" s="4" t="str">
        <f t="shared" si="19"/>
        <v>NOTE</v>
      </c>
      <c r="G83" s="4" t="str">
        <f t="shared" si="11"/>
        <v>Asphalt</v>
      </c>
      <c r="H83" s="2" t="s">
        <v>58</v>
      </c>
      <c r="N83" s="4">
        <f t="shared" si="12"/>
        <v>2252</v>
      </c>
      <c r="O83" s="5">
        <f t="shared" si="13"/>
        <v>439375.71090000001</v>
      </c>
      <c r="P83" s="5">
        <f t="shared" si="14"/>
        <v>1365291.6057</v>
      </c>
      <c r="Q83" s="5">
        <f t="shared" si="15"/>
        <v>779.80949999999996</v>
      </c>
      <c r="R83" s="4" t="str">
        <f t="shared" si="16"/>
        <v>EP2</v>
      </c>
      <c r="S83" s="5" t="str">
        <f t="shared" si="17"/>
        <v>NOTE</v>
      </c>
      <c r="T83" s="4" t="str">
        <f t="shared" si="18"/>
        <v>Asphalt</v>
      </c>
    </row>
    <row r="84" spans="1:20" x14ac:dyDescent="0.25">
      <c r="A84" s="2">
        <v>2253</v>
      </c>
      <c r="B84" s="3">
        <v>439379.29300000001</v>
      </c>
      <c r="C84" s="3">
        <v>1365261.6470000001</v>
      </c>
      <c r="D84" s="3">
        <v>778.90219999999999</v>
      </c>
      <c r="E84" s="2" t="s">
        <v>37</v>
      </c>
      <c r="F84" s="4" t="str">
        <f t="shared" si="19"/>
        <v>NOTE</v>
      </c>
      <c r="G84" s="4" t="str">
        <f t="shared" si="11"/>
        <v>Asphalt</v>
      </c>
      <c r="H84" s="2" t="s">
        <v>58</v>
      </c>
      <c r="N84" s="4">
        <f t="shared" si="12"/>
        <v>2253</v>
      </c>
      <c r="O84" s="5">
        <f t="shared" si="13"/>
        <v>439379.29300000001</v>
      </c>
      <c r="P84" s="5">
        <f t="shared" si="14"/>
        <v>1365261.6470000001</v>
      </c>
      <c r="Q84" s="5">
        <f t="shared" si="15"/>
        <v>778.90219999999999</v>
      </c>
      <c r="R84" s="4" t="str">
        <f t="shared" si="16"/>
        <v>EP2</v>
      </c>
      <c r="S84" s="5" t="str">
        <f t="shared" si="17"/>
        <v>NOTE</v>
      </c>
      <c r="T84" s="4" t="str">
        <f t="shared" si="18"/>
        <v>Asphalt</v>
      </c>
    </row>
    <row r="85" spans="1:20" x14ac:dyDescent="0.25">
      <c r="A85" s="2">
        <v>2254</v>
      </c>
      <c r="B85" s="3">
        <v>439353.76929999999</v>
      </c>
      <c r="C85" s="3">
        <v>1365258.1462999999</v>
      </c>
      <c r="D85" s="3">
        <v>776.69230000000005</v>
      </c>
      <c r="E85" s="2" t="s">
        <v>90</v>
      </c>
      <c r="F85" s="4" t="str">
        <f t="shared" si="19"/>
        <v/>
      </c>
      <c r="G85" s="4" t="str">
        <f t="shared" si="11"/>
        <v/>
      </c>
      <c r="N85" s="4">
        <f t="shared" si="12"/>
        <v>2254</v>
      </c>
      <c r="O85" s="5">
        <f t="shared" si="13"/>
        <v>439353.76929999999</v>
      </c>
      <c r="P85" s="5">
        <f t="shared" si="14"/>
        <v>1365258.1462999999</v>
      </c>
      <c r="Q85" s="5">
        <f t="shared" si="15"/>
        <v>776.69230000000005</v>
      </c>
      <c r="R85" s="4" t="str">
        <f t="shared" si="16"/>
        <v>X</v>
      </c>
      <c r="S85" s="5" t="str">
        <f t="shared" si="17"/>
        <v/>
      </c>
      <c r="T85" s="4" t="str">
        <f t="shared" si="18"/>
        <v/>
      </c>
    </row>
    <row r="86" spans="1:20" x14ac:dyDescent="0.25">
      <c r="A86" s="2">
        <v>2255</v>
      </c>
      <c r="B86" s="3">
        <v>439328.5551</v>
      </c>
      <c r="C86" s="3">
        <v>1365255.6002</v>
      </c>
      <c r="D86" s="3">
        <v>778.64340000000004</v>
      </c>
      <c r="E86" s="2" t="s">
        <v>10</v>
      </c>
      <c r="F86" s="4" t="str">
        <f t="shared" si="19"/>
        <v>NOTE</v>
      </c>
      <c r="G86" s="4" t="str">
        <f t="shared" si="11"/>
        <v>Asphalt</v>
      </c>
      <c r="H86" s="2" t="s">
        <v>58</v>
      </c>
      <c r="N86" s="4">
        <f t="shared" si="12"/>
        <v>2255</v>
      </c>
      <c r="O86" s="5">
        <f t="shared" si="13"/>
        <v>439328.5551</v>
      </c>
      <c r="P86" s="5">
        <f t="shared" si="14"/>
        <v>1365255.6002</v>
      </c>
      <c r="Q86" s="5">
        <f t="shared" si="15"/>
        <v>778.64340000000004</v>
      </c>
      <c r="R86" s="4" t="str">
        <f t="shared" si="16"/>
        <v>EP1</v>
      </c>
      <c r="S86" s="5" t="str">
        <f t="shared" si="17"/>
        <v>NOTE</v>
      </c>
      <c r="T86" s="4" t="str">
        <f t="shared" si="18"/>
        <v>Asphalt</v>
      </c>
    </row>
    <row r="87" spans="1:20" x14ac:dyDescent="0.25">
      <c r="A87" s="2">
        <v>2256</v>
      </c>
      <c r="B87" s="3">
        <v>439332.56849999999</v>
      </c>
      <c r="C87" s="3">
        <v>1365223.7601999999</v>
      </c>
      <c r="D87" s="3">
        <v>777.73590000000002</v>
      </c>
      <c r="E87" s="2" t="s">
        <v>10</v>
      </c>
      <c r="F87" s="4" t="str">
        <f t="shared" si="19"/>
        <v>NOTE</v>
      </c>
      <c r="G87" s="4" t="str">
        <f t="shared" si="11"/>
        <v>Asphalt</v>
      </c>
      <c r="H87" s="2" t="s">
        <v>58</v>
      </c>
      <c r="N87" s="4">
        <f t="shared" si="12"/>
        <v>2256</v>
      </c>
      <c r="O87" s="5">
        <f t="shared" si="13"/>
        <v>439332.56849999999</v>
      </c>
      <c r="P87" s="5">
        <f t="shared" si="14"/>
        <v>1365223.7601999999</v>
      </c>
      <c r="Q87" s="5">
        <f t="shared" si="15"/>
        <v>777.73590000000002</v>
      </c>
      <c r="R87" s="4" t="str">
        <f t="shared" si="16"/>
        <v>EP1</v>
      </c>
      <c r="S87" s="5" t="str">
        <f t="shared" si="17"/>
        <v>NOTE</v>
      </c>
      <c r="T87" s="4" t="str">
        <f t="shared" si="18"/>
        <v>Asphalt</v>
      </c>
    </row>
    <row r="88" spans="1:20" x14ac:dyDescent="0.25">
      <c r="A88" s="2">
        <v>2257</v>
      </c>
      <c r="B88" s="3">
        <v>439356.17509999999</v>
      </c>
      <c r="C88" s="3">
        <v>1365223.8374000001</v>
      </c>
      <c r="D88" s="3">
        <v>775.49220000000003</v>
      </c>
      <c r="E88" s="2" t="s">
        <v>90</v>
      </c>
      <c r="F88" s="4" t="str">
        <f t="shared" si="19"/>
        <v/>
      </c>
      <c r="G88" s="4" t="str">
        <f t="shared" si="11"/>
        <v/>
      </c>
      <c r="N88" s="4">
        <f t="shared" si="12"/>
        <v>2257</v>
      </c>
      <c r="O88" s="5">
        <f t="shared" si="13"/>
        <v>439356.17509999999</v>
      </c>
      <c r="P88" s="5">
        <f t="shared" si="14"/>
        <v>1365223.8374000001</v>
      </c>
      <c r="Q88" s="5">
        <f t="shared" si="15"/>
        <v>775.49220000000003</v>
      </c>
      <c r="R88" s="4" t="str">
        <f t="shared" si="16"/>
        <v>X</v>
      </c>
      <c r="S88" s="5" t="str">
        <f t="shared" si="17"/>
        <v/>
      </c>
      <c r="T88" s="4" t="str">
        <f t="shared" si="18"/>
        <v/>
      </c>
    </row>
    <row r="89" spans="1:20" x14ac:dyDescent="0.25">
      <c r="A89" s="2">
        <v>2258</v>
      </c>
      <c r="B89" s="3">
        <v>439383.98859999998</v>
      </c>
      <c r="C89" s="3">
        <v>1365225.1798</v>
      </c>
      <c r="D89" s="3">
        <v>777.74260000000004</v>
      </c>
      <c r="E89" s="2" t="s">
        <v>37</v>
      </c>
      <c r="F89" s="4" t="str">
        <f t="shared" si="19"/>
        <v>NOTE</v>
      </c>
      <c r="G89" s="4" t="str">
        <f t="shared" si="11"/>
        <v>Asphalt</v>
      </c>
      <c r="H89" s="2" t="s">
        <v>58</v>
      </c>
      <c r="N89" s="4">
        <f t="shared" si="12"/>
        <v>2258</v>
      </c>
      <c r="O89" s="5">
        <f t="shared" si="13"/>
        <v>439383.98859999998</v>
      </c>
      <c r="P89" s="5">
        <f t="shared" si="14"/>
        <v>1365225.1798</v>
      </c>
      <c r="Q89" s="5">
        <f t="shared" si="15"/>
        <v>777.74260000000004</v>
      </c>
      <c r="R89" s="4" t="str">
        <f t="shared" si="16"/>
        <v>EP2</v>
      </c>
      <c r="S89" s="5" t="str">
        <f t="shared" si="17"/>
        <v>NOTE</v>
      </c>
      <c r="T89" s="4" t="str">
        <f t="shared" si="18"/>
        <v>Asphalt</v>
      </c>
    </row>
    <row r="90" spans="1:20" x14ac:dyDescent="0.25">
      <c r="A90" s="2">
        <v>2259</v>
      </c>
      <c r="B90" s="3">
        <v>439388.06430000003</v>
      </c>
      <c r="C90" s="3">
        <v>1365196.1157</v>
      </c>
      <c r="D90" s="3">
        <v>776.93269999999995</v>
      </c>
      <c r="E90" s="2" t="s">
        <v>37</v>
      </c>
      <c r="F90" s="4" t="str">
        <f t="shared" si="19"/>
        <v>NOTE</v>
      </c>
      <c r="G90" s="4" t="str">
        <f t="shared" si="11"/>
        <v>Asphalt</v>
      </c>
      <c r="H90" s="2" t="s">
        <v>58</v>
      </c>
      <c r="N90" s="4">
        <f t="shared" si="12"/>
        <v>2259</v>
      </c>
      <c r="O90" s="5">
        <f t="shared" si="13"/>
        <v>439388.06430000003</v>
      </c>
      <c r="P90" s="5">
        <f t="shared" si="14"/>
        <v>1365196.1157</v>
      </c>
      <c r="Q90" s="5">
        <f t="shared" si="15"/>
        <v>776.93269999999995</v>
      </c>
      <c r="R90" s="4" t="str">
        <f t="shared" si="16"/>
        <v>EP2</v>
      </c>
      <c r="S90" s="5" t="str">
        <f t="shared" si="17"/>
        <v>NOTE</v>
      </c>
      <c r="T90" s="4" t="str">
        <f t="shared" si="18"/>
        <v>Asphalt</v>
      </c>
    </row>
    <row r="91" spans="1:20" x14ac:dyDescent="0.25">
      <c r="A91" s="2">
        <v>2260</v>
      </c>
      <c r="B91" s="3">
        <v>439361.7573</v>
      </c>
      <c r="C91" s="3">
        <v>1365191.7694999999</v>
      </c>
      <c r="D91" s="3">
        <v>774.33019999999999</v>
      </c>
      <c r="E91" s="2" t="s">
        <v>90</v>
      </c>
      <c r="F91" s="4" t="str">
        <f t="shared" si="19"/>
        <v/>
      </c>
      <c r="G91" s="4" t="str">
        <f t="shared" si="11"/>
        <v/>
      </c>
      <c r="N91" s="4">
        <f t="shared" si="12"/>
        <v>2260</v>
      </c>
      <c r="O91" s="5">
        <f t="shared" si="13"/>
        <v>439361.7573</v>
      </c>
      <c r="P91" s="5">
        <f t="shared" si="14"/>
        <v>1365191.7694999999</v>
      </c>
      <c r="Q91" s="5">
        <f t="shared" si="15"/>
        <v>774.33019999999999</v>
      </c>
      <c r="R91" s="4" t="str">
        <f t="shared" si="16"/>
        <v>X</v>
      </c>
      <c r="S91" s="5" t="str">
        <f t="shared" si="17"/>
        <v/>
      </c>
      <c r="T91" s="4" t="str">
        <f t="shared" si="18"/>
        <v/>
      </c>
    </row>
    <row r="92" spans="1:20" x14ac:dyDescent="0.25">
      <c r="A92" s="2">
        <v>2261</v>
      </c>
      <c r="B92" s="3">
        <v>439336.95740000001</v>
      </c>
      <c r="C92" s="3">
        <v>1365187.2890999999</v>
      </c>
      <c r="D92" s="3">
        <v>776.67409999999995</v>
      </c>
      <c r="E92" s="2" t="s">
        <v>29</v>
      </c>
      <c r="F92" s="4" t="str">
        <f t="shared" si="19"/>
        <v>NOTE</v>
      </c>
      <c r="G92" s="4" t="str">
        <f t="shared" si="11"/>
        <v>Asphalt</v>
      </c>
      <c r="H92" s="2" t="s">
        <v>58</v>
      </c>
      <c r="N92" s="4">
        <f t="shared" si="12"/>
        <v>2261</v>
      </c>
      <c r="O92" s="5">
        <f t="shared" si="13"/>
        <v>439336.95740000001</v>
      </c>
      <c r="P92" s="5">
        <f t="shared" si="14"/>
        <v>1365187.2890999999</v>
      </c>
      <c r="Q92" s="5">
        <f t="shared" si="15"/>
        <v>776.67409999999995</v>
      </c>
      <c r="R92" s="4" t="str">
        <f t="shared" si="16"/>
        <v>EP1 2</v>
      </c>
      <c r="S92" s="5" t="str">
        <f t="shared" si="17"/>
        <v>NOTE</v>
      </c>
      <c r="T92" s="4" t="str">
        <f t="shared" si="18"/>
        <v>Asphalt</v>
      </c>
    </row>
    <row r="93" spans="1:20" x14ac:dyDescent="0.25">
      <c r="A93" s="2">
        <v>2262</v>
      </c>
      <c r="B93" s="3">
        <v>439362.07780000003</v>
      </c>
      <c r="C93" s="3">
        <v>1365305.5803</v>
      </c>
      <c r="D93" s="3">
        <v>779.14020000000005</v>
      </c>
      <c r="E93" s="2" t="s">
        <v>80</v>
      </c>
      <c r="F93" s="4" t="str">
        <f t="shared" si="19"/>
        <v/>
      </c>
      <c r="G93" s="4" t="str">
        <f t="shared" si="11"/>
        <v/>
      </c>
      <c r="N93" s="4">
        <f t="shared" si="12"/>
        <v>2262</v>
      </c>
      <c r="O93" s="5">
        <f t="shared" si="13"/>
        <v>439362.07780000003</v>
      </c>
      <c r="P93" s="5">
        <f t="shared" si="14"/>
        <v>1365305.5803</v>
      </c>
      <c r="Q93" s="5">
        <f t="shared" si="15"/>
        <v>779.14020000000005</v>
      </c>
      <c r="R93" s="4" t="str">
        <f t="shared" si="16"/>
        <v>B1 1</v>
      </c>
      <c r="S93" s="5" t="str">
        <f t="shared" si="17"/>
        <v/>
      </c>
      <c r="T93" s="4" t="str">
        <f t="shared" si="18"/>
        <v/>
      </c>
    </row>
    <row r="94" spans="1:20" x14ac:dyDescent="0.25">
      <c r="A94" s="2">
        <v>2263</v>
      </c>
      <c r="B94" s="3">
        <v>439362.2721</v>
      </c>
      <c r="C94" s="3">
        <v>1365322.7279999999</v>
      </c>
      <c r="D94" s="3">
        <v>779.87429999999995</v>
      </c>
      <c r="E94" s="2" t="s">
        <v>83</v>
      </c>
      <c r="F94" s="4" t="str">
        <f t="shared" si="19"/>
        <v/>
      </c>
      <c r="G94" s="4" t="str">
        <f t="shared" si="11"/>
        <v/>
      </c>
      <c r="N94" s="4">
        <f t="shared" si="12"/>
        <v>2263</v>
      </c>
      <c r="O94" s="5">
        <f t="shared" si="13"/>
        <v>439362.2721</v>
      </c>
      <c r="P94" s="5">
        <f t="shared" si="14"/>
        <v>1365322.7279999999</v>
      </c>
      <c r="Q94" s="5">
        <f t="shared" si="15"/>
        <v>779.87429999999995</v>
      </c>
      <c r="R94" s="4" t="str">
        <f t="shared" si="16"/>
        <v>B1</v>
      </c>
      <c r="S94" s="5" t="str">
        <f t="shared" si="17"/>
        <v/>
      </c>
      <c r="T94" s="4" t="str">
        <f t="shared" si="18"/>
        <v/>
      </c>
    </row>
    <row r="95" spans="1:20" x14ac:dyDescent="0.25">
      <c r="A95" s="2">
        <v>2264</v>
      </c>
      <c r="B95" s="3">
        <v>439358.92580000003</v>
      </c>
      <c r="C95" s="3">
        <v>1365352.236</v>
      </c>
      <c r="D95" s="3">
        <v>780.8365</v>
      </c>
      <c r="E95" s="2" t="s">
        <v>83</v>
      </c>
      <c r="F95" s="4" t="str">
        <f t="shared" si="19"/>
        <v/>
      </c>
      <c r="G95" s="4" t="str">
        <f t="shared" si="11"/>
        <v/>
      </c>
      <c r="N95" s="4">
        <f t="shared" si="12"/>
        <v>2264</v>
      </c>
      <c r="O95" s="5">
        <f t="shared" si="13"/>
        <v>439358.92580000003</v>
      </c>
      <c r="P95" s="5">
        <f t="shared" si="14"/>
        <v>1365352.236</v>
      </c>
      <c r="Q95" s="5">
        <f t="shared" si="15"/>
        <v>780.8365</v>
      </c>
      <c r="R95" s="4" t="str">
        <f t="shared" si="16"/>
        <v>B1</v>
      </c>
      <c r="S95" s="5" t="str">
        <f t="shared" si="17"/>
        <v/>
      </c>
      <c r="T95" s="4" t="str">
        <f t="shared" si="18"/>
        <v/>
      </c>
    </row>
    <row r="96" spans="1:20" x14ac:dyDescent="0.25">
      <c r="A96" s="2">
        <v>2265</v>
      </c>
      <c r="B96" s="3">
        <v>439355.01850000001</v>
      </c>
      <c r="C96" s="3">
        <v>1365382.699</v>
      </c>
      <c r="D96" s="3">
        <v>781.76</v>
      </c>
      <c r="E96" s="2" t="s">
        <v>83</v>
      </c>
      <c r="F96" s="4" t="str">
        <f t="shared" si="19"/>
        <v/>
      </c>
      <c r="G96" s="4" t="str">
        <f t="shared" si="11"/>
        <v/>
      </c>
      <c r="N96" s="4">
        <f t="shared" si="12"/>
        <v>2265</v>
      </c>
      <c r="O96" s="5">
        <f t="shared" si="13"/>
        <v>439355.01850000001</v>
      </c>
      <c r="P96" s="5">
        <f t="shared" si="14"/>
        <v>1365382.699</v>
      </c>
      <c r="Q96" s="5">
        <f t="shared" si="15"/>
        <v>781.76</v>
      </c>
      <c r="R96" s="4" t="str">
        <f t="shared" si="16"/>
        <v>B1</v>
      </c>
      <c r="S96" s="5" t="str">
        <f t="shared" si="17"/>
        <v/>
      </c>
      <c r="T96" s="4" t="str">
        <f t="shared" si="18"/>
        <v/>
      </c>
    </row>
    <row r="97" spans="1:20" x14ac:dyDescent="0.25">
      <c r="A97" s="2">
        <v>2266</v>
      </c>
      <c r="B97" s="3">
        <v>439349.38549999997</v>
      </c>
      <c r="C97" s="3">
        <v>1365412.6910000001</v>
      </c>
      <c r="D97" s="3">
        <v>782.76490000000001</v>
      </c>
      <c r="E97" s="2" t="s">
        <v>83</v>
      </c>
      <c r="F97" s="4" t="str">
        <f t="shared" si="19"/>
        <v/>
      </c>
      <c r="G97" s="4" t="str">
        <f t="shared" si="11"/>
        <v/>
      </c>
      <c r="N97" s="4">
        <f t="shared" si="12"/>
        <v>2266</v>
      </c>
      <c r="O97" s="5">
        <f t="shared" si="13"/>
        <v>439349.38549999997</v>
      </c>
      <c r="P97" s="5">
        <f t="shared" si="14"/>
        <v>1365412.6910000001</v>
      </c>
      <c r="Q97" s="5">
        <f t="shared" si="15"/>
        <v>782.76490000000001</v>
      </c>
      <c r="R97" s="4" t="str">
        <f t="shared" si="16"/>
        <v>B1</v>
      </c>
      <c r="S97" s="5" t="str">
        <f t="shared" si="17"/>
        <v/>
      </c>
      <c r="T97" s="4" t="str">
        <f t="shared" si="18"/>
        <v/>
      </c>
    </row>
    <row r="98" spans="1:20" x14ac:dyDescent="0.25">
      <c r="A98" s="2">
        <v>2267</v>
      </c>
      <c r="B98" s="3">
        <v>439346.02429999999</v>
      </c>
      <c r="C98" s="3">
        <v>1365445.0815000001</v>
      </c>
      <c r="D98" s="3">
        <v>783.45249999999999</v>
      </c>
      <c r="E98" s="2" t="s">
        <v>83</v>
      </c>
      <c r="F98" s="4" t="str">
        <f t="shared" si="19"/>
        <v/>
      </c>
      <c r="G98" s="4" t="str">
        <f t="shared" si="11"/>
        <v/>
      </c>
      <c r="N98" s="4">
        <f t="shared" si="12"/>
        <v>2267</v>
      </c>
      <c r="O98" s="5">
        <f t="shared" si="13"/>
        <v>439346.02429999999</v>
      </c>
      <c r="P98" s="5">
        <f t="shared" si="14"/>
        <v>1365445.0815000001</v>
      </c>
      <c r="Q98" s="5">
        <f t="shared" si="15"/>
        <v>783.45249999999999</v>
      </c>
      <c r="R98" s="4" t="str">
        <f t="shared" si="16"/>
        <v>B1</v>
      </c>
      <c r="S98" s="5" t="str">
        <f t="shared" si="17"/>
        <v/>
      </c>
      <c r="T98" s="4" t="str">
        <f t="shared" si="18"/>
        <v/>
      </c>
    </row>
    <row r="99" spans="1:20" x14ac:dyDescent="0.25">
      <c r="A99" s="2">
        <v>2268</v>
      </c>
      <c r="B99" s="3">
        <v>439345.24190000002</v>
      </c>
      <c r="C99" s="3">
        <v>1365477.4341</v>
      </c>
      <c r="D99" s="3">
        <v>784.59910000000002</v>
      </c>
      <c r="E99" s="2" t="s">
        <v>83</v>
      </c>
      <c r="F99" s="4" t="str">
        <f t="shared" si="19"/>
        <v/>
      </c>
      <c r="G99" s="4" t="str">
        <f t="shared" si="11"/>
        <v/>
      </c>
      <c r="N99" s="4">
        <f t="shared" si="12"/>
        <v>2268</v>
      </c>
      <c r="O99" s="5">
        <f t="shared" si="13"/>
        <v>439345.24190000002</v>
      </c>
      <c r="P99" s="5">
        <f t="shared" si="14"/>
        <v>1365477.4341</v>
      </c>
      <c r="Q99" s="5">
        <f t="shared" si="15"/>
        <v>784.59910000000002</v>
      </c>
      <c r="R99" s="4" t="str">
        <f t="shared" si="16"/>
        <v>B1</v>
      </c>
      <c r="S99" s="5" t="str">
        <f t="shared" si="17"/>
        <v/>
      </c>
      <c r="T99" s="4" t="str">
        <f t="shared" si="18"/>
        <v/>
      </c>
    </row>
    <row r="100" spans="1:20" x14ac:dyDescent="0.25">
      <c r="A100" s="2">
        <v>2269</v>
      </c>
      <c r="B100" s="3">
        <v>439341.66700000002</v>
      </c>
      <c r="C100" s="3">
        <v>1365511.5925</v>
      </c>
      <c r="D100" s="3">
        <v>785.61839999999995</v>
      </c>
      <c r="E100" s="2" t="s">
        <v>83</v>
      </c>
      <c r="F100" s="4" t="str">
        <f t="shared" si="19"/>
        <v/>
      </c>
      <c r="G100" s="4" t="str">
        <f t="shared" si="11"/>
        <v/>
      </c>
      <c r="N100" s="4">
        <f t="shared" si="12"/>
        <v>2269</v>
      </c>
      <c r="O100" s="5">
        <f t="shared" si="13"/>
        <v>439341.66700000002</v>
      </c>
      <c r="P100" s="5">
        <f t="shared" si="14"/>
        <v>1365511.5925</v>
      </c>
      <c r="Q100" s="5">
        <f t="shared" si="15"/>
        <v>785.61839999999995</v>
      </c>
      <c r="R100" s="4" t="str">
        <f t="shared" si="16"/>
        <v>B1</v>
      </c>
      <c r="S100" s="5" t="str">
        <f t="shared" si="17"/>
        <v/>
      </c>
      <c r="T100" s="4" t="str">
        <f t="shared" si="18"/>
        <v/>
      </c>
    </row>
    <row r="101" spans="1:20" x14ac:dyDescent="0.25">
      <c r="A101" s="2">
        <v>2270</v>
      </c>
      <c r="B101" s="3">
        <v>439338.17170000001</v>
      </c>
      <c r="C101" s="3">
        <v>1365540.8122</v>
      </c>
      <c r="D101" s="3">
        <v>786.43730000000005</v>
      </c>
      <c r="E101" s="2" t="s">
        <v>83</v>
      </c>
      <c r="F101" s="4" t="str">
        <f t="shared" ref="F101:F164" si="20">IF(OR(H101&gt;0,I101&gt;0,J101&gt;0,K101&gt;0,L101&gt;0),"NOTE","")</f>
        <v/>
      </c>
      <c r="G101" s="4" t="str">
        <f t="shared" si="11"/>
        <v/>
      </c>
      <c r="N101" s="4">
        <f t="shared" si="12"/>
        <v>2270</v>
      </c>
      <c r="O101" s="5">
        <f t="shared" si="13"/>
        <v>439338.17170000001</v>
      </c>
      <c r="P101" s="5">
        <f t="shared" si="14"/>
        <v>1365540.8122</v>
      </c>
      <c r="Q101" s="5">
        <f t="shared" si="15"/>
        <v>786.43730000000005</v>
      </c>
      <c r="R101" s="4" t="str">
        <f t="shared" si="16"/>
        <v>B1</v>
      </c>
      <c r="S101" s="5" t="str">
        <f t="shared" si="17"/>
        <v/>
      </c>
      <c r="T101" s="4" t="str">
        <f t="shared" si="18"/>
        <v/>
      </c>
    </row>
    <row r="102" spans="1:20" x14ac:dyDescent="0.25">
      <c r="A102" s="2">
        <v>2271</v>
      </c>
      <c r="B102" s="3">
        <v>439334.7193</v>
      </c>
      <c r="C102" s="3">
        <v>1365572.2105</v>
      </c>
      <c r="D102" s="3">
        <v>787.42639999999994</v>
      </c>
      <c r="E102" s="2" t="s">
        <v>83</v>
      </c>
      <c r="F102" s="4" t="str">
        <f t="shared" si="20"/>
        <v/>
      </c>
      <c r="G102" s="4" t="str">
        <f t="shared" si="11"/>
        <v/>
      </c>
      <c r="N102" s="4">
        <f t="shared" si="12"/>
        <v>2271</v>
      </c>
      <c r="O102" s="5">
        <f t="shared" si="13"/>
        <v>439334.7193</v>
      </c>
      <c r="P102" s="5">
        <f t="shared" si="14"/>
        <v>1365572.2105</v>
      </c>
      <c r="Q102" s="5">
        <f t="shared" si="15"/>
        <v>787.42639999999994</v>
      </c>
      <c r="R102" s="4" t="str">
        <f t="shared" si="16"/>
        <v>B1</v>
      </c>
      <c r="S102" s="5" t="str">
        <f t="shared" si="17"/>
        <v/>
      </c>
      <c r="T102" s="4" t="str">
        <f t="shared" si="18"/>
        <v/>
      </c>
    </row>
    <row r="103" spans="1:20" x14ac:dyDescent="0.25">
      <c r="A103" s="2">
        <v>2272</v>
      </c>
      <c r="B103" s="3">
        <v>439330.80670000002</v>
      </c>
      <c r="C103" s="3">
        <v>1365602.7307</v>
      </c>
      <c r="D103" s="3">
        <v>788.24030000000005</v>
      </c>
      <c r="E103" s="2" t="s">
        <v>83</v>
      </c>
      <c r="F103" s="4" t="str">
        <f t="shared" si="20"/>
        <v/>
      </c>
      <c r="G103" s="4" t="str">
        <f t="shared" si="11"/>
        <v/>
      </c>
      <c r="N103" s="4">
        <f t="shared" si="12"/>
        <v>2272</v>
      </c>
      <c r="O103" s="5">
        <f t="shared" si="13"/>
        <v>439330.80670000002</v>
      </c>
      <c r="P103" s="5">
        <f t="shared" si="14"/>
        <v>1365602.7307</v>
      </c>
      <c r="Q103" s="5">
        <f t="shared" si="15"/>
        <v>788.24030000000005</v>
      </c>
      <c r="R103" s="4" t="str">
        <f t="shared" si="16"/>
        <v>B1</v>
      </c>
      <c r="S103" s="5" t="str">
        <f t="shared" si="17"/>
        <v/>
      </c>
      <c r="T103" s="4" t="str">
        <f t="shared" si="18"/>
        <v/>
      </c>
    </row>
    <row r="104" spans="1:20" x14ac:dyDescent="0.25">
      <c r="A104" s="2">
        <v>2273</v>
      </c>
      <c r="B104" s="3">
        <v>439328.50579999998</v>
      </c>
      <c r="C104" s="3">
        <v>1365637.9927000001</v>
      </c>
      <c r="D104" s="3">
        <v>789.2944</v>
      </c>
      <c r="E104" s="2" t="s">
        <v>83</v>
      </c>
      <c r="F104" s="4" t="str">
        <f t="shared" si="20"/>
        <v/>
      </c>
      <c r="G104" s="4" t="str">
        <f t="shared" si="11"/>
        <v/>
      </c>
      <c r="N104" s="4">
        <f t="shared" si="12"/>
        <v>2273</v>
      </c>
      <c r="O104" s="5">
        <f t="shared" si="13"/>
        <v>439328.50579999998</v>
      </c>
      <c r="P104" s="5">
        <f t="shared" si="14"/>
        <v>1365637.9927000001</v>
      </c>
      <c r="Q104" s="5">
        <f t="shared" si="15"/>
        <v>789.2944</v>
      </c>
      <c r="R104" s="4" t="str">
        <f t="shared" si="16"/>
        <v>B1</v>
      </c>
      <c r="S104" s="5" t="str">
        <f t="shared" si="17"/>
        <v/>
      </c>
      <c r="T104" s="4" t="str">
        <f t="shared" si="18"/>
        <v/>
      </c>
    </row>
    <row r="105" spans="1:20" x14ac:dyDescent="0.25">
      <c r="A105" s="2">
        <v>2274</v>
      </c>
      <c r="B105" s="3">
        <v>439324.40830000001</v>
      </c>
      <c r="C105" s="3">
        <v>1365672.5046999999</v>
      </c>
      <c r="D105" s="3">
        <v>790.55669999999998</v>
      </c>
      <c r="E105" s="2" t="s">
        <v>84</v>
      </c>
      <c r="F105" s="4" t="str">
        <f t="shared" si="20"/>
        <v/>
      </c>
      <c r="G105" s="4" t="str">
        <f t="shared" si="11"/>
        <v/>
      </c>
      <c r="N105" s="4">
        <f t="shared" si="12"/>
        <v>2274</v>
      </c>
      <c r="O105" s="5">
        <f t="shared" si="13"/>
        <v>439324.40830000001</v>
      </c>
      <c r="P105" s="5">
        <f t="shared" si="14"/>
        <v>1365672.5046999999</v>
      </c>
      <c r="Q105" s="5">
        <f t="shared" si="15"/>
        <v>790.55669999999998</v>
      </c>
      <c r="R105" s="4" t="str">
        <f t="shared" si="16"/>
        <v>B1 2</v>
      </c>
      <c r="S105" s="5" t="str">
        <f t="shared" si="17"/>
        <v/>
      </c>
      <c r="T105" s="4" t="str">
        <f t="shared" si="18"/>
        <v/>
      </c>
    </row>
    <row r="106" spans="1:20" x14ac:dyDescent="0.25">
      <c r="A106" s="2">
        <v>2275</v>
      </c>
      <c r="B106" s="3">
        <v>439293.45140000002</v>
      </c>
      <c r="C106" s="3">
        <v>1365665.5544</v>
      </c>
      <c r="D106" s="3">
        <v>790.50360000000001</v>
      </c>
      <c r="E106" s="2" t="s">
        <v>80</v>
      </c>
      <c r="F106" s="4" t="str">
        <f t="shared" si="20"/>
        <v/>
      </c>
      <c r="G106" s="4" t="str">
        <f t="shared" si="11"/>
        <v/>
      </c>
      <c r="N106" s="4">
        <f t="shared" si="12"/>
        <v>2275</v>
      </c>
      <c r="O106" s="5">
        <f t="shared" si="13"/>
        <v>439293.45140000002</v>
      </c>
      <c r="P106" s="5">
        <f t="shared" si="14"/>
        <v>1365665.5544</v>
      </c>
      <c r="Q106" s="5">
        <f t="shared" si="15"/>
        <v>790.50360000000001</v>
      </c>
      <c r="R106" s="4" t="str">
        <f t="shared" si="16"/>
        <v>B1 1</v>
      </c>
      <c r="S106" s="5" t="str">
        <f t="shared" si="17"/>
        <v/>
      </c>
      <c r="T106" s="4" t="str">
        <f t="shared" si="18"/>
        <v/>
      </c>
    </row>
    <row r="107" spans="1:20" x14ac:dyDescent="0.25">
      <c r="A107" s="2">
        <v>2276</v>
      </c>
      <c r="B107" s="3">
        <v>439296.1997</v>
      </c>
      <c r="C107" s="3">
        <v>1365633.9595000001</v>
      </c>
      <c r="D107" s="3">
        <v>789.39</v>
      </c>
      <c r="E107" s="2" t="s">
        <v>83</v>
      </c>
      <c r="F107" s="4" t="str">
        <f t="shared" si="20"/>
        <v/>
      </c>
      <c r="G107" s="4" t="str">
        <f t="shared" si="11"/>
        <v/>
      </c>
      <c r="N107" s="4">
        <f t="shared" si="12"/>
        <v>2276</v>
      </c>
      <c r="O107" s="5">
        <f t="shared" si="13"/>
        <v>439296.1997</v>
      </c>
      <c r="P107" s="5">
        <f t="shared" si="14"/>
        <v>1365633.9595000001</v>
      </c>
      <c r="Q107" s="5">
        <f t="shared" si="15"/>
        <v>789.39</v>
      </c>
      <c r="R107" s="4" t="str">
        <f t="shared" si="16"/>
        <v>B1</v>
      </c>
      <c r="S107" s="5" t="str">
        <f t="shared" si="17"/>
        <v/>
      </c>
      <c r="T107" s="4" t="str">
        <f t="shared" si="18"/>
        <v/>
      </c>
    </row>
    <row r="108" spans="1:20" x14ac:dyDescent="0.25">
      <c r="A108" s="2">
        <v>2277</v>
      </c>
      <c r="B108" s="3">
        <v>439299.59100000001</v>
      </c>
      <c r="C108" s="3">
        <v>1365603.2849000001</v>
      </c>
      <c r="D108" s="3">
        <v>788.40679999999998</v>
      </c>
      <c r="E108" s="2" t="s">
        <v>83</v>
      </c>
      <c r="F108" s="4" t="str">
        <f t="shared" si="20"/>
        <v/>
      </c>
      <c r="G108" s="4" t="str">
        <f t="shared" si="11"/>
        <v/>
      </c>
      <c r="N108" s="4">
        <f t="shared" si="12"/>
        <v>2277</v>
      </c>
      <c r="O108" s="5">
        <f t="shared" si="13"/>
        <v>439299.59100000001</v>
      </c>
      <c r="P108" s="5">
        <f t="shared" si="14"/>
        <v>1365603.2849000001</v>
      </c>
      <c r="Q108" s="5">
        <f t="shared" si="15"/>
        <v>788.40679999999998</v>
      </c>
      <c r="R108" s="4" t="str">
        <f t="shared" si="16"/>
        <v>B1</v>
      </c>
      <c r="S108" s="5" t="str">
        <f t="shared" si="17"/>
        <v/>
      </c>
      <c r="T108" s="4" t="str">
        <f t="shared" si="18"/>
        <v/>
      </c>
    </row>
    <row r="109" spans="1:20" x14ac:dyDescent="0.25">
      <c r="A109" s="2">
        <v>2278</v>
      </c>
      <c r="B109" s="3">
        <v>439302.72399999999</v>
      </c>
      <c r="C109" s="3">
        <v>1365569.3492000001</v>
      </c>
      <c r="D109" s="3">
        <v>787.1771</v>
      </c>
      <c r="E109" s="2" t="s">
        <v>83</v>
      </c>
      <c r="F109" s="4" t="str">
        <f t="shared" si="20"/>
        <v/>
      </c>
      <c r="G109" s="4" t="str">
        <f t="shared" si="11"/>
        <v/>
      </c>
      <c r="N109" s="4">
        <f t="shared" si="12"/>
        <v>2278</v>
      </c>
      <c r="O109" s="5">
        <f t="shared" si="13"/>
        <v>439302.72399999999</v>
      </c>
      <c r="P109" s="5">
        <f t="shared" si="14"/>
        <v>1365569.3492000001</v>
      </c>
      <c r="Q109" s="5">
        <f t="shared" si="15"/>
        <v>787.1771</v>
      </c>
      <c r="R109" s="4" t="str">
        <f t="shared" si="16"/>
        <v>B1</v>
      </c>
      <c r="S109" s="5" t="str">
        <f t="shared" si="17"/>
        <v/>
      </c>
      <c r="T109" s="4" t="str">
        <f t="shared" si="18"/>
        <v/>
      </c>
    </row>
    <row r="110" spans="1:20" x14ac:dyDescent="0.25">
      <c r="A110" s="2">
        <v>2279</v>
      </c>
      <c r="B110" s="3">
        <v>439305.40090000001</v>
      </c>
      <c r="C110" s="3">
        <v>1365538.6296000001</v>
      </c>
      <c r="D110" s="3">
        <v>786.32129999999995</v>
      </c>
      <c r="E110" s="2" t="s">
        <v>83</v>
      </c>
      <c r="F110" s="4" t="str">
        <f t="shared" si="20"/>
        <v/>
      </c>
      <c r="G110" s="4" t="str">
        <f t="shared" si="11"/>
        <v/>
      </c>
      <c r="N110" s="4">
        <f t="shared" si="12"/>
        <v>2279</v>
      </c>
      <c r="O110" s="5">
        <f t="shared" si="13"/>
        <v>439305.40090000001</v>
      </c>
      <c r="P110" s="5">
        <f t="shared" si="14"/>
        <v>1365538.6296000001</v>
      </c>
      <c r="Q110" s="5">
        <f t="shared" si="15"/>
        <v>786.32129999999995</v>
      </c>
      <c r="R110" s="4" t="str">
        <f t="shared" si="16"/>
        <v>B1</v>
      </c>
      <c r="S110" s="5" t="str">
        <f t="shared" si="17"/>
        <v/>
      </c>
      <c r="T110" s="4" t="str">
        <f t="shared" si="18"/>
        <v/>
      </c>
    </row>
    <row r="111" spans="1:20" x14ac:dyDescent="0.25">
      <c r="A111" s="2">
        <v>2280</v>
      </c>
      <c r="B111" s="3">
        <v>439308.8726</v>
      </c>
      <c r="C111" s="3">
        <v>1365508.4997</v>
      </c>
      <c r="D111" s="3">
        <v>785.39580000000001</v>
      </c>
      <c r="E111" s="2" t="s">
        <v>83</v>
      </c>
      <c r="F111" s="4" t="str">
        <f t="shared" si="20"/>
        <v/>
      </c>
      <c r="G111" s="4" t="str">
        <f t="shared" si="11"/>
        <v/>
      </c>
      <c r="N111" s="4">
        <f t="shared" si="12"/>
        <v>2280</v>
      </c>
      <c r="O111" s="5">
        <f t="shared" si="13"/>
        <v>439308.8726</v>
      </c>
      <c r="P111" s="5">
        <f t="shared" si="14"/>
        <v>1365508.4997</v>
      </c>
      <c r="Q111" s="5">
        <f t="shared" si="15"/>
        <v>785.39580000000001</v>
      </c>
      <c r="R111" s="4" t="str">
        <f t="shared" si="16"/>
        <v>B1</v>
      </c>
      <c r="S111" s="5" t="str">
        <f t="shared" si="17"/>
        <v/>
      </c>
      <c r="T111" s="4" t="str">
        <f t="shared" si="18"/>
        <v/>
      </c>
    </row>
    <row r="112" spans="1:20" x14ac:dyDescent="0.25">
      <c r="A112" s="2">
        <v>2281</v>
      </c>
      <c r="B112" s="3">
        <v>439311.96740000002</v>
      </c>
      <c r="C112" s="3">
        <v>1365475.6218000001</v>
      </c>
      <c r="D112" s="3">
        <v>784.2817</v>
      </c>
      <c r="E112" s="2" t="s">
        <v>83</v>
      </c>
      <c r="F112" s="4" t="str">
        <f t="shared" si="20"/>
        <v/>
      </c>
      <c r="G112" s="4" t="str">
        <f t="shared" si="11"/>
        <v/>
      </c>
      <c r="N112" s="4">
        <f t="shared" si="12"/>
        <v>2281</v>
      </c>
      <c r="O112" s="5">
        <f t="shared" si="13"/>
        <v>439311.96740000002</v>
      </c>
      <c r="P112" s="5">
        <f t="shared" si="14"/>
        <v>1365475.6218000001</v>
      </c>
      <c r="Q112" s="5">
        <f t="shared" si="15"/>
        <v>784.2817</v>
      </c>
      <c r="R112" s="4" t="str">
        <f t="shared" si="16"/>
        <v>B1</v>
      </c>
      <c r="S112" s="5" t="str">
        <f t="shared" si="17"/>
        <v/>
      </c>
      <c r="T112" s="4" t="str">
        <f t="shared" si="18"/>
        <v/>
      </c>
    </row>
    <row r="113" spans="1:20" x14ac:dyDescent="0.25">
      <c r="A113" s="2">
        <v>2282</v>
      </c>
      <c r="B113" s="3">
        <v>439315.6189</v>
      </c>
      <c r="C113" s="3">
        <v>1365444.037</v>
      </c>
      <c r="D113" s="3">
        <v>783.30070000000001</v>
      </c>
      <c r="E113" s="2" t="s">
        <v>83</v>
      </c>
      <c r="F113" s="4" t="str">
        <f t="shared" si="20"/>
        <v/>
      </c>
      <c r="G113" s="4" t="str">
        <f t="shared" si="11"/>
        <v/>
      </c>
      <c r="N113" s="4">
        <f t="shared" si="12"/>
        <v>2282</v>
      </c>
      <c r="O113" s="5">
        <f t="shared" si="13"/>
        <v>439315.6189</v>
      </c>
      <c r="P113" s="5">
        <f t="shared" si="14"/>
        <v>1365444.037</v>
      </c>
      <c r="Q113" s="5">
        <f t="shared" si="15"/>
        <v>783.30070000000001</v>
      </c>
      <c r="R113" s="4" t="str">
        <f t="shared" si="16"/>
        <v>B1</v>
      </c>
      <c r="S113" s="5" t="str">
        <f t="shared" si="17"/>
        <v/>
      </c>
      <c r="T113" s="4" t="str">
        <f t="shared" si="18"/>
        <v/>
      </c>
    </row>
    <row r="114" spans="1:20" x14ac:dyDescent="0.25">
      <c r="A114" s="2">
        <v>2283</v>
      </c>
      <c r="B114" s="3">
        <v>439319.73119999998</v>
      </c>
      <c r="C114" s="3">
        <v>1365409.8399</v>
      </c>
      <c r="D114" s="3">
        <v>782.34140000000002</v>
      </c>
      <c r="E114" s="2" t="s">
        <v>83</v>
      </c>
      <c r="F114" s="4" t="str">
        <f t="shared" si="20"/>
        <v/>
      </c>
      <c r="G114" s="4" t="str">
        <f t="shared" si="11"/>
        <v/>
      </c>
      <c r="N114" s="4">
        <f t="shared" si="12"/>
        <v>2283</v>
      </c>
      <c r="O114" s="5">
        <f t="shared" si="13"/>
        <v>439319.73119999998</v>
      </c>
      <c r="P114" s="5">
        <f t="shared" si="14"/>
        <v>1365409.8399</v>
      </c>
      <c r="Q114" s="5">
        <f t="shared" si="15"/>
        <v>782.34140000000002</v>
      </c>
      <c r="R114" s="4" t="str">
        <f t="shared" si="16"/>
        <v>B1</v>
      </c>
      <c r="S114" s="5" t="str">
        <f t="shared" si="17"/>
        <v/>
      </c>
      <c r="T114" s="4" t="str">
        <f t="shared" si="18"/>
        <v/>
      </c>
    </row>
    <row r="115" spans="1:20" x14ac:dyDescent="0.25">
      <c r="A115" s="2">
        <v>2284</v>
      </c>
      <c r="B115" s="3">
        <v>439323.10759999999</v>
      </c>
      <c r="C115" s="3">
        <v>1365378.798</v>
      </c>
      <c r="D115" s="3">
        <v>781.37789999999995</v>
      </c>
      <c r="E115" s="2" t="s">
        <v>83</v>
      </c>
      <c r="F115" s="4" t="str">
        <f t="shared" si="20"/>
        <v/>
      </c>
      <c r="G115" s="4" t="str">
        <f t="shared" si="11"/>
        <v/>
      </c>
      <c r="N115" s="4">
        <f t="shared" si="12"/>
        <v>2284</v>
      </c>
      <c r="O115" s="5">
        <f t="shared" si="13"/>
        <v>439323.10759999999</v>
      </c>
      <c r="P115" s="5">
        <f t="shared" si="14"/>
        <v>1365378.798</v>
      </c>
      <c r="Q115" s="5">
        <f t="shared" si="15"/>
        <v>781.37789999999995</v>
      </c>
      <c r="R115" s="4" t="str">
        <f t="shared" si="16"/>
        <v>B1</v>
      </c>
      <c r="S115" s="5" t="str">
        <f t="shared" si="17"/>
        <v/>
      </c>
      <c r="T115" s="4" t="str">
        <f t="shared" si="18"/>
        <v/>
      </c>
    </row>
    <row r="116" spans="1:20" x14ac:dyDescent="0.25">
      <c r="A116" s="2">
        <v>2285</v>
      </c>
      <c r="B116" s="3">
        <v>439326.85340000002</v>
      </c>
      <c r="C116" s="3">
        <v>1365347.5220000001</v>
      </c>
      <c r="D116" s="3">
        <v>780.4384</v>
      </c>
      <c r="E116" s="2" t="s">
        <v>83</v>
      </c>
      <c r="F116" s="4" t="str">
        <f t="shared" si="20"/>
        <v/>
      </c>
      <c r="G116" s="4" t="str">
        <f t="shared" si="11"/>
        <v/>
      </c>
      <c r="N116" s="4">
        <f t="shared" si="12"/>
        <v>2285</v>
      </c>
      <c r="O116" s="5">
        <f t="shared" si="13"/>
        <v>439326.85340000002</v>
      </c>
      <c r="P116" s="5">
        <f t="shared" si="14"/>
        <v>1365347.5220000001</v>
      </c>
      <c r="Q116" s="5">
        <f t="shared" si="15"/>
        <v>780.4384</v>
      </c>
      <c r="R116" s="4" t="str">
        <f t="shared" si="16"/>
        <v>B1</v>
      </c>
      <c r="S116" s="5" t="str">
        <f t="shared" si="17"/>
        <v/>
      </c>
      <c r="T116" s="4" t="str">
        <f t="shared" si="18"/>
        <v/>
      </c>
    </row>
    <row r="117" spans="1:20" x14ac:dyDescent="0.25">
      <c r="A117" s="2">
        <v>2286</v>
      </c>
      <c r="B117" s="3">
        <v>439330.58630000002</v>
      </c>
      <c r="C117" s="3">
        <v>1365318.5935</v>
      </c>
      <c r="D117" s="3">
        <v>779.57</v>
      </c>
      <c r="E117" s="2" t="s">
        <v>83</v>
      </c>
      <c r="F117" s="4" t="str">
        <f t="shared" si="20"/>
        <v/>
      </c>
      <c r="G117" s="4" t="str">
        <f t="shared" si="11"/>
        <v/>
      </c>
      <c r="N117" s="4">
        <f t="shared" si="12"/>
        <v>2286</v>
      </c>
      <c r="O117" s="5">
        <f t="shared" si="13"/>
        <v>439330.58630000002</v>
      </c>
      <c r="P117" s="5">
        <f t="shared" si="14"/>
        <v>1365318.5935</v>
      </c>
      <c r="Q117" s="5">
        <f t="shared" si="15"/>
        <v>779.57</v>
      </c>
      <c r="R117" s="4" t="str">
        <f t="shared" si="16"/>
        <v>B1</v>
      </c>
      <c r="S117" s="5" t="str">
        <f t="shared" si="17"/>
        <v/>
      </c>
      <c r="T117" s="4" t="str">
        <f t="shared" si="18"/>
        <v/>
      </c>
    </row>
    <row r="118" spans="1:20" x14ac:dyDescent="0.25">
      <c r="A118" s="2">
        <v>2287</v>
      </c>
      <c r="B118" s="3">
        <v>439335.52620000002</v>
      </c>
      <c r="C118" s="3">
        <v>1365299.7398000001</v>
      </c>
      <c r="D118" s="3">
        <v>778.91890000000001</v>
      </c>
      <c r="E118" s="2" t="s">
        <v>84</v>
      </c>
      <c r="F118" s="4" t="str">
        <f t="shared" si="20"/>
        <v/>
      </c>
      <c r="G118" s="4" t="str">
        <f t="shared" si="11"/>
        <v/>
      </c>
      <c r="N118" s="4">
        <f t="shared" si="12"/>
        <v>2287</v>
      </c>
      <c r="O118" s="5">
        <f t="shared" si="13"/>
        <v>439335.52620000002</v>
      </c>
      <c r="P118" s="5">
        <f t="shared" si="14"/>
        <v>1365299.7398000001</v>
      </c>
      <c r="Q118" s="5">
        <f t="shared" si="15"/>
        <v>778.91890000000001</v>
      </c>
      <c r="R118" s="4" t="str">
        <f t="shared" si="16"/>
        <v>B1 2</v>
      </c>
      <c r="S118" s="5" t="str">
        <f t="shared" si="17"/>
        <v/>
      </c>
      <c r="T118" s="4" t="str">
        <f t="shared" si="18"/>
        <v/>
      </c>
    </row>
    <row r="119" spans="1:20" x14ac:dyDescent="0.25">
      <c r="A119" s="2">
        <v>2288</v>
      </c>
      <c r="B119" s="3">
        <v>439425.89079999999</v>
      </c>
      <c r="C119" s="3">
        <v>1365195.6044999999</v>
      </c>
      <c r="D119" s="3">
        <v>776.56489999999997</v>
      </c>
      <c r="E119" s="2" t="s">
        <v>36</v>
      </c>
      <c r="F119" s="4" t="str">
        <f t="shared" si="20"/>
        <v>NOTE</v>
      </c>
      <c r="G119" s="4" t="str">
        <f t="shared" si="11"/>
        <v>Asphalt</v>
      </c>
      <c r="H119" s="2" t="s">
        <v>58</v>
      </c>
      <c r="N119" s="4">
        <f t="shared" si="12"/>
        <v>2288</v>
      </c>
      <c r="O119" s="5">
        <f t="shared" si="13"/>
        <v>439425.89079999999</v>
      </c>
      <c r="P119" s="5">
        <f t="shared" si="14"/>
        <v>1365195.6044999999</v>
      </c>
      <c r="Q119" s="5">
        <f t="shared" si="15"/>
        <v>776.56489999999997</v>
      </c>
      <c r="R119" s="4" t="str">
        <f t="shared" si="16"/>
        <v>EP2 1</v>
      </c>
      <c r="S119" s="5" t="str">
        <f t="shared" si="17"/>
        <v>NOTE</v>
      </c>
      <c r="T119" s="4" t="str">
        <f t="shared" si="18"/>
        <v>Asphalt</v>
      </c>
    </row>
    <row r="120" spans="1:20" x14ac:dyDescent="0.25">
      <c r="A120" s="2">
        <v>2289</v>
      </c>
      <c r="B120" s="3">
        <v>439421.7231</v>
      </c>
      <c r="C120" s="3">
        <v>1365227.8500999999</v>
      </c>
      <c r="D120" s="3">
        <v>777.58399999999995</v>
      </c>
      <c r="E120" s="2" t="s">
        <v>37</v>
      </c>
      <c r="F120" s="4" t="str">
        <f t="shared" si="20"/>
        <v>NOTE</v>
      </c>
      <c r="G120" s="4" t="str">
        <f t="shared" si="11"/>
        <v>Asphalt</v>
      </c>
      <c r="H120" s="2" t="s">
        <v>58</v>
      </c>
      <c r="N120" s="4">
        <f t="shared" si="12"/>
        <v>2289</v>
      </c>
      <c r="O120" s="5">
        <f t="shared" si="13"/>
        <v>439421.7231</v>
      </c>
      <c r="P120" s="5">
        <f t="shared" si="14"/>
        <v>1365227.8500999999</v>
      </c>
      <c r="Q120" s="5">
        <f t="shared" si="15"/>
        <v>777.58399999999995</v>
      </c>
      <c r="R120" s="4" t="str">
        <f t="shared" si="16"/>
        <v>EP2</v>
      </c>
      <c r="S120" s="5" t="str">
        <f t="shared" si="17"/>
        <v>NOTE</v>
      </c>
      <c r="T120" s="4" t="str">
        <f t="shared" si="18"/>
        <v>Asphalt</v>
      </c>
    </row>
    <row r="121" spans="1:20" x14ac:dyDescent="0.25">
      <c r="A121" s="2">
        <v>2290</v>
      </c>
      <c r="B121" s="3">
        <v>439440.99739999999</v>
      </c>
      <c r="C121" s="3">
        <v>1365228.7008</v>
      </c>
      <c r="D121" s="3">
        <v>776.22270000000003</v>
      </c>
      <c r="E121" s="2" t="s">
        <v>276</v>
      </c>
      <c r="F121" s="4" t="str">
        <f t="shared" si="20"/>
        <v/>
      </c>
      <c r="G121" s="4" t="str">
        <f t="shared" si="11"/>
        <v/>
      </c>
      <c r="N121" s="4">
        <f t="shared" si="12"/>
        <v>2290</v>
      </c>
      <c r="O121" s="5">
        <f t="shared" si="13"/>
        <v>439440.99739999999</v>
      </c>
      <c r="P121" s="5">
        <f t="shared" si="14"/>
        <v>1365228.7008</v>
      </c>
      <c r="Q121" s="5">
        <f t="shared" si="15"/>
        <v>776.22270000000003</v>
      </c>
      <c r="R121" s="4" t="str">
        <f t="shared" si="16"/>
        <v>WOODSL2 1</v>
      </c>
      <c r="S121" s="5" t="str">
        <f t="shared" si="17"/>
        <v/>
      </c>
      <c r="T121" s="4" t="str">
        <f t="shared" si="18"/>
        <v/>
      </c>
    </row>
    <row r="122" spans="1:20" x14ac:dyDescent="0.25">
      <c r="A122" s="2">
        <v>2291</v>
      </c>
      <c r="B122" s="3">
        <v>439436.15860000002</v>
      </c>
      <c r="C122" s="3">
        <v>1365260.8377</v>
      </c>
      <c r="D122" s="3">
        <v>777.25080000000003</v>
      </c>
      <c r="E122" s="2" t="s">
        <v>277</v>
      </c>
      <c r="F122" s="4" t="str">
        <f t="shared" si="20"/>
        <v/>
      </c>
      <c r="G122" s="4" t="str">
        <f t="shared" si="11"/>
        <v/>
      </c>
      <c r="N122" s="4">
        <f t="shared" si="12"/>
        <v>2291</v>
      </c>
      <c r="O122" s="5">
        <f t="shared" si="13"/>
        <v>439436.15860000002</v>
      </c>
      <c r="P122" s="5">
        <f t="shared" si="14"/>
        <v>1365260.8377</v>
      </c>
      <c r="Q122" s="5">
        <f t="shared" si="15"/>
        <v>777.25080000000003</v>
      </c>
      <c r="R122" s="4" t="str">
        <f t="shared" si="16"/>
        <v>WOODSL2</v>
      </c>
      <c r="S122" s="5" t="str">
        <f t="shared" si="17"/>
        <v/>
      </c>
      <c r="T122" s="4" t="str">
        <f t="shared" si="18"/>
        <v/>
      </c>
    </row>
    <row r="123" spans="1:20" x14ac:dyDescent="0.25">
      <c r="A123" s="2">
        <v>2292</v>
      </c>
      <c r="B123" s="3">
        <v>439417.79670000001</v>
      </c>
      <c r="C123" s="3">
        <v>1365259.2446999999</v>
      </c>
      <c r="D123" s="3">
        <v>778.52779999999996</v>
      </c>
      <c r="E123" s="2" t="s">
        <v>37</v>
      </c>
      <c r="F123" s="4" t="str">
        <f t="shared" si="20"/>
        <v>NOTE</v>
      </c>
      <c r="G123" s="4" t="str">
        <f t="shared" si="11"/>
        <v>Asphalt</v>
      </c>
      <c r="H123" s="2" t="s">
        <v>58</v>
      </c>
      <c r="N123" s="4">
        <f t="shared" si="12"/>
        <v>2292</v>
      </c>
      <c r="O123" s="5">
        <f t="shared" si="13"/>
        <v>439417.79670000001</v>
      </c>
      <c r="P123" s="5">
        <f t="shared" si="14"/>
        <v>1365259.2446999999</v>
      </c>
      <c r="Q123" s="5">
        <f t="shared" si="15"/>
        <v>778.52779999999996</v>
      </c>
      <c r="R123" s="4" t="str">
        <f t="shared" si="16"/>
        <v>EP2</v>
      </c>
      <c r="S123" s="5" t="str">
        <f t="shared" si="17"/>
        <v>NOTE</v>
      </c>
      <c r="T123" s="4" t="str">
        <f t="shared" si="18"/>
        <v>Asphalt</v>
      </c>
    </row>
    <row r="124" spans="1:20" x14ac:dyDescent="0.25">
      <c r="A124" s="2">
        <v>2293</v>
      </c>
      <c r="B124" s="3">
        <v>439413.73210000002</v>
      </c>
      <c r="C124" s="3">
        <v>1365291.7619</v>
      </c>
      <c r="D124" s="3">
        <v>779.61530000000005</v>
      </c>
      <c r="E124" s="2" t="s">
        <v>37</v>
      </c>
      <c r="F124" s="4" t="str">
        <f t="shared" si="20"/>
        <v>NOTE</v>
      </c>
      <c r="G124" s="4" t="str">
        <f t="shared" si="11"/>
        <v>Asphalt</v>
      </c>
      <c r="H124" s="2" t="s">
        <v>58</v>
      </c>
      <c r="N124" s="4">
        <f t="shared" si="12"/>
        <v>2293</v>
      </c>
      <c r="O124" s="5">
        <f t="shared" si="13"/>
        <v>439413.73210000002</v>
      </c>
      <c r="P124" s="5">
        <f t="shared" si="14"/>
        <v>1365291.7619</v>
      </c>
      <c r="Q124" s="5">
        <f t="shared" si="15"/>
        <v>779.61530000000005</v>
      </c>
      <c r="R124" s="4" t="str">
        <f t="shared" si="16"/>
        <v>EP2</v>
      </c>
      <c r="S124" s="5" t="str">
        <f t="shared" si="17"/>
        <v>NOTE</v>
      </c>
      <c r="T124" s="4" t="str">
        <f t="shared" si="18"/>
        <v>Asphalt</v>
      </c>
    </row>
    <row r="125" spans="1:20" x14ac:dyDescent="0.25">
      <c r="A125" s="2">
        <v>2294</v>
      </c>
      <c r="B125" s="3">
        <v>439434.30530000001</v>
      </c>
      <c r="C125" s="3">
        <v>1365292.8769</v>
      </c>
      <c r="D125" s="3">
        <v>778.04880000000003</v>
      </c>
      <c r="E125" s="2" t="s">
        <v>277</v>
      </c>
      <c r="F125" s="4" t="str">
        <f t="shared" si="20"/>
        <v/>
      </c>
      <c r="G125" s="4" t="str">
        <f t="shared" si="11"/>
        <v/>
      </c>
      <c r="N125" s="4">
        <f t="shared" si="12"/>
        <v>2294</v>
      </c>
      <c r="O125" s="5">
        <f t="shared" si="13"/>
        <v>439434.30530000001</v>
      </c>
      <c r="P125" s="5">
        <f t="shared" si="14"/>
        <v>1365292.8769</v>
      </c>
      <c r="Q125" s="5">
        <f t="shared" si="15"/>
        <v>778.04880000000003</v>
      </c>
      <c r="R125" s="4" t="str">
        <f t="shared" si="16"/>
        <v>WOODSL2</v>
      </c>
      <c r="S125" s="5" t="str">
        <f t="shared" si="17"/>
        <v/>
      </c>
      <c r="T125" s="4" t="str">
        <f t="shared" si="18"/>
        <v/>
      </c>
    </row>
    <row r="126" spans="1:20" x14ac:dyDescent="0.25">
      <c r="A126" s="2">
        <v>2295</v>
      </c>
      <c r="B126" s="3">
        <v>439430.19420000003</v>
      </c>
      <c r="C126" s="3">
        <v>1365325.9347000001</v>
      </c>
      <c r="D126" s="3">
        <v>779.84529999999995</v>
      </c>
      <c r="E126" s="2" t="s">
        <v>277</v>
      </c>
      <c r="F126" s="4" t="str">
        <f t="shared" si="20"/>
        <v/>
      </c>
      <c r="G126" s="4" t="str">
        <f t="shared" si="11"/>
        <v/>
      </c>
      <c r="N126" s="4">
        <f t="shared" si="12"/>
        <v>2295</v>
      </c>
      <c r="O126" s="5">
        <f t="shared" si="13"/>
        <v>439430.19420000003</v>
      </c>
      <c r="P126" s="5">
        <f t="shared" si="14"/>
        <v>1365325.9347000001</v>
      </c>
      <c r="Q126" s="5">
        <f t="shared" si="15"/>
        <v>779.84529999999995</v>
      </c>
      <c r="R126" s="4" t="str">
        <f t="shared" si="16"/>
        <v>WOODSL2</v>
      </c>
      <c r="S126" s="5" t="str">
        <f t="shared" si="17"/>
        <v/>
      </c>
      <c r="T126" s="4" t="str">
        <f t="shared" si="18"/>
        <v/>
      </c>
    </row>
    <row r="127" spans="1:20" x14ac:dyDescent="0.25">
      <c r="A127" s="2">
        <v>2296</v>
      </c>
      <c r="B127" s="3">
        <v>439409.79590000003</v>
      </c>
      <c r="C127" s="3">
        <v>1365324.4908</v>
      </c>
      <c r="D127" s="3">
        <v>780.53319999999997</v>
      </c>
      <c r="E127" s="2" t="s">
        <v>37</v>
      </c>
      <c r="F127" s="4" t="str">
        <f t="shared" si="20"/>
        <v>NOTE</v>
      </c>
      <c r="G127" s="4" t="str">
        <f t="shared" si="11"/>
        <v>Asphalt</v>
      </c>
      <c r="H127" s="2" t="s">
        <v>58</v>
      </c>
      <c r="N127" s="4">
        <f t="shared" si="12"/>
        <v>2296</v>
      </c>
      <c r="O127" s="5">
        <f t="shared" si="13"/>
        <v>439409.79590000003</v>
      </c>
      <c r="P127" s="5">
        <f t="shared" si="14"/>
        <v>1365324.4908</v>
      </c>
      <c r="Q127" s="5">
        <f t="shared" si="15"/>
        <v>780.53319999999997</v>
      </c>
      <c r="R127" s="4" t="str">
        <f t="shared" si="16"/>
        <v>EP2</v>
      </c>
      <c r="S127" s="5" t="str">
        <f t="shared" si="17"/>
        <v>NOTE</v>
      </c>
      <c r="T127" s="4" t="str">
        <f t="shared" si="18"/>
        <v>Asphalt</v>
      </c>
    </row>
    <row r="128" spans="1:20" x14ac:dyDescent="0.25">
      <c r="A128" s="2">
        <v>2297</v>
      </c>
      <c r="B128" s="3">
        <v>439406.11180000001</v>
      </c>
      <c r="C128" s="3">
        <v>1365355.9245</v>
      </c>
      <c r="D128" s="3">
        <v>781.53440000000001</v>
      </c>
      <c r="E128" s="2" t="s">
        <v>37</v>
      </c>
      <c r="F128" s="4" t="str">
        <f t="shared" si="20"/>
        <v>NOTE</v>
      </c>
      <c r="G128" s="4" t="str">
        <f t="shared" si="11"/>
        <v>Asphalt</v>
      </c>
      <c r="H128" s="2" t="s">
        <v>58</v>
      </c>
      <c r="N128" s="4">
        <f t="shared" si="12"/>
        <v>2297</v>
      </c>
      <c r="O128" s="5">
        <f t="shared" si="13"/>
        <v>439406.11180000001</v>
      </c>
      <c r="P128" s="5">
        <f t="shared" si="14"/>
        <v>1365355.9245</v>
      </c>
      <c r="Q128" s="5">
        <f t="shared" si="15"/>
        <v>781.53440000000001</v>
      </c>
      <c r="R128" s="4" t="str">
        <f t="shared" si="16"/>
        <v>EP2</v>
      </c>
      <c r="S128" s="5" t="str">
        <f t="shared" si="17"/>
        <v>NOTE</v>
      </c>
      <c r="T128" s="4" t="str">
        <f t="shared" si="18"/>
        <v>Asphalt</v>
      </c>
    </row>
    <row r="129" spans="1:20" x14ac:dyDescent="0.25">
      <c r="A129" s="2">
        <v>2298</v>
      </c>
      <c r="B129" s="3">
        <v>439422.54680000001</v>
      </c>
      <c r="C129" s="3">
        <v>1365357.9203999999</v>
      </c>
      <c r="D129" s="3">
        <v>780.17359999999996</v>
      </c>
      <c r="E129" s="2" t="s">
        <v>277</v>
      </c>
      <c r="F129" s="4" t="str">
        <f t="shared" si="20"/>
        <v/>
      </c>
      <c r="G129" s="4" t="str">
        <f t="shared" si="11"/>
        <v/>
      </c>
      <c r="N129" s="4">
        <f t="shared" si="12"/>
        <v>2298</v>
      </c>
      <c r="O129" s="5">
        <f t="shared" si="13"/>
        <v>439422.54680000001</v>
      </c>
      <c r="P129" s="5">
        <f t="shared" si="14"/>
        <v>1365357.9203999999</v>
      </c>
      <c r="Q129" s="5">
        <f t="shared" si="15"/>
        <v>780.17359999999996</v>
      </c>
      <c r="R129" s="4" t="str">
        <f t="shared" si="16"/>
        <v>WOODSL2</v>
      </c>
      <c r="S129" s="5" t="str">
        <f t="shared" si="17"/>
        <v/>
      </c>
      <c r="T129" s="4" t="str">
        <f t="shared" si="18"/>
        <v/>
      </c>
    </row>
    <row r="130" spans="1:20" x14ac:dyDescent="0.25">
      <c r="A130" s="2">
        <v>2299</v>
      </c>
      <c r="B130" s="3">
        <v>439418.99729999999</v>
      </c>
      <c r="C130" s="3">
        <v>1365388.9834</v>
      </c>
      <c r="D130" s="3">
        <v>781.62890000000004</v>
      </c>
      <c r="E130" s="2" t="s">
        <v>277</v>
      </c>
      <c r="F130" s="4" t="str">
        <f t="shared" si="20"/>
        <v/>
      </c>
      <c r="G130" s="4" t="str">
        <f t="shared" ref="G130:G193" si="21">IF(OR(H130&gt;0,I130&gt;0,J130&gt;0,K130&gt;0),CONCATENATE(H130,IF(I130&gt;0,CONCATENATE(" ",I130),I130),IF(J130&gt;0,CONCATENATE(" ",J130),J130),IF(K130&gt;0,CONCATENATE(" ",K130),K130),IF(L130&gt;0,CONCATENATE(" ",L130),L130)),"")</f>
        <v/>
      </c>
      <c r="N130" s="4">
        <f t="shared" ref="N130:N193" si="22">A130</f>
        <v>2299</v>
      </c>
      <c r="O130" s="5">
        <f t="shared" ref="O130:O193" si="23">B130*$M$1</f>
        <v>439418.99729999999</v>
      </c>
      <c r="P130" s="5">
        <f t="shared" ref="P130:P193" si="24">C130*$M$1</f>
        <v>1365388.9834</v>
      </c>
      <c r="Q130" s="5">
        <f t="shared" ref="Q130:Q193" si="25">D130</f>
        <v>781.62890000000004</v>
      </c>
      <c r="R130" s="4" t="str">
        <f t="shared" ref="R130:R193" si="26">E130</f>
        <v>WOODSL2</v>
      </c>
      <c r="S130" s="5" t="str">
        <f t="shared" ref="S130:S193" si="27">F130</f>
        <v/>
      </c>
      <c r="T130" s="4" t="str">
        <f t="shared" ref="T130:T193" si="28">G130</f>
        <v/>
      </c>
    </row>
    <row r="131" spans="1:20" x14ac:dyDescent="0.25">
      <c r="A131" s="2">
        <v>2300</v>
      </c>
      <c r="B131" s="3">
        <v>439402.64689999999</v>
      </c>
      <c r="C131" s="3">
        <v>1365386.8677999999</v>
      </c>
      <c r="D131" s="3">
        <v>782.4393</v>
      </c>
      <c r="E131" s="2" t="s">
        <v>37</v>
      </c>
      <c r="F131" s="4" t="str">
        <f t="shared" si="20"/>
        <v>NOTE</v>
      </c>
      <c r="G131" s="4" t="str">
        <f t="shared" si="21"/>
        <v>Asphalt</v>
      </c>
      <c r="H131" s="2" t="s">
        <v>58</v>
      </c>
      <c r="N131" s="4">
        <f t="shared" si="22"/>
        <v>2300</v>
      </c>
      <c r="O131" s="5">
        <f t="shared" si="23"/>
        <v>439402.64689999999</v>
      </c>
      <c r="P131" s="5">
        <f t="shared" si="24"/>
        <v>1365386.8677999999</v>
      </c>
      <c r="Q131" s="5">
        <f t="shared" si="25"/>
        <v>782.4393</v>
      </c>
      <c r="R131" s="4" t="str">
        <f t="shared" si="26"/>
        <v>EP2</v>
      </c>
      <c r="S131" s="5" t="str">
        <f t="shared" si="27"/>
        <v>NOTE</v>
      </c>
      <c r="T131" s="4" t="str">
        <f t="shared" si="28"/>
        <v>Asphalt</v>
      </c>
    </row>
    <row r="132" spans="1:20" x14ac:dyDescent="0.25">
      <c r="A132" s="2">
        <v>2301</v>
      </c>
      <c r="B132" s="3">
        <v>439398.77399999998</v>
      </c>
      <c r="C132" s="3">
        <v>1365419.5696</v>
      </c>
      <c r="D132" s="3">
        <v>783.41030000000001</v>
      </c>
      <c r="E132" s="2" t="s">
        <v>37</v>
      </c>
      <c r="F132" s="4" t="str">
        <f t="shared" si="20"/>
        <v>NOTE</v>
      </c>
      <c r="G132" s="4" t="str">
        <f t="shared" si="21"/>
        <v>Asphalt</v>
      </c>
      <c r="H132" s="2" t="s">
        <v>58</v>
      </c>
      <c r="N132" s="4">
        <f t="shared" si="22"/>
        <v>2301</v>
      </c>
      <c r="O132" s="5">
        <f t="shared" si="23"/>
        <v>439398.77399999998</v>
      </c>
      <c r="P132" s="5">
        <f t="shared" si="24"/>
        <v>1365419.5696</v>
      </c>
      <c r="Q132" s="5">
        <f t="shared" si="25"/>
        <v>783.41030000000001</v>
      </c>
      <c r="R132" s="4" t="str">
        <f t="shared" si="26"/>
        <v>EP2</v>
      </c>
      <c r="S132" s="5" t="str">
        <f t="shared" si="27"/>
        <v>NOTE</v>
      </c>
      <c r="T132" s="4" t="str">
        <f t="shared" si="28"/>
        <v>Asphalt</v>
      </c>
    </row>
    <row r="133" spans="1:20" x14ac:dyDescent="0.25">
      <c r="A133" s="2">
        <v>2302</v>
      </c>
      <c r="B133" s="3">
        <v>439414.44760000001</v>
      </c>
      <c r="C133" s="3">
        <v>1365421.7318</v>
      </c>
      <c r="D133" s="3">
        <v>783.30820000000006</v>
      </c>
      <c r="E133" s="2" t="s">
        <v>277</v>
      </c>
      <c r="F133" s="4" t="str">
        <f t="shared" si="20"/>
        <v/>
      </c>
      <c r="G133" s="4" t="str">
        <f t="shared" si="21"/>
        <v/>
      </c>
      <c r="N133" s="4">
        <f t="shared" si="22"/>
        <v>2302</v>
      </c>
      <c r="O133" s="5">
        <f t="shared" si="23"/>
        <v>439414.44760000001</v>
      </c>
      <c r="P133" s="5">
        <f t="shared" si="24"/>
        <v>1365421.7318</v>
      </c>
      <c r="Q133" s="5">
        <f t="shared" si="25"/>
        <v>783.30820000000006</v>
      </c>
      <c r="R133" s="4" t="str">
        <f t="shared" si="26"/>
        <v>WOODSL2</v>
      </c>
      <c r="S133" s="5" t="str">
        <f t="shared" si="27"/>
        <v/>
      </c>
      <c r="T133" s="4" t="str">
        <f t="shared" si="28"/>
        <v/>
      </c>
    </row>
    <row r="134" spans="1:20" x14ac:dyDescent="0.25">
      <c r="A134" s="2">
        <v>2303</v>
      </c>
      <c r="B134" s="3">
        <v>439410.18650000001</v>
      </c>
      <c r="C134" s="3">
        <v>1365453.8944000001</v>
      </c>
      <c r="D134" s="3">
        <v>784.35090000000002</v>
      </c>
      <c r="E134" s="2" t="s">
        <v>277</v>
      </c>
      <c r="F134" s="4" t="str">
        <f t="shared" si="20"/>
        <v/>
      </c>
      <c r="G134" s="4" t="str">
        <f t="shared" si="21"/>
        <v/>
      </c>
      <c r="N134" s="4">
        <f t="shared" si="22"/>
        <v>2303</v>
      </c>
      <c r="O134" s="5">
        <f t="shared" si="23"/>
        <v>439410.18650000001</v>
      </c>
      <c r="P134" s="5">
        <f t="shared" si="24"/>
        <v>1365453.8944000001</v>
      </c>
      <c r="Q134" s="5">
        <f t="shared" si="25"/>
        <v>784.35090000000002</v>
      </c>
      <c r="R134" s="4" t="str">
        <f t="shared" si="26"/>
        <v>WOODSL2</v>
      </c>
      <c r="S134" s="5" t="str">
        <f t="shared" si="27"/>
        <v/>
      </c>
      <c r="T134" s="4" t="str">
        <f t="shared" si="28"/>
        <v/>
      </c>
    </row>
    <row r="135" spans="1:20" x14ac:dyDescent="0.25">
      <c r="A135" s="2">
        <v>2304</v>
      </c>
      <c r="B135" s="3">
        <v>439395.02029999997</v>
      </c>
      <c r="C135" s="3">
        <v>1365451.8241999999</v>
      </c>
      <c r="D135" s="3">
        <v>784.41390000000001</v>
      </c>
      <c r="E135" s="2" t="s">
        <v>37</v>
      </c>
      <c r="F135" s="4" t="str">
        <f t="shared" si="20"/>
        <v>NOTE</v>
      </c>
      <c r="G135" s="4" t="str">
        <f t="shared" si="21"/>
        <v>Asphalt</v>
      </c>
      <c r="H135" s="2" t="s">
        <v>58</v>
      </c>
      <c r="N135" s="4">
        <f t="shared" si="22"/>
        <v>2304</v>
      </c>
      <c r="O135" s="5">
        <f t="shared" si="23"/>
        <v>439395.02029999997</v>
      </c>
      <c r="P135" s="5">
        <f t="shared" si="24"/>
        <v>1365451.8241999999</v>
      </c>
      <c r="Q135" s="5">
        <f t="shared" si="25"/>
        <v>784.41390000000001</v>
      </c>
      <c r="R135" s="4" t="str">
        <f t="shared" si="26"/>
        <v>EP2</v>
      </c>
      <c r="S135" s="5" t="str">
        <f t="shared" si="27"/>
        <v>NOTE</v>
      </c>
      <c r="T135" s="4" t="str">
        <f t="shared" si="28"/>
        <v>Asphalt</v>
      </c>
    </row>
    <row r="136" spans="1:20" x14ac:dyDescent="0.25">
      <c r="A136" s="2">
        <v>2305</v>
      </c>
      <c r="B136" s="3">
        <v>439392.10840000003</v>
      </c>
      <c r="C136" s="3">
        <v>1365480.5895</v>
      </c>
      <c r="D136" s="3">
        <v>785.33659999999998</v>
      </c>
      <c r="E136" s="2" t="s">
        <v>37</v>
      </c>
      <c r="F136" s="4" t="str">
        <f t="shared" si="20"/>
        <v>NOTE</v>
      </c>
      <c r="G136" s="4" t="str">
        <f t="shared" si="21"/>
        <v>Asphalt</v>
      </c>
      <c r="H136" s="2" t="s">
        <v>58</v>
      </c>
      <c r="N136" s="4">
        <f t="shared" si="22"/>
        <v>2305</v>
      </c>
      <c r="O136" s="5">
        <f t="shared" si="23"/>
        <v>439392.10840000003</v>
      </c>
      <c r="P136" s="5">
        <f t="shared" si="24"/>
        <v>1365480.5895</v>
      </c>
      <c r="Q136" s="5">
        <f t="shared" si="25"/>
        <v>785.33659999999998</v>
      </c>
      <c r="R136" s="4" t="str">
        <f t="shared" si="26"/>
        <v>EP2</v>
      </c>
      <c r="S136" s="5" t="str">
        <f t="shared" si="27"/>
        <v>NOTE</v>
      </c>
      <c r="T136" s="4" t="str">
        <f t="shared" si="28"/>
        <v>Asphalt</v>
      </c>
    </row>
    <row r="137" spans="1:20" x14ac:dyDescent="0.25">
      <c r="A137" s="2">
        <v>2306</v>
      </c>
      <c r="B137" s="3">
        <v>439388.99060000002</v>
      </c>
      <c r="C137" s="3">
        <v>1365509.5534999999</v>
      </c>
      <c r="D137" s="3">
        <v>786.21289999999999</v>
      </c>
      <c r="E137" s="2" t="s">
        <v>37</v>
      </c>
      <c r="F137" s="4" t="str">
        <f t="shared" si="20"/>
        <v>NOTE</v>
      </c>
      <c r="G137" s="4" t="str">
        <f t="shared" si="21"/>
        <v>Asphalt</v>
      </c>
      <c r="H137" s="2" t="s">
        <v>58</v>
      </c>
      <c r="N137" s="4">
        <f t="shared" si="22"/>
        <v>2306</v>
      </c>
      <c r="O137" s="5">
        <f t="shared" si="23"/>
        <v>439388.99060000002</v>
      </c>
      <c r="P137" s="5">
        <f t="shared" si="24"/>
        <v>1365509.5534999999</v>
      </c>
      <c r="Q137" s="5">
        <f t="shared" si="25"/>
        <v>786.21289999999999</v>
      </c>
      <c r="R137" s="4" t="str">
        <f t="shared" si="26"/>
        <v>EP2</v>
      </c>
      <c r="S137" s="5" t="str">
        <f t="shared" si="27"/>
        <v>NOTE</v>
      </c>
      <c r="T137" s="4" t="str">
        <f t="shared" si="28"/>
        <v>Asphalt</v>
      </c>
    </row>
    <row r="138" spans="1:20" x14ac:dyDescent="0.25">
      <c r="A138" s="2">
        <v>2307</v>
      </c>
      <c r="B138" s="3">
        <v>439407.27250000002</v>
      </c>
      <c r="C138" s="3">
        <v>1365516.2213999999</v>
      </c>
      <c r="D138" s="3">
        <v>785.71730000000002</v>
      </c>
      <c r="E138" s="2" t="s">
        <v>278</v>
      </c>
      <c r="F138" s="4" t="str">
        <f t="shared" si="20"/>
        <v/>
      </c>
      <c r="G138" s="4" t="str">
        <f t="shared" si="21"/>
        <v/>
      </c>
      <c r="N138" s="4">
        <f t="shared" si="22"/>
        <v>2307</v>
      </c>
      <c r="O138" s="5">
        <f t="shared" si="23"/>
        <v>439407.27250000002</v>
      </c>
      <c r="P138" s="5">
        <f t="shared" si="24"/>
        <v>1365516.2213999999</v>
      </c>
      <c r="Q138" s="5">
        <f t="shared" si="25"/>
        <v>785.71730000000002</v>
      </c>
      <c r="R138" s="4" t="str">
        <f t="shared" si="26"/>
        <v>WOODSL2 2</v>
      </c>
      <c r="S138" s="5" t="str">
        <f t="shared" si="27"/>
        <v/>
      </c>
      <c r="T138" s="4" t="str">
        <f t="shared" si="28"/>
        <v/>
      </c>
    </row>
    <row r="139" spans="1:20" x14ac:dyDescent="0.25">
      <c r="A139" s="2">
        <v>2308</v>
      </c>
      <c r="B139" s="3">
        <v>439403.02870000002</v>
      </c>
      <c r="C139" s="3">
        <v>1365541.0292</v>
      </c>
      <c r="D139" s="3">
        <v>786.19849999999997</v>
      </c>
      <c r="E139" s="2" t="s">
        <v>276</v>
      </c>
      <c r="F139" s="4" t="str">
        <f t="shared" si="20"/>
        <v/>
      </c>
      <c r="G139" s="4" t="str">
        <f t="shared" si="21"/>
        <v/>
      </c>
      <c r="N139" s="4">
        <f t="shared" si="22"/>
        <v>2308</v>
      </c>
      <c r="O139" s="5">
        <f t="shared" si="23"/>
        <v>439403.02870000002</v>
      </c>
      <c r="P139" s="5">
        <f t="shared" si="24"/>
        <v>1365541.0292</v>
      </c>
      <c r="Q139" s="5">
        <f t="shared" si="25"/>
        <v>786.19849999999997</v>
      </c>
      <c r="R139" s="4" t="str">
        <f t="shared" si="26"/>
        <v>WOODSL2 1</v>
      </c>
      <c r="S139" s="5" t="str">
        <f t="shared" si="27"/>
        <v/>
      </c>
      <c r="T139" s="4" t="str">
        <f t="shared" si="28"/>
        <v/>
      </c>
    </row>
    <row r="140" spans="1:20" x14ac:dyDescent="0.25">
      <c r="A140" s="2">
        <v>2309</v>
      </c>
      <c r="B140" s="3">
        <v>439385.38900000002</v>
      </c>
      <c r="C140" s="3">
        <v>1365545.3160999999</v>
      </c>
      <c r="D140" s="3">
        <v>787.24779999999998</v>
      </c>
      <c r="E140" s="2" t="s">
        <v>37</v>
      </c>
      <c r="F140" s="4" t="str">
        <f t="shared" si="20"/>
        <v>NOTE</v>
      </c>
      <c r="G140" s="4" t="str">
        <f t="shared" si="21"/>
        <v>Asphalt</v>
      </c>
      <c r="H140" s="2" t="s">
        <v>58</v>
      </c>
      <c r="N140" s="4">
        <f t="shared" si="22"/>
        <v>2309</v>
      </c>
      <c r="O140" s="5">
        <f t="shared" si="23"/>
        <v>439385.38900000002</v>
      </c>
      <c r="P140" s="5">
        <f t="shared" si="24"/>
        <v>1365545.3160999999</v>
      </c>
      <c r="Q140" s="5">
        <f t="shared" si="25"/>
        <v>787.24779999999998</v>
      </c>
      <c r="R140" s="4" t="str">
        <f t="shared" si="26"/>
        <v>EP2</v>
      </c>
      <c r="S140" s="5" t="str">
        <f t="shared" si="27"/>
        <v>NOTE</v>
      </c>
      <c r="T140" s="4" t="str">
        <f t="shared" si="28"/>
        <v>Asphalt</v>
      </c>
    </row>
    <row r="141" spans="1:20" x14ac:dyDescent="0.25">
      <c r="A141" s="2">
        <v>2310</v>
      </c>
      <c r="B141" s="3">
        <v>439382.63209999999</v>
      </c>
      <c r="C141" s="3">
        <v>1365571.9812</v>
      </c>
      <c r="D141" s="3">
        <v>788.09690000000001</v>
      </c>
      <c r="E141" s="2" t="s">
        <v>37</v>
      </c>
      <c r="F141" s="4" t="str">
        <f t="shared" si="20"/>
        <v>NOTE</v>
      </c>
      <c r="G141" s="4" t="str">
        <f t="shared" si="21"/>
        <v>Asphalt</v>
      </c>
      <c r="H141" s="2" t="s">
        <v>58</v>
      </c>
      <c r="N141" s="4">
        <f t="shared" si="22"/>
        <v>2310</v>
      </c>
      <c r="O141" s="5">
        <f t="shared" si="23"/>
        <v>439382.63209999999</v>
      </c>
      <c r="P141" s="5">
        <f t="shared" si="24"/>
        <v>1365571.9812</v>
      </c>
      <c r="Q141" s="5">
        <f t="shared" si="25"/>
        <v>788.09690000000001</v>
      </c>
      <c r="R141" s="4" t="str">
        <f t="shared" si="26"/>
        <v>EP2</v>
      </c>
      <c r="S141" s="5" t="str">
        <f t="shared" si="27"/>
        <v>NOTE</v>
      </c>
      <c r="T141" s="4" t="str">
        <f t="shared" si="28"/>
        <v>Asphalt</v>
      </c>
    </row>
    <row r="142" spans="1:20" x14ac:dyDescent="0.25">
      <c r="A142" s="2">
        <v>2311</v>
      </c>
      <c r="B142" s="3">
        <v>439401.23310000001</v>
      </c>
      <c r="C142" s="3">
        <v>1365557.6217</v>
      </c>
      <c r="D142" s="3">
        <v>786.87490000000003</v>
      </c>
      <c r="E142" s="2" t="s">
        <v>277</v>
      </c>
      <c r="F142" s="4" t="str">
        <f t="shared" si="20"/>
        <v/>
      </c>
      <c r="G142" s="4" t="str">
        <f t="shared" si="21"/>
        <v/>
      </c>
      <c r="N142" s="4">
        <f t="shared" si="22"/>
        <v>2311</v>
      </c>
      <c r="O142" s="5">
        <f t="shared" si="23"/>
        <v>439401.23310000001</v>
      </c>
      <c r="P142" s="5">
        <f t="shared" si="24"/>
        <v>1365557.6217</v>
      </c>
      <c r="Q142" s="5">
        <f t="shared" si="25"/>
        <v>786.87490000000003</v>
      </c>
      <c r="R142" s="4" t="str">
        <f t="shared" si="26"/>
        <v>WOODSL2</v>
      </c>
      <c r="S142" s="5" t="str">
        <f t="shared" si="27"/>
        <v/>
      </c>
      <c r="T142" s="4" t="str">
        <f t="shared" si="28"/>
        <v/>
      </c>
    </row>
    <row r="143" spans="1:20" x14ac:dyDescent="0.25">
      <c r="A143" s="2">
        <v>2312</v>
      </c>
      <c r="B143" s="3">
        <v>439401.2047</v>
      </c>
      <c r="C143" s="3">
        <v>1365557.6398</v>
      </c>
      <c r="D143" s="3">
        <v>786.81449999999995</v>
      </c>
      <c r="E143" s="2" t="s">
        <v>277</v>
      </c>
      <c r="F143" s="4" t="str">
        <f t="shared" si="20"/>
        <v/>
      </c>
      <c r="G143" s="4" t="str">
        <f t="shared" si="21"/>
        <v/>
      </c>
      <c r="N143" s="4">
        <f t="shared" si="22"/>
        <v>2312</v>
      </c>
      <c r="O143" s="5">
        <f t="shared" si="23"/>
        <v>439401.2047</v>
      </c>
      <c r="P143" s="5">
        <f t="shared" si="24"/>
        <v>1365557.6398</v>
      </c>
      <c r="Q143" s="5">
        <f t="shared" si="25"/>
        <v>786.81449999999995</v>
      </c>
      <c r="R143" s="4" t="str">
        <f t="shared" si="26"/>
        <v>WOODSL2</v>
      </c>
      <c r="S143" s="5" t="str">
        <f t="shared" si="27"/>
        <v/>
      </c>
      <c r="T143" s="4" t="str">
        <f t="shared" si="28"/>
        <v/>
      </c>
    </row>
    <row r="144" spans="1:20" x14ac:dyDescent="0.25">
      <c r="A144" s="2">
        <v>2313</v>
      </c>
      <c r="B144" s="3">
        <v>439413.3602</v>
      </c>
      <c r="C144" s="3">
        <v>1365566.1103999999</v>
      </c>
      <c r="D144" s="3">
        <v>792.71929999999998</v>
      </c>
      <c r="E144" s="2" t="s">
        <v>278</v>
      </c>
      <c r="F144" s="4" t="str">
        <f t="shared" si="20"/>
        <v/>
      </c>
      <c r="G144" s="4" t="str">
        <f t="shared" si="21"/>
        <v/>
      </c>
      <c r="N144" s="4">
        <f t="shared" si="22"/>
        <v>2313</v>
      </c>
      <c r="O144" s="5">
        <f t="shared" si="23"/>
        <v>439413.3602</v>
      </c>
      <c r="P144" s="5">
        <f t="shared" si="24"/>
        <v>1365566.1103999999</v>
      </c>
      <c r="Q144" s="5">
        <f t="shared" si="25"/>
        <v>792.71929999999998</v>
      </c>
      <c r="R144" s="4" t="str">
        <f t="shared" si="26"/>
        <v>WOODSL2 2</v>
      </c>
      <c r="S144" s="5" t="str">
        <f t="shared" si="27"/>
        <v/>
      </c>
      <c r="T144" s="4" t="str">
        <f t="shared" si="28"/>
        <v/>
      </c>
    </row>
    <row r="145" spans="1:20" x14ac:dyDescent="0.25">
      <c r="A145" s="2">
        <v>2314</v>
      </c>
      <c r="B145" s="3">
        <v>439379.52750000003</v>
      </c>
      <c r="C145" s="3">
        <v>1365605.4812</v>
      </c>
      <c r="D145" s="3">
        <v>789.00710000000004</v>
      </c>
      <c r="E145" s="2" t="s">
        <v>37</v>
      </c>
      <c r="F145" s="4" t="str">
        <f t="shared" si="20"/>
        <v>NOTE</v>
      </c>
      <c r="G145" s="4" t="str">
        <f t="shared" si="21"/>
        <v>Asphalt</v>
      </c>
      <c r="H145" s="2" t="s">
        <v>58</v>
      </c>
      <c r="N145" s="4">
        <f t="shared" si="22"/>
        <v>2314</v>
      </c>
      <c r="O145" s="5">
        <f t="shared" si="23"/>
        <v>439379.52750000003</v>
      </c>
      <c r="P145" s="5">
        <f t="shared" si="24"/>
        <v>1365605.4812</v>
      </c>
      <c r="Q145" s="5">
        <f t="shared" si="25"/>
        <v>789.00710000000004</v>
      </c>
      <c r="R145" s="4" t="str">
        <f t="shared" si="26"/>
        <v>EP2</v>
      </c>
      <c r="S145" s="5" t="str">
        <f t="shared" si="27"/>
        <v>NOTE</v>
      </c>
      <c r="T145" s="4" t="str">
        <f t="shared" si="28"/>
        <v>Asphalt</v>
      </c>
    </row>
    <row r="146" spans="1:20" x14ac:dyDescent="0.25">
      <c r="A146" s="2">
        <v>2315</v>
      </c>
      <c r="B146" s="3">
        <v>439397.81569999998</v>
      </c>
      <c r="C146" s="3">
        <v>1365615.4254999999</v>
      </c>
      <c r="D146" s="3">
        <v>789.32240000000002</v>
      </c>
      <c r="E146" s="2" t="s">
        <v>276</v>
      </c>
      <c r="F146" s="4" t="str">
        <f t="shared" si="20"/>
        <v/>
      </c>
      <c r="G146" s="4" t="str">
        <f t="shared" si="21"/>
        <v/>
      </c>
      <c r="N146" s="4">
        <f t="shared" si="22"/>
        <v>2315</v>
      </c>
      <c r="O146" s="5">
        <f t="shared" si="23"/>
        <v>439397.81569999998</v>
      </c>
      <c r="P146" s="5">
        <f t="shared" si="24"/>
        <v>1365615.4254999999</v>
      </c>
      <c r="Q146" s="5">
        <f t="shared" si="25"/>
        <v>789.32240000000002</v>
      </c>
      <c r="R146" s="4" t="str">
        <f t="shared" si="26"/>
        <v>WOODSL2 1</v>
      </c>
      <c r="S146" s="5" t="str">
        <f t="shared" si="27"/>
        <v/>
      </c>
      <c r="T146" s="4" t="str">
        <f t="shared" si="28"/>
        <v/>
      </c>
    </row>
    <row r="147" spans="1:20" x14ac:dyDescent="0.25">
      <c r="A147" s="2">
        <v>2316</v>
      </c>
      <c r="B147" s="3">
        <v>439392.78169999999</v>
      </c>
      <c r="C147" s="3">
        <v>1365634.8977999999</v>
      </c>
      <c r="D147" s="3">
        <v>789.00620000000004</v>
      </c>
      <c r="E147" s="2" t="s">
        <v>277</v>
      </c>
      <c r="F147" s="4" t="str">
        <f t="shared" si="20"/>
        <v/>
      </c>
      <c r="G147" s="4" t="str">
        <f t="shared" si="21"/>
        <v/>
      </c>
      <c r="N147" s="4">
        <f t="shared" si="22"/>
        <v>2316</v>
      </c>
      <c r="O147" s="5">
        <f t="shared" si="23"/>
        <v>439392.78169999999</v>
      </c>
      <c r="P147" s="5">
        <f t="shared" si="24"/>
        <v>1365634.8977999999</v>
      </c>
      <c r="Q147" s="5">
        <f t="shared" si="25"/>
        <v>789.00620000000004</v>
      </c>
      <c r="R147" s="4" t="str">
        <f t="shared" si="26"/>
        <v>WOODSL2</v>
      </c>
      <c r="S147" s="5" t="str">
        <f t="shared" si="27"/>
        <v/>
      </c>
      <c r="T147" s="4" t="str">
        <f t="shared" si="28"/>
        <v/>
      </c>
    </row>
    <row r="148" spans="1:20" x14ac:dyDescent="0.25">
      <c r="A148" s="2">
        <v>2317</v>
      </c>
      <c r="B148" s="3">
        <v>439376.26699999999</v>
      </c>
      <c r="C148" s="3">
        <v>1365641.5159</v>
      </c>
      <c r="D148" s="3">
        <v>790.03139999999996</v>
      </c>
      <c r="E148" s="2" t="s">
        <v>37</v>
      </c>
      <c r="F148" s="4" t="str">
        <f t="shared" si="20"/>
        <v>NOTE</v>
      </c>
      <c r="G148" s="4" t="str">
        <f t="shared" si="21"/>
        <v>Asphalt</v>
      </c>
      <c r="H148" s="2" t="s">
        <v>58</v>
      </c>
      <c r="N148" s="4">
        <f t="shared" si="22"/>
        <v>2317</v>
      </c>
      <c r="O148" s="5">
        <f t="shared" si="23"/>
        <v>439376.26699999999</v>
      </c>
      <c r="P148" s="5">
        <f t="shared" si="24"/>
        <v>1365641.5159</v>
      </c>
      <c r="Q148" s="5">
        <f t="shared" si="25"/>
        <v>790.03139999999996</v>
      </c>
      <c r="R148" s="4" t="str">
        <f t="shared" si="26"/>
        <v>EP2</v>
      </c>
      <c r="S148" s="5" t="str">
        <f t="shared" si="27"/>
        <v>NOTE</v>
      </c>
      <c r="T148" s="4" t="str">
        <f t="shared" si="28"/>
        <v>Asphalt</v>
      </c>
    </row>
    <row r="149" spans="1:20" x14ac:dyDescent="0.25">
      <c r="A149" s="2">
        <v>2318</v>
      </c>
      <c r="B149" s="3">
        <v>439373.50919999997</v>
      </c>
      <c r="C149" s="3">
        <v>1365672.1303999999</v>
      </c>
      <c r="D149" s="3">
        <v>790.94910000000004</v>
      </c>
      <c r="E149" s="2" t="s">
        <v>37</v>
      </c>
      <c r="F149" s="4" t="str">
        <f t="shared" si="20"/>
        <v>NOTE</v>
      </c>
      <c r="G149" s="4" t="str">
        <f t="shared" si="21"/>
        <v>Asphalt</v>
      </c>
      <c r="H149" s="2" t="s">
        <v>58</v>
      </c>
      <c r="N149" s="4">
        <f t="shared" si="22"/>
        <v>2318</v>
      </c>
      <c r="O149" s="5">
        <f t="shared" si="23"/>
        <v>439373.50919999997</v>
      </c>
      <c r="P149" s="5">
        <f t="shared" si="24"/>
        <v>1365672.1303999999</v>
      </c>
      <c r="Q149" s="5">
        <f t="shared" si="25"/>
        <v>790.94910000000004</v>
      </c>
      <c r="R149" s="4" t="str">
        <f t="shared" si="26"/>
        <v>EP2</v>
      </c>
      <c r="S149" s="5" t="str">
        <f t="shared" si="27"/>
        <v>NOTE</v>
      </c>
      <c r="T149" s="4" t="str">
        <f t="shared" si="28"/>
        <v>Asphalt</v>
      </c>
    </row>
    <row r="150" spans="1:20" x14ac:dyDescent="0.25">
      <c r="A150" s="2">
        <v>2319</v>
      </c>
      <c r="B150" s="3">
        <v>439382.66440000001</v>
      </c>
      <c r="C150" s="3">
        <v>1365673.2398000001</v>
      </c>
      <c r="D150" s="3">
        <v>790.07590000000005</v>
      </c>
      <c r="E150" s="2" t="s">
        <v>277</v>
      </c>
      <c r="F150" s="4" t="str">
        <f t="shared" si="20"/>
        <v/>
      </c>
      <c r="G150" s="4" t="str">
        <f t="shared" si="21"/>
        <v/>
      </c>
      <c r="N150" s="4">
        <f t="shared" si="22"/>
        <v>2319</v>
      </c>
      <c r="O150" s="5">
        <f t="shared" si="23"/>
        <v>439382.66440000001</v>
      </c>
      <c r="P150" s="5">
        <f t="shared" si="24"/>
        <v>1365673.2398000001</v>
      </c>
      <c r="Q150" s="5">
        <f t="shared" si="25"/>
        <v>790.07590000000005</v>
      </c>
      <c r="R150" s="4" t="str">
        <f t="shared" si="26"/>
        <v>WOODSL2</v>
      </c>
      <c r="S150" s="5" t="str">
        <f t="shared" si="27"/>
        <v/>
      </c>
      <c r="T150" s="4" t="str">
        <f t="shared" si="28"/>
        <v/>
      </c>
    </row>
    <row r="151" spans="1:20" x14ac:dyDescent="0.25">
      <c r="A151" s="2">
        <v>2320</v>
      </c>
      <c r="B151" s="3">
        <v>439377.24070000002</v>
      </c>
      <c r="C151" s="3">
        <v>1365706.9794999999</v>
      </c>
      <c r="D151" s="3">
        <v>789.86419999999998</v>
      </c>
      <c r="E151" s="2" t="s">
        <v>277</v>
      </c>
      <c r="F151" s="4" t="str">
        <f t="shared" si="20"/>
        <v/>
      </c>
      <c r="G151" s="4" t="str">
        <f t="shared" si="21"/>
        <v/>
      </c>
      <c r="N151" s="4">
        <f t="shared" si="22"/>
        <v>2320</v>
      </c>
      <c r="O151" s="5">
        <f t="shared" si="23"/>
        <v>439377.24070000002</v>
      </c>
      <c r="P151" s="5">
        <f t="shared" si="24"/>
        <v>1365706.9794999999</v>
      </c>
      <c r="Q151" s="5">
        <f t="shared" si="25"/>
        <v>789.86419999999998</v>
      </c>
      <c r="R151" s="4" t="str">
        <f t="shared" si="26"/>
        <v>WOODSL2</v>
      </c>
      <c r="S151" s="5" t="str">
        <f t="shared" si="27"/>
        <v/>
      </c>
      <c r="T151" s="4" t="str">
        <f t="shared" si="28"/>
        <v/>
      </c>
    </row>
    <row r="152" spans="1:20" x14ac:dyDescent="0.25">
      <c r="A152" s="2">
        <v>2321</v>
      </c>
      <c r="B152" s="3">
        <v>439370.49910000002</v>
      </c>
      <c r="C152" s="3">
        <v>1365704.8818999999</v>
      </c>
      <c r="D152" s="3">
        <v>791.8922</v>
      </c>
      <c r="E152" s="2" t="s">
        <v>37</v>
      </c>
      <c r="F152" s="4" t="str">
        <f t="shared" si="20"/>
        <v>NOTE</v>
      </c>
      <c r="G152" s="4" t="str">
        <f t="shared" si="21"/>
        <v>Asphalt</v>
      </c>
      <c r="H152" s="2" t="s">
        <v>58</v>
      </c>
      <c r="N152" s="4">
        <f t="shared" si="22"/>
        <v>2321</v>
      </c>
      <c r="O152" s="5">
        <f t="shared" si="23"/>
        <v>439370.49910000002</v>
      </c>
      <c r="P152" s="5">
        <f t="shared" si="24"/>
        <v>1365704.8818999999</v>
      </c>
      <c r="Q152" s="5">
        <f t="shared" si="25"/>
        <v>791.8922</v>
      </c>
      <c r="R152" s="4" t="str">
        <f t="shared" si="26"/>
        <v>EP2</v>
      </c>
      <c r="S152" s="5" t="str">
        <f t="shared" si="27"/>
        <v>NOTE</v>
      </c>
      <c r="T152" s="4" t="str">
        <f t="shared" si="28"/>
        <v>Asphalt</v>
      </c>
    </row>
    <row r="153" spans="1:20" x14ac:dyDescent="0.25">
      <c r="A153" s="2">
        <v>2322</v>
      </c>
      <c r="B153" s="3">
        <v>439368.30780000001</v>
      </c>
      <c r="C153" s="3">
        <v>1365730.6642</v>
      </c>
      <c r="D153" s="3">
        <v>792.66489999999999</v>
      </c>
      <c r="E153" s="2" t="s">
        <v>37</v>
      </c>
      <c r="F153" s="4" t="str">
        <f t="shared" si="20"/>
        <v>NOTE</v>
      </c>
      <c r="G153" s="4" t="str">
        <f t="shared" si="21"/>
        <v>Asphalt</v>
      </c>
      <c r="H153" s="2" t="s">
        <v>58</v>
      </c>
      <c r="N153" s="4">
        <f t="shared" si="22"/>
        <v>2322</v>
      </c>
      <c r="O153" s="5">
        <f t="shared" si="23"/>
        <v>439368.30780000001</v>
      </c>
      <c r="P153" s="5">
        <f t="shared" si="24"/>
        <v>1365730.6642</v>
      </c>
      <c r="Q153" s="5">
        <f t="shared" si="25"/>
        <v>792.66489999999999</v>
      </c>
      <c r="R153" s="4" t="str">
        <f t="shared" si="26"/>
        <v>EP2</v>
      </c>
      <c r="S153" s="5" t="str">
        <f t="shared" si="27"/>
        <v>NOTE</v>
      </c>
      <c r="T153" s="4" t="str">
        <f t="shared" si="28"/>
        <v>Asphalt</v>
      </c>
    </row>
    <row r="154" spans="1:20" x14ac:dyDescent="0.25">
      <c r="A154" s="2">
        <v>2323</v>
      </c>
      <c r="B154" s="3">
        <v>439375.93369999999</v>
      </c>
      <c r="C154" s="3">
        <v>1365731.1262000001</v>
      </c>
      <c r="D154" s="3">
        <v>791.12459999999999</v>
      </c>
      <c r="E154" s="2" t="s">
        <v>277</v>
      </c>
      <c r="F154" s="4" t="str">
        <f t="shared" si="20"/>
        <v/>
      </c>
      <c r="G154" s="4" t="str">
        <f t="shared" si="21"/>
        <v/>
      </c>
      <c r="N154" s="4">
        <f t="shared" si="22"/>
        <v>2323</v>
      </c>
      <c r="O154" s="5">
        <f t="shared" si="23"/>
        <v>439375.93369999999</v>
      </c>
      <c r="P154" s="5">
        <f t="shared" si="24"/>
        <v>1365731.1262000001</v>
      </c>
      <c r="Q154" s="5">
        <f t="shared" si="25"/>
        <v>791.12459999999999</v>
      </c>
      <c r="R154" s="4" t="str">
        <f t="shared" si="26"/>
        <v>WOODSL2</v>
      </c>
      <c r="S154" s="5" t="str">
        <f t="shared" si="27"/>
        <v/>
      </c>
      <c r="T154" s="4" t="str">
        <f t="shared" si="28"/>
        <v/>
      </c>
    </row>
    <row r="155" spans="1:20" x14ac:dyDescent="0.25">
      <c r="A155" s="2">
        <v>2324</v>
      </c>
      <c r="B155" s="3">
        <v>439375.24040000001</v>
      </c>
      <c r="C155" s="3">
        <v>1365762.2135000001</v>
      </c>
      <c r="D155" s="3">
        <v>792.42340000000002</v>
      </c>
      <c r="E155" s="2" t="s">
        <v>277</v>
      </c>
      <c r="F155" s="4" t="str">
        <f t="shared" si="20"/>
        <v/>
      </c>
      <c r="G155" s="4" t="str">
        <f t="shared" si="21"/>
        <v/>
      </c>
      <c r="N155" s="4">
        <f t="shared" si="22"/>
        <v>2324</v>
      </c>
      <c r="O155" s="5">
        <f t="shared" si="23"/>
        <v>439375.24040000001</v>
      </c>
      <c r="P155" s="5">
        <f t="shared" si="24"/>
        <v>1365762.2135000001</v>
      </c>
      <c r="Q155" s="5">
        <f t="shared" si="25"/>
        <v>792.42340000000002</v>
      </c>
      <c r="R155" s="4" t="str">
        <f t="shared" si="26"/>
        <v>WOODSL2</v>
      </c>
      <c r="S155" s="5" t="str">
        <f t="shared" si="27"/>
        <v/>
      </c>
      <c r="T155" s="4" t="str">
        <f t="shared" si="28"/>
        <v/>
      </c>
    </row>
    <row r="156" spans="1:20" x14ac:dyDescent="0.25">
      <c r="A156" s="2">
        <v>2325</v>
      </c>
      <c r="B156" s="3">
        <v>439365.81439999997</v>
      </c>
      <c r="C156" s="3">
        <v>1365760.4443000001</v>
      </c>
      <c r="D156" s="3">
        <v>793.65369999999996</v>
      </c>
      <c r="E156" s="2" t="s">
        <v>37</v>
      </c>
      <c r="F156" s="4" t="str">
        <f t="shared" si="20"/>
        <v>NOTE</v>
      </c>
      <c r="G156" s="4" t="str">
        <f t="shared" si="21"/>
        <v>Asphalt</v>
      </c>
      <c r="H156" s="2" t="s">
        <v>58</v>
      </c>
      <c r="N156" s="4">
        <f t="shared" si="22"/>
        <v>2325</v>
      </c>
      <c r="O156" s="5">
        <f t="shared" si="23"/>
        <v>439365.81439999997</v>
      </c>
      <c r="P156" s="5">
        <f t="shared" si="24"/>
        <v>1365760.4443000001</v>
      </c>
      <c r="Q156" s="5">
        <f t="shared" si="25"/>
        <v>793.65369999999996</v>
      </c>
      <c r="R156" s="4" t="str">
        <f t="shared" si="26"/>
        <v>EP2</v>
      </c>
      <c r="S156" s="5" t="str">
        <f t="shared" si="27"/>
        <v>NOTE</v>
      </c>
      <c r="T156" s="4" t="str">
        <f t="shared" si="28"/>
        <v>Asphalt</v>
      </c>
    </row>
    <row r="157" spans="1:20" x14ac:dyDescent="0.25">
      <c r="A157" s="2">
        <v>2326</v>
      </c>
      <c r="B157" s="3">
        <v>439363.39169999998</v>
      </c>
      <c r="C157" s="3">
        <v>1365790.9912</v>
      </c>
      <c r="D157" s="3">
        <v>794.54700000000003</v>
      </c>
      <c r="E157" s="2" t="s">
        <v>37</v>
      </c>
      <c r="F157" s="4" t="str">
        <f t="shared" si="20"/>
        <v>NOTE</v>
      </c>
      <c r="G157" s="4" t="str">
        <f t="shared" si="21"/>
        <v>Asphalt</v>
      </c>
      <c r="H157" s="2" t="s">
        <v>58</v>
      </c>
      <c r="N157" s="4">
        <f t="shared" si="22"/>
        <v>2326</v>
      </c>
      <c r="O157" s="5">
        <f t="shared" si="23"/>
        <v>439363.39169999998</v>
      </c>
      <c r="P157" s="5">
        <f t="shared" si="24"/>
        <v>1365790.9912</v>
      </c>
      <c r="Q157" s="5">
        <f t="shared" si="25"/>
        <v>794.54700000000003</v>
      </c>
      <c r="R157" s="4" t="str">
        <f t="shared" si="26"/>
        <v>EP2</v>
      </c>
      <c r="S157" s="5" t="str">
        <f t="shared" si="27"/>
        <v>NOTE</v>
      </c>
      <c r="T157" s="4" t="str">
        <f t="shared" si="28"/>
        <v>Asphalt</v>
      </c>
    </row>
    <row r="158" spans="1:20" x14ac:dyDescent="0.25">
      <c r="A158" s="2">
        <v>2327</v>
      </c>
      <c r="B158" s="3">
        <v>439371.89769999997</v>
      </c>
      <c r="C158" s="3">
        <v>1365791.6451999999</v>
      </c>
      <c r="D158" s="3">
        <v>793.71050000000002</v>
      </c>
      <c r="E158" s="2" t="s">
        <v>277</v>
      </c>
      <c r="F158" s="4" t="str">
        <f t="shared" si="20"/>
        <v/>
      </c>
      <c r="G158" s="4" t="str">
        <f t="shared" si="21"/>
        <v/>
      </c>
      <c r="N158" s="4">
        <f t="shared" si="22"/>
        <v>2327</v>
      </c>
      <c r="O158" s="5">
        <f t="shared" si="23"/>
        <v>439371.89769999997</v>
      </c>
      <c r="P158" s="5">
        <f t="shared" si="24"/>
        <v>1365791.6451999999</v>
      </c>
      <c r="Q158" s="5">
        <f t="shared" si="25"/>
        <v>793.71050000000002</v>
      </c>
      <c r="R158" s="4" t="str">
        <f t="shared" si="26"/>
        <v>WOODSL2</v>
      </c>
      <c r="S158" s="5" t="str">
        <f t="shared" si="27"/>
        <v/>
      </c>
      <c r="T158" s="4" t="str">
        <f t="shared" si="28"/>
        <v/>
      </c>
    </row>
    <row r="159" spans="1:20" x14ac:dyDescent="0.25">
      <c r="A159" s="2">
        <v>2328</v>
      </c>
      <c r="B159" s="3">
        <v>439370.33490000002</v>
      </c>
      <c r="C159" s="3">
        <v>1365819.4453</v>
      </c>
      <c r="D159" s="3">
        <v>794.24810000000002</v>
      </c>
      <c r="E159" s="2" t="s">
        <v>277</v>
      </c>
      <c r="F159" s="4" t="str">
        <f t="shared" si="20"/>
        <v/>
      </c>
      <c r="G159" s="4" t="str">
        <f t="shared" si="21"/>
        <v/>
      </c>
      <c r="N159" s="4">
        <f t="shared" si="22"/>
        <v>2328</v>
      </c>
      <c r="O159" s="5">
        <f t="shared" si="23"/>
        <v>439370.33490000002</v>
      </c>
      <c r="P159" s="5">
        <f t="shared" si="24"/>
        <v>1365819.4453</v>
      </c>
      <c r="Q159" s="5">
        <f t="shared" si="25"/>
        <v>794.24810000000002</v>
      </c>
      <c r="R159" s="4" t="str">
        <f t="shared" si="26"/>
        <v>WOODSL2</v>
      </c>
      <c r="S159" s="5" t="str">
        <f t="shared" si="27"/>
        <v/>
      </c>
      <c r="T159" s="4" t="str">
        <f t="shared" si="28"/>
        <v/>
      </c>
    </row>
    <row r="160" spans="1:20" x14ac:dyDescent="0.25">
      <c r="A160" s="2">
        <v>2329</v>
      </c>
      <c r="B160" s="3">
        <v>439361.07439999998</v>
      </c>
      <c r="C160" s="3">
        <v>1365817.9689</v>
      </c>
      <c r="D160" s="3">
        <v>795.44629999999995</v>
      </c>
      <c r="E160" s="2" t="s">
        <v>37</v>
      </c>
      <c r="F160" s="4" t="str">
        <f t="shared" si="20"/>
        <v>NOTE</v>
      </c>
      <c r="G160" s="4" t="str">
        <f t="shared" si="21"/>
        <v>Asphalt</v>
      </c>
      <c r="H160" s="2" t="s">
        <v>58</v>
      </c>
      <c r="N160" s="4">
        <f t="shared" si="22"/>
        <v>2329</v>
      </c>
      <c r="O160" s="5">
        <f t="shared" si="23"/>
        <v>439361.07439999998</v>
      </c>
      <c r="P160" s="5">
        <f t="shared" si="24"/>
        <v>1365817.9689</v>
      </c>
      <c r="Q160" s="5">
        <f t="shared" si="25"/>
        <v>795.44629999999995</v>
      </c>
      <c r="R160" s="4" t="str">
        <f t="shared" si="26"/>
        <v>EP2</v>
      </c>
      <c r="S160" s="5" t="str">
        <f t="shared" si="27"/>
        <v>NOTE</v>
      </c>
      <c r="T160" s="4" t="str">
        <f t="shared" si="28"/>
        <v>Asphalt</v>
      </c>
    </row>
    <row r="161" spans="1:20" x14ac:dyDescent="0.25">
      <c r="A161" s="2">
        <v>2330</v>
      </c>
      <c r="B161" s="3">
        <v>439358.14289999998</v>
      </c>
      <c r="C161" s="3">
        <v>1365853.1276</v>
      </c>
      <c r="D161" s="3">
        <v>796.41520000000003</v>
      </c>
      <c r="E161" s="2" t="s">
        <v>225</v>
      </c>
      <c r="F161" s="4" t="str">
        <f t="shared" si="20"/>
        <v>NOTE</v>
      </c>
      <c r="G161" s="4" t="str">
        <f t="shared" si="21"/>
        <v>Asphalt</v>
      </c>
      <c r="H161" s="2" t="s">
        <v>58</v>
      </c>
      <c r="N161" s="4">
        <f t="shared" si="22"/>
        <v>2330</v>
      </c>
      <c r="O161" s="5">
        <f t="shared" si="23"/>
        <v>439358.14289999998</v>
      </c>
      <c r="P161" s="5">
        <f t="shared" si="24"/>
        <v>1365853.1276</v>
      </c>
      <c r="Q161" s="5">
        <f t="shared" si="25"/>
        <v>796.41520000000003</v>
      </c>
      <c r="R161" s="4" t="str">
        <f t="shared" si="26"/>
        <v>EP2 2</v>
      </c>
      <c r="S161" s="5" t="str">
        <f t="shared" si="27"/>
        <v>NOTE</v>
      </c>
      <c r="T161" s="4" t="str">
        <f t="shared" si="28"/>
        <v>Asphalt</v>
      </c>
    </row>
    <row r="162" spans="1:20" x14ac:dyDescent="0.25">
      <c r="A162" s="2">
        <v>2331</v>
      </c>
      <c r="B162" s="3">
        <v>439367.63549999997</v>
      </c>
      <c r="C162" s="3">
        <v>1365853.6024</v>
      </c>
      <c r="D162" s="3">
        <v>795.40110000000004</v>
      </c>
      <c r="E162" s="2" t="s">
        <v>278</v>
      </c>
      <c r="F162" s="4" t="str">
        <f t="shared" si="20"/>
        <v/>
      </c>
      <c r="G162" s="4" t="str">
        <f t="shared" si="21"/>
        <v/>
      </c>
      <c r="N162" s="4">
        <f t="shared" si="22"/>
        <v>2331</v>
      </c>
      <c r="O162" s="5">
        <f t="shared" si="23"/>
        <v>439367.63549999997</v>
      </c>
      <c r="P162" s="5">
        <f t="shared" si="24"/>
        <v>1365853.6024</v>
      </c>
      <c r="Q162" s="5">
        <f t="shared" si="25"/>
        <v>795.40110000000004</v>
      </c>
      <c r="R162" s="4" t="str">
        <f t="shared" si="26"/>
        <v>WOODSL2 2</v>
      </c>
      <c r="S162" s="5" t="str">
        <f t="shared" si="27"/>
        <v/>
      </c>
      <c r="T162" s="4" t="str">
        <f t="shared" si="28"/>
        <v/>
      </c>
    </row>
    <row r="163" spans="1:20" x14ac:dyDescent="0.25">
      <c r="A163" s="2">
        <v>2332</v>
      </c>
      <c r="B163" s="3">
        <v>439229.72009999998</v>
      </c>
      <c r="C163" s="3">
        <v>1365845.0571000001</v>
      </c>
      <c r="D163" s="3">
        <v>796.4375</v>
      </c>
      <c r="E163" s="2" t="s">
        <v>5</v>
      </c>
      <c r="F163" s="4" t="str">
        <f t="shared" si="20"/>
        <v>NOTE</v>
      </c>
      <c r="G163" s="4" t="str">
        <f t="shared" si="21"/>
        <v>Asphalt</v>
      </c>
      <c r="H163" s="2" t="s">
        <v>58</v>
      </c>
      <c r="N163" s="4">
        <f t="shared" si="22"/>
        <v>2332</v>
      </c>
      <c r="O163" s="5">
        <f t="shared" si="23"/>
        <v>439229.72009999998</v>
      </c>
      <c r="P163" s="5">
        <f t="shared" si="24"/>
        <v>1365845.0571000001</v>
      </c>
      <c r="Q163" s="5">
        <f t="shared" si="25"/>
        <v>796.4375</v>
      </c>
      <c r="R163" s="4" t="str">
        <f t="shared" si="26"/>
        <v>EP1 1</v>
      </c>
      <c r="S163" s="5" t="str">
        <f t="shared" si="27"/>
        <v>NOTE</v>
      </c>
      <c r="T163" s="4" t="str">
        <f t="shared" si="28"/>
        <v>Asphalt</v>
      </c>
    </row>
    <row r="164" spans="1:20" x14ac:dyDescent="0.25">
      <c r="A164" s="2">
        <v>2333</v>
      </c>
      <c r="B164" s="3">
        <v>439218.44140000001</v>
      </c>
      <c r="C164" s="3">
        <v>1365844.0567000001</v>
      </c>
      <c r="D164" s="3">
        <v>794.68550000000005</v>
      </c>
      <c r="E164" s="2" t="s">
        <v>80</v>
      </c>
      <c r="F164" s="4" t="str">
        <f t="shared" si="20"/>
        <v/>
      </c>
      <c r="G164" s="4" t="str">
        <f t="shared" si="21"/>
        <v/>
      </c>
      <c r="N164" s="4">
        <f t="shared" si="22"/>
        <v>2333</v>
      </c>
      <c r="O164" s="5">
        <f t="shared" si="23"/>
        <v>439218.44140000001</v>
      </c>
      <c r="P164" s="5">
        <f t="shared" si="24"/>
        <v>1365844.0567000001</v>
      </c>
      <c r="Q164" s="5">
        <f t="shared" si="25"/>
        <v>794.68550000000005</v>
      </c>
      <c r="R164" s="4" t="str">
        <f t="shared" si="26"/>
        <v>B1 1</v>
      </c>
      <c r="S164" s="5" t="str">
        <f t="shared" si="27"/>
        <v/>
      </c>
      <c r="T164" s="4" t="str">
        <f t="shared" si="28"/>
        <v/>
      </c>
    </row>
    <row r="165" spans="1:20" x14ac:dyDescent="0.25">
      <c r="A165" s="2">
        <v>2334</v>
      </c>
      <c r="B165" s="3">
        <v>439213.57140000002</v>
      </c>
      <c r="C165" s="3">
        <v>1365845.5053000001</v>
      </c>
      <c r="D165" s="3">
        <v>795.31470000000002</v>
      </c>
      <c r="E165" s="2" t="s">
        <v>227</v>
      </c>
      <c r="F165" s="4" t="str">
        <f t="shared" ref="F165:F212" si="29">IF(OR(H165&gt;0,I165&gt;0,J165&gt;0,K165&gt;0,L165&gt;0),"NOTE","")</f>
        <v/>
      </c>
      <c r="G165" s="4" t="str">
        <f t="shared" si="21"/>
        <v/>
      </c>
      <c r="N165" s="4">
        <f t="shared" si="22"/>
        <v>2334</v>
      </c>
      <c r="O165" s="5">
        <f t="shared" si="23"/>
        <v>439213.57140000002</v>
      </c>
      <c r="P165" s="5">
        <f t="shared" si="24"/>
        <v>1365845.5053000001</v>
      </c>
      <c r="Q165" s="5">
        <f t="shared" si="25"/>
        <v>795.31470000000002</v>
      </c>
      <c r="R165" s="4" t="str">
        <f t="shared" si="26"/>
        <v>WOODSL1 1</v>
      </c>
      <c r="S165" s="5" t="str">
        <f t="shared" si="27"/>
        <v/>
      </c>
      <c r="T165" s="4" t="str">
        <f t="shared" si="28"/>
        <v/>
      </c>
    </row>
    <row r="166" spans="1:20" x14ac:dyDescent="0.25">
      <c r="A166" s="2">
        <v>2335</v>
      </c>
      <c r="B166" s="3">
        <v>439215.90350000001</v>
      </c>
      <c r="C166" s="3">
        <v>1365813.6011000001</v>
      </c>
      <c r="D166" s="3">
        <v>794.95330000000001</v>
      </c>
      <c r="E166" s="2" t="s">
        <v>228</v>
      </c>
      <c r="F166" s="4" t="str">
        <f t="shared" si="29"/>
        <v/>
      </c>
      <c r="G166" s="4" t="str">
        <f t="shared" si="21"/>
        <v/>
      </c>
      <c r="N166" s="4">
        <f t="shared" si="22"/>
        <v>2335</v>
      </c>
      <c r="O166" s="5">
        <f t="shared" si="23"/>
        <v>439215.90350000001</v>
      </c>
      <c r="P166" s="5">
        <f t="shared" si="24"/>
        <v>1365813.6011000001</v>
      </c>
      <c r="Q166" s="5">
        <f t="shared" si="25"/>
        <v>794.95330000000001</v>
      </c>
      <c r="R166" s="4" t="str">
        <f t="shared" si="26"/>
        <v>WOODSL1</v>
      </c>
      <c r="S166" s="5" t="str">
        <f t="shared" si="27"/>
        <v/>
      </c>
      <c r="T166" s="4" t="str">
        <f t="shared" si="28"/>
        <v/>
      </c>
    </row>
    <row r="167" spans="1:20" x14ac:dyDescent="0.25">
      <c r="A167" s="2">
        <v>2336</v>
      </c>
      <c r="B167" s="3">
        <v>439220.56219999999</v>
      </c>
      <c r="C167" s="3">
        <v>1365814.4032000001</v>
      </c>
      <c r="D167" s="3">
        <v>793.76859999999999</v>
      </c>
      <c r="E167" s="2" t="s">
        <v>83</v>
      </c>
      <c r="F167" s="4" t="str">
        <f t="shared" si="29"/>
        <v/>
      </c>
      <c r="G167" s="4" t="str">
        <f t="shared" si="21"/>
        <v/>
      </c>
      <c r="N167" s="4">
        <f t="shared" si="22"/>
        <v>2336</v>
      </c>
      <c r="O167" s="5">
        <f t="shared" si="23"/>
        <v>439220.56219999999</v>
      </c>
      <c r="P167" s="5">
        <f t="shared" si="24"/>
        <v>1365814.4032000001</v>
      </c>
      <c r="Q167" s="5">
        <f t="shared" si="25"/>
        <v>793.76859999999999</v>
      </c>
      <c r="R167" s="4" t="str">
        <f t="shared" si="26"/>
        <v>B1</v>
      </c>
      <c r="S167" s="5" t="str">
        <f t="shared" si="27"/>
        <v/>
      </c>
      <c r="T167" s="4" t="str">
        <f t="shared" si="28"/>
        <v/>
      </c>
    </row>
    <row r="168" spans="1:20" x14ac:dyDescent="0.25">
      <c r="A168" s="2">
        <v>2337</v>
      </c>
      <c r="B168" s="3">
        <v>439232.16869999998</v>
      </c>
      <c r="C168" s="3">
        <v>1365814.6176</v>
      </c>
      <c r="D168" s="3">
        <v>795.56880000000001</v>
      </c>
      <c r="E168" s="2" t="s">
        <v>10</v>
      </c>
      <c r="F168" s="4" t="str">
        <f t="shared" si="29"/>
        <v>NOTE</v>
      </c>
      <c r="G168" s="4" t="str">
        <f t="shared" si="21"/>
        <v>Asphalt</v>
      </c>
      <c r="H168" s="2" t="s">
        <v>58</v>
      </c>
      <c r="N168" s="4">
        <f t="shared" si="22"/>
        <v>2337</v>
      </c>
      <c r="O168" s="5">
        <f t="shared" si="23"/>
        <v>439232.16869999998</v>
      </c>
      <c r="P168" s="5">
        <f t="shared" si="24"/>
        <v>1365814.6176</v>
      </c>
      <c r="Q168" s="5">
        <f t="shared" si="25"/>
        <v>795.56880000000001</v>
      </c>
      <c r="R168" s="4" t="str">
        <f t="shared" si="26"/>
        <v>EP1</v>
      </c>
      <c r="S168" s="5" t="str">
        <f t="shared" si="27"/>
        <v>NOTE</v>
      </c>
      <c r="T168" s="4" t="str">
        <f t="shared" si="28"/>
        <v>Asphalt</v>
      </c>
    </row>
    <row r="169" spans="1:20" x14ac:dyDescent="0.25">
      <c r="A169" s="2">
        <v>2338</v>
      </c>
      <c r="B169" s="3">
        <v>439234.73</v>
      </c>
      <c r="C169" s="3">
        <v>1365782.1947999999</v>
      </c>
      <c r="D169" s="3">
        <v>794.6268</v>
      </c>
      <c r="E169" s="2" t="s">
        <v>10</v>
      </c>
      <c r="F169" s="4" t="str">
        <f t="shared" si="29"/>
        <v>NOTE</v>
      </c>
      <c r="G169" s="4" t="str">
        <f t="shared" si="21"/>
        <v>Asphalt</v>
      </c>
      <c r="H169" s="2" t="s">
        <v>58</v>
      </c>
      <c r="N169" s="4">
        <f t="shared" si="22"/>
        <v>2338</v>
      </c>
      <c r="O169" s="5">
        <f t="shared" si="23"/>
        <v>439234.73</v>
      </c>
      <c r="P169" s="5">
        <f t="shared" si="24"/>
        <v>1365782.1947999999</v>
      </c>
      <c r="Q169" s="5">
        <f t="shared" si="25"/>
        <v>794.6268</v>
      </c>
      <c r="R169" s="4" t="str">
        <f t="shared" si="26"/>
        <v>EP1</v>
      </c>
      <c r="S169" s="5" t="str">
        <f t="shared" si="27"/>
        <v>NOTE</v>
      </c>
      <c r="T169" s="4" t="str">
        <f t="shared" si="28"/>
        <v>Asphalt</v>
      </c>
    </row>
    <row r="170" spans="1:20" x14ac:dyDescent="0.25">
      <c r="A170" s="2">
        <v>2339</v>
      </c>
      <c r="B170" s="3">
        <v>439222.5969</v>
      </c>
      <c r="C170" s="3">
        <v>1365781.2272999999</v>
      </c>
      <c r="D170" s="3">
        <v>792.70659999999998</v>
      </c>
      <c r="E170" s="2" t="s">
        <v>83</v>
      </c>
      <c r="F170" s="4" t="str">
        <f t="shared" si="29"/>
        <v/>
      </c>
      <c r="G170" s="4" t="str">
        <f t="shared" si="21"/>
        <v/>
      </c>
      <c r="N170" s="4">
        <f t="shared" si="22"/>
        <v>2339</v>
      </c>
      <c r="O170" s="5">
        <f t="shared" si="23"/>
        <v>439222.5969</v>
      </c>
      <c r="P170" s="5">
        <f t="shared" si="24"/>
        <v>1365781.2272999999</v>
      </c>
      <c r="Q170" s="5">
        <f t="shared" si="25"/>
        <v>792.70659999999998</v>
      </c>
      <c r="R170" s="4" t="str">
        <f t="shared" si="26"/>
        <v>B1</v>
      </c>
      <c r="S170" s="5" t="str">
        <f t="shared" si="27"/>
        <v/>
      </c>
      <c r="T170" s="4" t="str">
        <f t="shared" si="28"/>
        <v/>
      </c>
    </row>
    <row r="171" spans="1:20" x14ac:dyDescent="0.25">
      <c r="A171" s="2">
        <v>2340</v>
      </c>
      <c r="B171" s="3">
        <v>439217.79719999997</v>
      </c>
      <c r="C171" s="3">
        <v>1365781.6731</v>
      </c>
      <c r="D171" s="3">
        <v>794.0018</v>
      </c>
      <c r="E171" s="2" t="s">
        <v>228</v>
      </c>
      <c r="F171" s="4" t="str">
        <f t="shared" si="29"/>
        <v/>
      </c>
      <c r="G171" s="4" t="str">
        <f t="shared" si="21"/>
        <v/>
      </c>
      <c r="N171" s="4">
        <f t="shared" si="22"/>
        <v>2340</v>
      </c>
      <c r="O171" s="5">
        <f t="shared" si="23"/>
        <v>439217.79719999997</v>
      </c>
      <c r="P171" s="5">
        <f t="shared" si="24"/>
        <v>1365781.6731</v>
      </c>
      <c r="Q171" s="5">
        <f t="shared" si="25"/>
        <v>794.0018</v>
      </c>
      <c r="R171" s="4" t="str">
        <f t="shared" si="26"/>
        <v>WOODSL1</v>
      </c>
      <c r="S171" s="5" t="str">
        <f t="shared" si="27"/>
        <v/>
      </c>
      <c r="T171" s="4" t="str">
        <f t="shared" si="28"/>
        <v/>
      </c>
    </row>
    <row r="172" spans="1:20" x14ac:dyDescent="0.25">
      <c r="A172" s="2">
        <v>2341</v>
      </c>
      <c r="B172" s="3">
        <v>439219.11210000003</v>
      </c>
      <c r="C172" s="3">
        <v>1365749.1655999999</v>
      </c>
      <c r="D172" s="3">
        <v>794.36149999999998</v>
      </c>
      <c r="E172" s="2" t="s">
        <v>228</v>
      </c>
      <c r="F172" s="4" t="str">
        <f t="shared" si="29"/>
        <v/>
      </c>
      <c r="G172" s="4" t="str">
        <f t="shared" si="21"/>
        <v/>
      </c>
      <c r="N172" s="4">
        <f t="shared" si="22"/>
        <v>2341</v>
      </c>
      <c r="O172" s="5">
        <f t="shared" si="23"/>
        <v>439219.11210000003</v>
      </c>
      <c r="P172" s="5">
        <f t="shared" si="24"/>
        <v>1365749.1655999999</v>
      </c>
      <c r="Q172" s="5">
        <f t="shared" si="25"/>
        <v>794.36149999999998</v>
      </c>
      <c r="R172" s="4" t="str">
        <f t="shared" si="26"/>
        <v>WOODSL1</v>
      </c>
      <c r="S172" s="5" t="str">
        <f t="shared" si="27"/>
        <v/>
      </c>
      <c r="T172" s="4" t="str">
        <f t="shared" si="28"/>
        <v/>
      </c>
    </row>
    <row r="173" spans="1:20" x14ac:dyDescent="0.25">
      <c r="A173" s="2">
        <v>2342</v>
      </c>
      <c r="B173" s="3">
        <v>439225.21539999999</v>
      </c>
      <c r="C173" s="3">
        <v>1365749.5451</v>
      </c>
      <c r="D173" s="3">
        <v>792.07470000000001</v>
      </c>
      <c r="E173" s="2" t="s">
        <v>83</v>
      </c>
      <c r="F173" s="4" t="str">
        <f t="shared" si="29"/>
        <v/>
      </c>
      <c r="G173" s="4" t="str">
        <f t="shared" si="21"/>
        <v/>
      </c>
      <c r="N173" s="4">
        <f t="shared" si="22"/>
        <v>2342</v>
      </c>
      <c r="O173" s="5">
        <f t="shared" si="23"/>
        <v>439225.21539999999</v>
      </c>
      <c r="P173" s="5">
        <f t="shared" si="24"/>
        <v>1365749.5451</v>
      </c>
      <c r="Q173" s="5">
        <f t="shared" si="25"/>
        <v>792.07470000000001</v>
      </c>
      <c r="R173" s="4" t="str">
        <f t="shared" si="26"/>
        <v>B1</v>
      </c>
      <c r="S173" s="5" t="str">
        <f t="shared" si="27"/>
        <v/>
      </c>
      <c r="T173" s="4" t="str">
        <f t="shared" si="28"/>
        <v/>
      </c>
    </row>
    <row r="174" spans="1:20" x14ac:dyDescent="0.25">
      <c r="A174" s="2">
        <v>2343</v>
      </c>
      <c r="B174" s="3">
        <v>439237.30040000001</v>
      </c>
      <c r="C174" s="3">
        <v>1365749.5367999999</v>
      </c>
      <c r="D174" s="3">
        <v>793.69939999999997</v>
      </c>
      <c r="E174" s="2" t="s">
        <v>10</v>
      </c>
      <c r="F174" s="4" t="str">
        <f t="shared" si="29"/>
        <v>NOTE</v>
      </c>
      <c r="G174" s="4" t="str">
        <f t="shared" si="21"/>
        <v>Asphalt</v>
      </c>
      <c r="H174" s="2" t="s">
        <v>58</v>
      </c>
      <c r="N174" s="4">
        <f t="shared" si="22"/>
        <v>2343</v>
      </c>
      <c r="O174" s="5">
        <f t="shared" si="23"/>
        <v>439237.30040000001</v>
      </c>
      <c r="P174" s="5">
        <f t="shared" si="24"/>
        <v>1365749.5367999999</v>
      </c>
      <c r="Q174" s="5">
        <f t="shared" si="25"/>
        <v>793.69939999999997</v>
      </c>
      <c r="R174" s="4" t="str">
        <f t="shared" si="26"/>
        <v>EP1</v>
      </c>
      <c r="S174" s="5" t="str">
        <f t="shared" si="27"/>
        <v>NOTE</v>
      </c>
      <c r="T174" s="4" t="str">
        <f t="shared" si="28"/>
        <v>Asphalt</v>
      </c>
    </row>
    <row r="175" spans="1:20" x14ac:dyDescent="0.25">
      <c r="A175" s="2">
        <v>2344</v>
      </c>
      <c r="B175" s="3">
        <v>439239.81459999998</v>
      </c>
      <c r="C175" s="3">
        <v>1365718.5935</v>
      </c>
      <c r="D175" s="3">
        <v>792.75360000000001</v>
      </c>
      <c r="E175" s="2" t="s">
        <v>10</v>
      </c>
      <c r="F175" s="4" t="str">
        <f t="shared" si="29"/>
        <v>NOTE</v>
      </c>
      <c r="G175" s="4" t="str">
        <f t="shared" si="21"/>
        <v>Asphalt</v>
      </c>
      <c r="H175" s="2" t="s">
        <v>58</v>
      </c>
      <c r="N175" s="4">
        <f t="shared" si="22"/>
        <v>2344</v>
      </c>
      <c r="O175" s="5">
        <f t="shared" si="23"/>
        <v>439239.81459999998</v>
      </c>
      <c r="P175" s="5">
        <f t="shared" si="24"/>
        <v>1365718.5935</v>
      </c>
      <c r="Q175" s="5">
        <f t="shared" si="25"/>
        <v>792.75360000000001</v>
      </c>
      <c r="R175" s="4" t="str">
        <f t="shared" si="26"/>
        <v>EP1</v>
      </c>
      <c r="S175" s="5" t="str">
        <f t="shared" si="27"/>
        <v>NOTE</v>
      </c>
      <c r="T175" s="4" t="str">
        <f t="shared" si="28"/>
        <v>Asphalt</v>
      </c>
    </row>
    <row r="176" spans="1:20" x14ac:dyDescent="0.25">
      <c r="A176" s="2">
        <v>2345</v>
      </c>
      <c r="B176" s="3">
        <v>439228.76409999997</v>
      </c>
      <c r="C176" s="3">
        <v>1365718.7231999999</v>
      </c>
      <c r="D176" s="3">
        <v>791.34889999999996</v>
      </c>
      <c r="E176" s="2" t="s">
        <v>83</v>
      </c>
      <c r="F176" s="4" t="str">
        <f t="shared" si="29"/>
        <v/>
      </c>
      <c r="G176" s="4" t="str">
        <f t="shared" si="21"/>
        <v/>
      </c>
      <c r="N176" s="4">
        <f t="shared" si="22"/>
        <v>2345</v>
      </c>
      <c r="O176" s="5">
        <f t="shared" si="23"/>
        <v>439228.76409999997</v>
      </c>
      <c r="P176" s="5">
        <f t="shared" si="24"/>
        <v>1365718.7231999999</v>
      </c>
      <c r="Q176" s="5">
        <f t="shared" si="25"/>
        <v>791.34889999999996</v>
      </c>
      <c r="R176" s="4" t="str">
        <f t="shared" si="26"/>
        <v>B1</v>
      </c>
      <c r="S176" s="5" t="str">
        <f t="shared" si="27"/>
        <v/>
      </c>
      <c r="T176" s="4" t="str">
        <f t="shared" si="28"/>
        <v/>
      </c>
    </row>
    <row r="177" spans="1:20" x14ac:dyDescent="0.25">
      <c r="A177" s="2">
        <v>2346</v>
      </c>
      <c r="B177" s="3">
        <v>439221.46</v>
      </c>
      <c r="C177" s="3">
        <v>1365719.0788</v>
      </c>
      <c r="D177" s="3">
        <v>793.84569999999997</v>
      </c>
      <c r="E177" s="2" t="s">
        <v>228</v>
      </c>
      <c r="F177" s="4" t="str">
        <f t="shared" si="29"/>
        <v/>
      </c>
      <c r="G177" s="4" t="str">
        <f t="shared" si="21"/>
        <v/>
      </c>
      <c r="N177" s="4">
        <f t="shared" si="22"/>
        <v>2346</v>
      </c>
      <c r="O177" s="5">
        <f t="shared" si="23"/>
        <v>439221.46</v>
      </c>
      <c r="P177" s="5">
        <f t="shared" si="24"/>
        <v>1365719.0788</v>
      </c>
      <c r="Q177" s="5">
        <f t="shared" si="25"/>
        <v>793.84569999999997</v>
      </c>
      <c r="R177" s="4" t="str">
        <f t="shared" si="26"/>
        <v>WOODSL1</v>
      </c>
      <c r="S177" s="5" t="str">
        <f t="shared" si="27"/>
        <v/>
      </c>
      <c r="T177" s="4" t="str">
        <f t="shared" si="28"/>
        <v/>
      </c>
    </row>
    <row r="178" spans="1:20" x14ac:dyDescent="0.25">
      <c r="A178" s="2">
        <v>2347</v>
      </c>
      <c r="B178" s="3">
        <v>439223.91</v>
      </c>
      <c r="C178" s="3">
        <v>1365690.4746999999</v>
      </c>
      <c r="D178" s="3">
        <v>792.74950000000001</v>
      </c>
      <c r="E178" s="2" t="s">
        <v>228</v>
      </c>
      <c r="F178" s="4" t="str">
        <f t="shared" si="29"/>
        <v/>
      </c>
      <c r="G178" s="4" t="str">
        <f t="shared" si="21"/>
        <v/>
      </c>
      <c r="N178" s="4">
        <f t="shared" si="22"/>
        <v>2347</v>
      </c>
      <c r="O178" s="5">
        <f t="shared" si="23"/>
        <v>439223.91</v>
      </c>
      <c r="P178" s="5">
        <f t="shared" si="24"/>
        <v>1365690.4746999999</v>
      </c>
      <c r="Q178" s="5">
        <f t="shared" si="25"/>
        <v>792.74950000000001</v>
      </c>
      <c r="R178" s="4" t="str">
        <f t="shared" si="26"/>
        <v>WOODSL1</v>
      </c>
      <c r="S178" s="5" t="str">
        <f t="shared" si="27"/>
        <v/>
      </c>
      <c r="T178" s="4" t="str">
        <f t="shared" si="28"/>
        <v/>
      </c>
    </row>
    <row r="179" spans="1:20" x14ac:dyDescent="0.25">
      <c r="A179" s="2">
        <v>2348</v>
      </c>
      <c r="B179" s="3">
        <v>439229.76140000002</v>
      </c>
      <c r="C179" s="3">
        <v>1365691.1216</v>
      </c>
      <c r="D179" s="3">
        <v>790.72990000000004</v>
      </c>
      <c r="E179" s="2" t="s">
        <v>83</v>
      </c>
      <c r="F179" s="4" t="str">
        <f t="shared" si="29"/>
        <v/>
      </c>
      <c r="G179" s="4" t="str">
        <f t="shared" si="21"/>
        <v/>
      </c>
      <c r="N179" s="4">
        <f t="shared" si="22"/>
        <v>2348</v>
      </c>
      <c r="O179" s="5">
        <f t="shared" si="23"/>
        <v>439229.76140000002</v>
      </c>
      <c r="P179" s="5">
        <f t="shared" si="24"/>
        <v>1365691.1216</v>
      </c>
      <c r="Q179" s="5">
        <f t="shared" si="25"/>
        <v>790.72990000000004</v>
      </c>
      <c r="R179" s="4" t="str">
        <f t="shared" si="26"/>
        <v>B1</v>
      </c>
      <c r="S179" s="5" t="str">
        <f t="shared" si="27"/>
        <v/>
      </c>
      <c r="T179" s="4" t="str">
        <f t="shared" si="28"/>
        <v/>
      </c>
    </row>
    <row r="180" spans="1:20" x14ac:dyDescent="0.25">
      <c r="A180" s="2">
        <v>2349</v>
      </c>
      <c r="B180" s="3">
        <v>439242.33390000003</v>
      </c>
      <c r="C180" s="3">
        <v>1365691.0482999999</v>
      </c>
      <c r="D180" s="3">
        <v>791.89210000000003</v>
      </c>
      <c r="E180" s="2" t="s">
        <v>10</v>
      </c>
      <c r="F180" s="4" t="str">
        <f t="shared" si="29"/>
        <v>NOTE</v>
      </c>
      <c r="G180" s="4" t="str">
        <f t="shared" si="21"/>
        <v>Asphalt</v>
      </c>
      <c r="H180" s="2" t="s">
        <v>58</v>
      </c>
      <c r="N180" s="4">
        <f t="shared" si="22"/>
        <v>2349</v>
      </c>
      <c r="O180" s="5">
        <f t="shared" si="23"/>
        <v>439242.33390000003</v>
      </c>
      <c r="P180" s="5">
        <f t="shared" si="24"/>
        <v>1365691.0482999999</v>
      </c>
      <c r="Q180" s="5">
        <f t="shared" si="25"/>
        <v>791.89210000000003</v>
      </c>
      <c r="R180" s="4" t="str">
        <f t="shared" si="26"/>
        <v>EP1</v>
      </c>
      <c r="S180" s="5" t="str">
        <f t="shared" si="27"/>
        <v>NOTE</v>
      </c>
      <c r="T180" s="4" t="str">
        <f t="shared" si="28"/>
        <v>Asphalt</v>
      </c>
    </row>
    <row r="181" spans="1:20" x14ac:dyDescent="0.25">
      <c r="A181" s="2">
        <v>2350</v>
      </c>
      <c r="B181" s="3">
        <v>439245.10259999998</v>
      </c>
      <c r="C181" s="3">
        <v>1365659.8396999999</v>
      </c>
      <c r="D181" s="3">
        <v>790.93970000000002</v>
      </c>
      <c r="E181" s="2" t="s">
        <v>10</v>
      </c>
      <c r="F181" s="4" t="str">
        <f t="shared" si="29"/>
        <v>NOTE</v>
      </c>
      <c r="G181" s="4" t="str">
        <f t="shared" si="21"/>
        <v>Asphalt</v>
      </c>
      <c r="H181" s="2" t="s">
        <v>58</v>
      </c>
      <c r="N181" s="4">
        <f t="shared" si="22"/>
        <v>2350</v>
      </c>
      <c r="O181" s="5">
        <f t="shared" si="23"/>
        <v>439245.10259999998</v>
      </c>
      <c r="P181" s="5">
        <f t="shared" si="24"/>
        <v>1365659.8396999999</v>
      </c>
      <c r="Q181" s="5">
        <f t="shared" si="25"/>
        <v>790.93970000000002</v>
      </c>
      <c r="R181" s="4" t="str">
        <f t="shared" si="26"/>
        <v>EP1</v>
      </c>
      <c r="S181" s="5" t="str">
        <f t="shared" si="27"/>
        <v>NOTE</v>
      </c>
      <c r="T181" s="4" t="str">
        <f t="shared" si="28"/>
        <v>Asphalt</v>
      </c>
    </row>
    <row r="182" spans="1:20" x14ac:dyDescent="0.25">
      <c r="A182" s="2">
        <v>2351</v>
      </c>
      <c r="B182" s="3">
        <v>439233.60700000002</v>
      </c>
      <c r="C182" s="3">
        <v>1365659.3674999999</v>
      </c>
      <c r="D182" s="3">
        <v>789.96879999999999</v>
      </c>
      <c r="E182" s="2" t="s">
        <v>83</v>
      </c>
      <c r="F182" s="4" t="str">
        <f t="shared" si="29"/>
        <v/>
      </c>
      <c r="G182" s="4" t="str">
        <f t="shared" si="21"/>
        <v/>
      </c>
      <c r="N182" s="4">
        <f t="shared" si="22"/>
        <v>2351</v>
      </c>
      <c r="O182" s="5">
        <f t="shared" si="23"/>
        <v>439233.60700000002</v>
      </c>
      <c r="P182" s="5">
        <f t="shared" si="24"/>
        <v>1365659.3674999999</v>
      </c>
      <c r="Q182" s="5">
        <f t="shared" si="25"/>
        <v>789.96879999999999</v>
      </c>
      <c r="R182" s="4" t="str">
        <f t="shared" si="26"/>
        <v>B1</v>
      </c>
      <c r="S182" s="5" t="str">
        <f t="shared" si="27"/>
        <v/>
      </c>
      <c r="T182" s="4" t="str">
        <f t="shared" si="28"/>
        <v/>
      </c>
    </row>
    <row r="183" spans="1:20" x14ac:dyDescent="0.25">
      <c r="A183" s="2">
        <v>2352</v>
      </c>
      <c r="B183" s="3">
        <v>439227.64899999998</v>
      </c>
      <c r="C183" s="3">
        <v>1365659.3074</v>
      </c>
      <c r="D183" s="3">
        <v>790.97080000000005</v>
      </c>
      <c r="E183" s="2" t="s">
        <v>228</v>
      </c>
      <c r="F183" s="4" t="str">
        <f t="shared" si="29"/>
        <v/>
      </c>
      <c r="G183" s="4" t="str">
        <f t="shared" si="21"/>
        <v/>
      </c>
      <c r="N183" s="4">
        <f t="shared" si="22"/>
        <v>2352</v>
      </c>
      <c r="O183" s="5">
        <f t="shared" si="23"/>
        <v>439227.64899999998</v>
      </c>
      <c r="P183" s="5">
        <f t="shared" si="24"/>
        <v>1365659.3074</v>
      </c>
      <c r="Q183" s="5">
        <f t="shared" si="25"/>
        <v>790.97080000000005</v>
      </c>
      <c r="R183" s="4" t="str">
        <f t="shared" si="26"/>
        <v>WOODSL1</v>
      </c>
      <c r="S183" s="5" t="str">
        <f t="shared" si="27"/>
        <v/>
      </c>
      <c r="T183" s="4" t="str">
        <f t="shared" si="28"/>
        <v/>
      </c>
    </row>
    <row r="184" spans="1:20" x14ac:dyDescent="0.25">
      <c r="A184" s="2">
        <v>2353</v>
      </c>
      <c r="B184" s="3">
        <v>439228.94140000001</v>
      </c>
      <c r="C184" s="3">
        <v>1365632.1986</v>
      </c>
      <c r="D184" s="3">
        <v>790.45709999999997</v>
      </c>
      <c r="E184" s="2" t="s">
        <v>228</v>
      </c>
      <c r="F184" s="4" t="str">
        <f t="shared" si="29"/>
        <v/>
      </c>
      <c r="G184" s="4" t="str">
        <f t="shared" si="21"/>
        <v/>
      </c>
      <c r="N184" s="4">
        <f t="shared" si="22"/>
        <v>2353</v>
      </c>
      <c r="O184" s="5">
        <f t="shared" si="23"/>
        <v>439228.94140000001</v>
      </c>
      <c r="P184" s="5">
        <f t="shared" si="24"/>
        <v>1365632.1986</v>
      </c>
      <c r="Q184" s="5">
        <f t="shared" si="25"/>
        <v>790.45709999999997</v>
      </c>
      <c r="R184" s="4" t="str">
        <f t="shared" si="26"/>
        <v>WOODSL1</v>
      </c>
      <c r="S184" s="5" t="str">
        <f t="shared" si="27"/>
        <v/>
      </c>
      <c r="T184" s="4" t="str">
        <f t="shared" si="28"/>
        <v/>
      </c>
    </row>
    <row r="185" spans="1:20" x14ac:dyDescent="0.25">
      <c r="A185" s="2">
        <v>2354</v>
      </c>
      <c r="B185" s="3">
        <v>439234.61440000002</v>
      </c>
      <c r="C185" s="3">
        <v>1365631.6869999999</v>
      </c>
      <c r="D185" s="3">
        <v>788.89779999999996</v>
      </c>
      <c r="E185" s="2" t="s">
        <v>83</v>
      </c>
      <c r="F185" s="4" t="str">
        <f t="shared" si="29"/>
        <v/>
      </c>
      <c r="G185" s="4" t="str">
        <f t="shared" si="21"/>
        <v/>
      </c>
      <c r="N185" s="4">
        <f t="shared" si="22"/>
        <v>2354</v>
      </c>
      <c r="O185" s="5">
        <f t="shared" si="23"/>
        <v>439234.61440000002</v>
      </c>
      <c r="P185" s="5">
        <f t="shared" si="24"/>
        <v>1365631.6869999999</v>
      </c>
      <c r="Q185" s="5">
        <f t="shared" si="25"/>
        <v>788.89779999999996</v>
      </c>
      <c r="R185" s="4" t="str">
        <f t="shared" si="26"/>
        <v>B1</v>
      </c>
      <c r="S185" s="5" t="str">
        <f t="shared" si="27"/>
        <v/>
      </c>
      <c r="T185" s="4" t="str">
        <f t="shared" si="28"/>
        <v/>
      </c>
    </row>
    <row r="186" spans="1:20" x14ac:dyDescent="0.25">
      <c r="A186" s="2">
        <v>2355</v>
      </c>
      <c r="B186" s="3">
        <v>439247.77830000001</v>
      </c>
      <c r="C186" s="3">
        <v>1365631.9646000001</v>
      </c>
      <c r="D186" s="3">
        <v>790.09479999999996</v>
      </c>
      <c r="E186" s="2" t="s">
        <v>10</v>
      </c>
      <c r="F186" s="4" t="str">
        <f t="shared" si="29"/>
        <v>NOTE</v>
      </c>
      <c r="G186" s="4" t="str">
        <f t="shared" si="21"/>
        <v>Asphalt</v>
      </c>
      <c r="H186" s="2" t="s">
        <v>58</v>
      </c>
      <c r="N186" s="4">
        <f t="shared" si="22"/>
        <v>2355</v>
      </c>
      <c r="O186" s="5">
        <f t="shared" si="23"/>
        <v>439247.77830000001</v>
      </c>
      <c r="P186" s="5">
        <f t="shared" si="24"/>
        <v>1365631.9646000001</v>
      </c>
      <c r="Q186" s="5">
        <f t="shared" si="25"/>
        <v>790.09479999999996</v>
      </c>
      <c r="R186" s="4" t="str">
        <f t="shared" si="26"/>
        <v>EP1</v>
      </c>
      <c r="S186" s="5" t="str">
        <f t="shared" si="27"/>
        <v>NOTE</v>
      </c>
      <c r="T186" s="4" t="str">
        <f t="shared" si="28"/>
        <v>Asphalt</v>
      </c>
    </row>
    <row r="187" spans="1:20" x14ac:dyDescent="0.25">
      <c r="A187" s="2">
        <v>2356</v>
      </c>
      <c r="B187" s="3">
        <v>439250.73810000002</v>
      </c>
      <c r="C187" s="3">
        <v>1365601.9169000001</v>
      </c>
      <c r="D187" s="3">
        <v>789.16110000000003</v>
      </c>
      <c r="E187" s="2" t="s">
        <v>10</v>
      </c>
      <c r="F187" s="4" t="str">
        <f t="shared" si="29"/>
        <v>NOTE</v>
      </c>
      <c r="G187" s="4" t="str">
        <f t="shared" si="21"/>
        <v>Asphalt</v>
      </c>
      <c r="H187" s="2" t="s">
        <v>58</v>
      </c>
      <c r="N187" s="4">
        <f t="shared" si="22"/>
        <v>2356</v>
      </c>
      <c r="O187" s="5">
        <f t="shared" si="23"/>
        <v>439250.73810000002</v>
      </c>
      <c r="P187" s="5">
        <f t="shared" si="24"/>
        <v>1365601.9169000001</v>
      </c>
      <c r="Q187" s="5">
        <f t="shared" si="25"/>
        <v>789.16110000000003</v>
      </c>
      <c r="R187" s="4" t="str">
        <f t="shared" si="26"/>
        <v>EP1</v>
      </c>
      <c r="S187" s="5" t="str">
        <f t="shared" si="27"/>
        <v>NOTE</v>
      </c>
      <c r="T187" s="4" t="str">
        <f t="shared" si="28"/>
        <v>Asphalt</v>
      </c>
    </row>
    <row r="188" spans="1:20" x14ac:dyDescent="0.25">
      <c r="A188" s="2">
        <v>2357</v>
      </c>
      <c r="B188" s="3">
        <v>439237.01819999999</v>
      </c>
      <c r="C188" s="3">
        <v>1365601.7272999999</v>
      </c>
      <c r="D188" s="3">
        <v>787.97439999999995</v>
      </c>
      <c r="E188" s="2" t="s">
        <v>83</v>
      </c>
      <c r="F188" s="4" t="str">
        <f t="shared" si="29"/>
        <v/>
      </c>
      <c r="G188" s="4" t="str">
        <f t="shared" si="21"/>
        <v/>
      </c>
      <c r="N188" s="4">
        <f t="shared" si="22"/>
        <v>2357</v>
      </c>
      <c r="O188" s="5">
        <f t="shared" si="23"/>
        <v>439237.01819999999</v>
      </c>
      <c r="P188" s="5">
        <f t="shared" si="24"/>
        <v>1365601.7272999999</v>
      </c>
      <c r="Q188" s="5">
        <f t="shared" si="25"/>
        <v>787.97439999999995</v>
      </c>
      <c r="R188" s="4" t="str">
        <f t="shared" si="26"/>
        <v>B1</v>
      </c>
      <c r="S188" s="5" t="str">
        <f t="shared" si="27"/>
        <v/>
      </c>
      <c r="T188" s="4" t="str">
        <f t="shared" si="28"/>
        <v/>
      </c>
    </row>
    <row r="189" spans="1:20" x14ac:dyDescent="0.25">
      <c r="A189" s="2">
        <v>2358</v>
      </c>
      <c r="B189" s="3">
        <v>439233.1005</v>
      </c>
      <c r="C189" s="3">
        <v>1365601.3311000001</v>
      </c>
      <c r="D189" s="3">
        <v>789.06610000000001</v>
      </c>
      <c r="E189" s="2" t="s">
        <v>229</v>
      </c>
      <c r="F189" s="4" t="str">
        <f t="shared" si="29"/>
        <v/>
      </c>
      <c r="G189" s="4" t="str">
        <f t="shared" si="21"/>
        <v/>
      </c>
      <c r="N189" s="4">
        <f t="shared" si="22"/>
        <v>2358</v>
      </c>
      <c r="O189" s="5">
        <f t="shared" si="23"/>
        <v>439233.1005</v>
      </c>
      <c r="P189" s="5">
        <f t="shared" si="24"/>
        <v>1365601.3311000001</v>
      </c>
      <c r="Q189" s="5">
        <f t="shared" si="25"/>
        <v>789.06610000000001</v>
      </c>
      <c r="R189" s="4" t="str">
        <f t="shared" si="26"/>
        <v>WOODSL1 2</v>
      </c>
      <c r="S189" s="5" t="str">
        <f t="shared" si="27"/>
        <v/>
      </c>
      <c r="T189" s="4" t="str">
        <f t="shared" si="28"/>
        <v/>
      </c>
    </row>
    <row r="190" spans="1:20" x14ac:dyDescent="0.25">
      <c r="A190" s="2">
        <v>2359</v>
      </c>
      <c r="B190" s="3">
        <v>439241.02439999999</v>
      </c>
      <c r="C190" s="3">
        <v>1365569.2644</v>
      </c>
      <c r="D190" s="3">
        <v>787.06200000000001</v>
      </c>
      <c r="E190" s="2" t="s">
        <v>83</v>
      </c>
      <c r="F190" s="4" t="str">
        <f t="shared" si="29"/>
        <v/>
      </c>
      <c r="G190" s="4" t="str">
        <f t="shared" si="21"/>
        <v/>
      </c>
      <c r="N190" s="4">
        <f t="shared" si="22"/>
        <v>2359</v>
      </c>
      <c r="O190" s="5">
        <f t="shared" si="23"/>
        <v>439241.02439999999</v>
      </c>
      <c r="P190" s="5">
        <f t="shared" si="24"/>
        <v>1365569.2644</v>
      </c>
      <c r="Q190" s="5">
        <f t="shared" si="25"/>
        <v>787.06200000000001</v>
      </c>
      <c r="R190" s="4" t="str">
        <f t="shared" si="26"/>
        <v>B1</v>
      </c>
      <c r="S190" s="5" t="str">
        <f t="shared" si="27"/>
        <v/>
      </c>
      <c r="T190" s="4" t="str">
        <f t="shared" si="28"/>
        <v/>
      </c>
    </row>
    <row r="191" spans="1:20" x14ac:dyDescent="0.25">
      <c r="A191" s="2">
        <v>2360</v>
      </c>
      <c r="B191" s="3">
        <v>439254.20079999999</v>
      </c>
      <c r="C191" s="3">
        <v>1365570.3995000001</v>
      </c>
      <c r="D191" s="3">
        <v>788.30280000000005</v>
      </c>
      <c r="E191" s="2" t="s">
        <v>10</v>
      </c>
      <c r="F191" s="4" t="str">
        <f t="shared" si="29"/>
        <v>NOTE</v>
      </c>
      <c r="G191" s="4" t="str">
        <f t="shared" si="21"/>
        <v>Asphalt</v>
      </c>
      <c r="H191" s="2" t="s">
        <v>58</v>
      </c>
      <c r="N191" s="4">
        <f t="shared" si="22"/>
        <v>2360</v>
      </c>
      <c r="O191" s="5">
        <f t="shared" si="23"/>
        <v>439254.20079999999</v>
      </c>
      <c r="P191" s="5">
        <f t="shared" si="24"/>
        <v>1365570.3995000001</v>
      </c>
      <c r="Q191" s="5">
        <f t="shared" si="25"/>
        <v>788.30280000000005</v>
      </c>
      <c r="R191" s="4" t="str">
        <f t="shared" si="26"/>
        <v>EP1</v>
      </c>
      <c r="S191" s="5" t="str">
        <f t="shared" si="27"/>
        <v>NOTE</v>
      </c>
      <c r="T191" s="4" t="str">
        <f t="shared" si="28"/>
        <v>Asphalt</v>
      </c>
    </row>
    <row r="192" spans="1:20" x14ac:dyDescent="0.25">
      <c r="A192" s="2">
        <v>2361</v>
      </c>
      <c r="B192" s="3">
        <v>439256.8749</v>
      </c>
      <c r="C192" s="3">
        <v>1365539.4997</v>
      </c>
      <c r="D192" s="3">
        <v>787.17529999999999</v>
      </c>
      <c r="E192" s="2" t="s">
        <v>10</v>
      </c>
      <c r="F192" s="4" t="str">
        <f t="shared" si="29"/>
        <v>NOTE</v>
      </c>
      <c r="G192" s="4" t="str">
        <f t="shared" si="21"/>
        <v>Asphalt</v>
      </c>
      <c r="H192" s="2" t="s">
        <v>58</v>
      </c>
      <c r="N192" s="4">
        <f t="shared" si="22"/>
        <v>2361</v>
      </c>
      <c r="O192" s="5">
        <f t="shared" si="23"/>
        <v>439256.8749</v>
      </c>
      <c r="P192" s="5">
        <f t="shared" si="24"/>
        <v>1365539.4997</v>
      </c>
      <c r="Q192" s="5">
        <f t="shared" si="25"/>
        <v>787.17529999999999</v>
      </c>
      <c r="R192" s="4" t="str">
        <f t="shared" si="26"/>
        <v>EP1</v>
      </c>
      <c r="S192" s="5" t="str">
        <f t="shared" si="27"/>
        <v>NOTE</v>
      </c>
      <c r="T192" s="4" t="str">
        <f t="shared" si="28"/>
        <v>Asphalt</v>
      </c>
    </row>
    <row r="193" spans="1:20" x14ac:dyDescent="0.25">
      <c r="A193" s="2">
        <v>2362</v>
      </c>
      <c r="B193" s="3">
        <v>439243.3039</v>
      </c>
      <c r="C193" s="3">
        <v>1365538.7719000001</v>
      </c>
      <c r="D193" s="3">
        <v>785.54549999999995</v>
      </c>
      <c r="E193" s="2" t="s">
        <v>84</v>
      </c>
      <c r="F193" s="4" t="str">
        <f t="shared" si="29"/>
        <v/>
      </c>
      <c r="G193" s="4" t="str">
        <f t="shared" si="21"/>
        <v/>
      </c>
      <c r="N193" s="4">
        <f t="shared" si="22"/>
        <v>2362</v>
      </c>
      <c r="O193" s="5">
        <f t="shared" si="23"/>
        <v>439243.3039</v>
      </c>
      <c r="P193" s="5">
        <f t="shared" si="24"/>
        <v>1365538.7719000001</v>
      </c>
      <c r="Q193" s="5">
        <f t="shared" si="25"/>
        <v>785.54549999999995</v>
      </c>
      <c r="R193" s="4" t="str">
        <f t="shared" si="26"/>
        <v>B1 2</v>
      </c>
      <c r="S193" s="5" t="str">
        <f t="shared" si="27"/>
        <v/>
      </c>
      <c r="T193" s="4" t="str">
        <f t="shared" si="28"/>
        <v/>
      </c>
    </row>
    <row r="194" spans="1:20" x14ac:dyDescent="0.25">
      <c r="A194" s="2">
        <v>2363</v>
      </c>
      <c r="B194" s="3">
        <v>439245.95010000002</v>
      </c>
      <c r="C194" s="3">
        <v>1365535.9885</v>
      </c>
      <c r="D194" s="3">
        <v>786.18190000000004</v>
      </c>
      <c r="E194" s="2" t="s">
        <v>18</v>
      </c>
      <c r="F194" s="4" t="str">
        <f t="shared" si="29"/>
        <v/>
      </c>
      <c r="G194" s="4" t="str">
        <f t="shared" ref="G194:G212" si="30">IF(OR(H194&gt;0,I194&gt;0,J194&gt;0,K194&gt;0),CONCATENATE(H194,IF(I194&gt;0,CONCATENATE(" ",I194),I194),IF(J194&gt;0,CONCATENATE(" ",J194),J194),IF(K194&gt;0,CONCATENATE(" ",K194),K194),IF(L194&gt;0,CONCATENATE(" ",L194),L194)),"")</f>
        <v/>
      </c>
      <c r="N194" s="4">
        <f t="shared" ref="N194:N212" si="31">A194</f>
        <v>2363</v>
      </c>
      <c r="O194" s="5">
        <f t="shared" ref="O194:O212" si="32">B194*$M$1</f>
        <v>439245.95010000002</v>
      </c>
      <c r="P194" s="5">
        <f t="shared" ref="P194:P212" si="33">C194*$M$1</f>
        <v>1365535.9885</v>
      </c>
      <c r="Q194" s="5">
        <f t="shared" ref="Q194:Q212" si="34">D194</f>
        <v>786.18190000000004</v>
      </c>
      <c r="R194" s="4" t="str">
        <f t="shared" ref="R194:R212" si="35">E194</f>
        <v>C1 1</v>
      </c>
      <c r="S194" s="5" t="str">
        <f t="shared" ref="S194:S212" si="36">F194</f>
        <v/>
      </c>
      <c r="T194" s="4" t="str">
        <f t="shared" ref="T194:T212" si="37">G194</f>
        <v/>
      </c>
    </row>
    <row r="195" spans="1:20" x14ac:dyDescent="0.25">
      <c r="A195" s="2">
        <v>2364</v>
      </c>
      <c r="B195" s="3">
        <v>439244.96879999997</v>
      </c>
      <c r="C195" s="3">
        <v>1365535.8466</v>
      </c>
      <c r="D195" s="3">
        <v>785.74369999999999</v>
      </c>
      <c r="E195" s="2" t="s">
        <v>279</v>
      </c>
      <c r="F195" s="4" t="str">
        <f t="shared" si="29"/>
        <v/>
      </c>
      <c r="G195" s="4" t="str">
        <f t="shared" si="30"/>
        <v/>
      </c>
      <c r="N195" s="4">
        <f t="shared" si="31"/>
        <v>2364</v>
      </c>
      <c r="O195" s="5">
        <f t="shared" si="32"/>
        <v>439244.96879999997</v>
      </c>
      <c r="P195" s="5">
        <f t="shared" si="33"/>
        <v>1365535.8466</v>
      </c>
      <c r="Q195" s="5">
        <f t="shared" si="34"/>
        <v>785.74369999999999</v>
      </c>
      <c r="R195" s="4" t="str">
        <f t="shared" si="35"/>
        <v>GUT1 1</v>
      </c>
      <c r="S195" s="5" t="str">
        <f t="shared" si="36"/>
        <v/>
      </c>
      <c r="T195" s="4" t="str">
        <f t="shared" si="37"/>
        <v/>
      </c>
    </row>
    <row r="196" spans="1:20" x14ac:dyDescent="0.25">
      <c r="A196" s="2">
        <v>2365</v>
      </c>
      <c r="B196" s="3">
        <v>439241.51610000001</v>
      </c>
      <c r="C196" s="3">
        <v>1365535.8132</v>
      </c>
      <c r="D196" s="3">
        <v>785.84439999999995</v>
      </c>
      <c r="E196" s="2" t="s">
        <v>242</v>
      </c>
      <c r="F196" s="4" t="str">
        <f t="shared" si="29"/>
        <v/>
      </c>
      <c r="G196" s="4" t="str">
        <f t="shared" si="30"/>
        <v/>
      </c>
      <c r="N196" s="4">
        <f t="shared" si="31"/>
        <v>2365</v>
      </c>
      <c r="O196" s="5">
        <f t="shared" si="32"/>
        <v>439241.51610000001</v>
      </c>
      <c r="P196" s="5">
        <f t="shared" si="33"/>
        <v>1365535.8132</v>
      </c>
      <c r="Q196" s="5">
        <f t="shared" si="34"/>
        <v>785.84439999999995</v>
      </c>
      <c r="R196" s="4" t="str">
        <f t="shared" si="35"/>
        <v>GUT3 1</v>
      </c>
      <c r="S196" s="5" t="str">
        <f t="shared" si="36"/>
        <v/>
      </c>
      <c r="T196" s="4" t="str">
        <f t="shared" si="37"/>
        <v/>
      </c>
    </row>
    <row r="197" spans="1:20" x14ac:dyDescent="0.25">
      <c r="A197" s="2">
        <v>2366</v>
      </c>
      <c r="B197" s="3">
        <v>439240.08260000002</v>
      </c>
      <c r="C197" s="3">
        <v>1365535.8563000001</v>
      </c>
      <c r="D197" s="3">
        <v>786.27760000000001</v>
      </c>
      <c r="E197" s="2" t="s">
        <v>241</v>
      </c>
      <c r="F197" s="4" t="str">
        <f t="shared" si="29"/>
        <v/>
      </c>
      <c r="G197" s="4" t="str">
        <f t="shared" si="30"/>
        <v/>
      </c>
      <c r="N197" s="4">
        <f t="shared" si="31"/>
        <v>2366</v>
      </c>
      <c r="O197" s="5">
        <f t="shared" si="32"/>
        <v>439240.08260000002</v>
      </c>
      <c r="P197" s="5">
        <f t="shared" si="33"/>
        <v>1365535.8563000001</v>
      </c>
      <c r="Q197" s="5">
        <f t="shared" si="34"/>
        <v>786.27760000000001</v>
      </c>
      <c r="R197" s="4" t="str">
        <f t="shared" si="35"/>
        <v>C3 1</v>
      </c>
      <c r="S197" s="5" t="str">
        <f t="shared" si="36"/>
        <v/>
      </c>
      <c r="T197" s="4" t="str">
        <f t="shared" si="37"/>
        <v/>
      </c>
    </row>
    <row r="198" spans="1:20" x14ac:dyDescent="0.25">
      <c r="A198" s="2">
        <v>2367</v>
      </c>
      <c r="B198" s="3">
        <v>439242.9804</v>
      </c>
      <c r="C198" s="3">
        <v>1365511.0222</v>
      </c>
      <c r="D198" s="3">
        <v>784.52689999999996</v>
      </c>
      <c r="E198" s="2" t="s">
        <v>245</v>
      </c>
      <c r="F198" s="4" t="str">
        <f t="shared" si="29"/>
        <v/>
      </c>
      <c r="G198" s="4" t="str">
        <f t="shared" si="30"/>
        <v/>
      </c>
      <c r="N198" s="4">
        <f t="shared" si="31"/>
        <v>2367</v>
      </c>
      <c r="O198" s="5">
        <f t="shared" si="32"/>
        <v>439242.9804</v>
      </c>
      <c r="P198" s="5">
        <f t="shared" si="33"/>
        <v>1365511.0222</v>
      </c>
      <c r="Q198" s="5">
        <f t="shared" si="34"/>
        <v>784.52689999999996</v>
      </c>
      <c r="R198" s="4" t="str">
        <f t="shared" si="35"/>
        <v>C3</v>
      </c>
      <c r="S198" s="5" t="str">
        <f t="shared" si="36"/>
        <v/>
      </c>
      <c r="T198" s="4" t="str">
        <f t="shared" si="37"/>
        <v/>
      </c>
    </row>
    <row r="199" spans="1:20" x14ac:dyDescent="0.25">
      <c r="A199" s="2">
        <v>2368</v>
      </c>
      <c r="B199" s="3">
        <v>439243.9375</v>
      </c>
      <c r="C199" s="3">
        <v>1365511.1395</v>
      </c>
      <c r="D199" s="3">
        <v>784.07330000000002</v>
      </c>
      <c r="E199" s="2" t="s">
        <v>185</v>
      </c>
      <c r="F199" s="4" t="str">
        <f t="shared" si="29"/>
        <v/>
      </c>
      <c r="G199" s="4" t="str">
        <f t="shared" si="30"/>
        <v/>
      </c>
      <c r="N199" s="4">
        <f t="shared" si="31"/>
        <v>2368</v>
      </c>
      <c r="O199" s="5">
        <f t="shared" si="32"/>
        <v>439243.9375</v>
      </c>
      <c r="P199" s="5">
        <f t="shared" si="33"/>
        <v>1365511.1395</v>
      </c>
      <c r="Q199" s="5">
        <f t="shared" si="34"/>
        <v>784.07330000000002</v>
      </c>
      <c r="R199" s="4" t="str">
        <f t="shared" si="35"/>
        <v>GUT3</v>
      </c>
      <c r="S199" s="5" t="str">
        <f t="shared" si="36"/>
        <v/>
      </c>
      <c r="T199" s="4" t="str">
        <f t="shared" si="37"/>
        <v/>
      </c>
    </row>
    <row r="200" spans="1:20" x14ac:dyDescent="0.25">
      <c r="A200" s="2">
        <v>2369</v>
      </c>
      <c r="B200" s="3">
        <v>439247.60149999999</v>
      </c>
      <c r="C200" s="3">
        <v>1365511.1036</v>
      </c>
      <c r="D200" s="3">
        <v>783.97329999999999</v>
      </c>
      <c r="E200" s="2" t="s">
        <v>182</v>
      </c>
      <c r="F200" s="4" t="str">
        <f t="shared" si="29"/>
        <v/>
      </c>
      <c r="G200" s="4" t="str">
        <f t="shared" si="30"/>
        <v/>
      </c>
      <c r="N200" s="4">
        <f t="shared" si="31"/>
        <v>2369</v>
      </c>
      <c r="O200" s="5">
        <f t="shared" si="32"/>
        <v>439247.60149999999</v>
      </c>
      <c r="P200" s="5">
        <f t="shared" si="33"/>
        <v>1365511.1036</v>
      </c>
      <c r="Q200" s="5">
        <f t="shared" si="34"/>
        <v>783.97329999999999</v>
      </c>
      <c r="R200" s="4" t="str">
        <f t="shared" si="35"/>
        <v>GUT1</v>
      </c>
      <c r="S200" s="5" t="str">
        <f t="shared" si="36"/>
        <v/>
      </c>
      <c r="T200" s="4" t="str">
        <f t="shared" si="37"/>
        <v/>
      </c>
    </row>
    <row r="201" spans="1:20" x14ac:dyDescent="0.25">
      <c r="A201" s="2">
        <v>2370</v>
      </c>
      <c r="B201" s="3">
        <v>439248.701</v>
      </c>
      <c r="C201" s="3">
        <v>1365511.0412000001</v>
      </c>
      <c r="D201" s="3">
        <v>784.68939999999998</v>
      </c>
      <c r="E201" s="2" t="s">
        <v>19</v>
      </c>
      <c r="F201" s="4" t="str">
        <f t="shared" si="29"/>
        <v/>
      </c>
      <c r="G201" s="4" t="str">
        <f t="shared" si="30"/>
        <v/>
      </c>
      <c r="N201" s="4">
        <f t="shared" si="31"/>
        <v>2370</v>
      </c>
      <c r="O201" s="5">
        <f t="shared" si="32"/>
        <v>439248.701</v>
      </c>
      <c r="P201" s="5">
        <f t="shared" si="33"/>
        <v>1365511.0412000001</v>
      </c>
      <c r="Q201" s="5">
        <f t="shared" si="34"/>
        <v>784.68939999999998</v>
      </c>
      <c r="R201" s="4" t="str">
        <f t="shared" si="35"/>
        <v>C1</v>
      </c>
      <c r="S201" s="5" t="str">
        <f t="shared" si="36"/>
        <v/>
      </c>
      <c r="T201" s="4" t="str">
        <f t="shared" si="37"/>
        <v/>
      </c>
    </row>
    <row r="202" spans="1:20" x14ac:dyDescent="0.25">
      <c r="A202" s="2">
        <v>2371</v>
      </c>
      <c r="B202" s="3">
        <v>439260.20429999998</v>
      </c>
      <c r="C202" s="3">
        <v>1365505.3537999999</v>
      </c>
      <c r="D202" s="3">
        <v>786.21190000000001</v>
      </c>
      <c r="E202" s="2" t="s">
        <v>10</v>
      </c>
      <c r="F202" s="4" t="str">
        <f t="shared" si="29"/>
        <v>NOTE</v>
      </c>
      <c r="G202" s="4" t="str">
        <f t="shared" si="30"/>
        <v>Asphalt</v>
      </c>
      <c r="H202" s="2" t="s">
        <v>58</v>
      </c>
      <c r="N202" s="4">
        <f t="shared" si="31"/>
        <v>2371</v>
      </c>
      <c r="O202" s="5">
        <f t="shared" si="32"/>
        <v>439260.20429999998</v>
      </c>
      <c r="P202" s="5">
        <f t="shared" si="33"/>
        <v>1365505.3537999999</v>
      </c>
      <c r="Q202" s="5">
        <f t="shared" si="34"/>
        <v>786.21190000000001</v>
      </c>
      <c r="R202" s="4" t="str">
        <f t="shared" si="35"/>
        <v>EP1</v>
      </c>
      <c r="S202" s="5" t="str">
        <f t="shared" si="36"/>
        <v>NOTE</v>
      </c>
      <c r="T202" s="4" t="str">
        <f t="shared" si="37"/>
        <v>Asphalt</v>
      </c>
    </row>
    <row r="203" spans="1:20" x14ac:dyDescent="0.25">
      <c r="A203" s="2">
        <v>2372</v>
      </c>
      <c r="B203" s="3">
        <v>439263.13640000002</v>
      </c>
      <c r="C203" s="3">
        <v>1365475.3637000001</v>
      </c>
      <c r="D203" s="3">
        <v>785.17489999999998</v>
      </c>
      <c r="E203" s="2" t="s">
        <v>10</v>
      </c>
      <c r="F203" s="4" t="str">
        <f t="shared" si="29"/>
        <v>NOTE</v>
      </c>
      <c r="G203" s="4" t="str">
        <f t="shared" si="30"/>
        <v>Asphalt</v>
      </c>
      <c r="H203" s="2" t="s">
        <v>58</v>
      </c>
      <c r="N203" s="4">
        <f t="shared" si="31"/>
        <v>2372</v>
      </c>
      <c r="O203" s="5">
        <f t="shared" si="32"/>
        <v>439263.13640000002</v>
      </c>
      <c r="P203" s="5">
        <f t="shared" si="33"/>
        <v>1365475.3637000001</v>
      </c>
      <c r="Q203" s="5">
        <f t="shared" si="34"/>
        <v>785.17489999999998</v>
      </c>
      <c r="R203" s="4" t="str">
        <f t="shared" si="35"/>
        <v>EP1</v>
      </c>
      <c r="S203" s="5" t="str">
        <f t="shared" si="36"/>
        <v>NOTE</v>
      </c>
      <c r="T203" s="4" t="str">
        <f t="shared" si="37"/>
        <v>Asphalt</v>
      </c>
    </row>
    <row r="204" spans="1:20" x14ac:dyDescent="0.25">
      <c r="A204" s="2">
        <v>2373</v>
      </c>
      <c r="B204" s="3">
        <v>439267.16720000003</v>
      </c>
      <c r="C204" s="3">
        <v>1365440.5315</v>
      </c>
      <c r="D204" s="3">
        <v>784.17340000000002</v>
      </c>
      <c r="E204" s="2" t="s">
        <v>10</v>
      </c>
      <c r="F204" s="4" t="str">
        <f t="shared" si="29"/>
        <v>NOTE</v>
      </c>
      <c r="G204" s="4" t="str">
        <f t="shared" si="30"/>
        <v>Asphalt</v>
      </c>
      <c r="H204" s="2" t="s">
        <v>58</v>
      </c>
      <c r="N204" s="4">
        <f t="shared" si="31"/>
        <v>2373</v>
      </c>
      <c r="O204" s="5">
        <f t="shared" si="32"/>
        <v>439267.16720000003</v>
      </c>
      <c r="P204" s="5">
        <f t="shared" si="33"/>
        <v>1365440.5315</v>
      </c>
      <c r="Q204" s="5">
        <f t="shared" si="34"/>
        <v>784.17340000000002</v>
      </c>
      <c r="R204" s="4" t="str">
        <f t="shared" si="35"/>
        <v>EP1</v>
      </c>
      <c r="S204" s="5" t="str">
        <f t="shared" si="36"/>
        <v>NOTE</v>
      </c>
      <c r="T204" s="4" t="str">
        <f t="shared" si="37"/>
        <v>Asphalt</v>
      </c>
    </row>
    <row r="205" spans="1:20" x14ac:dyDescent="0.25">
      <c r="A205" s="2">
        <v>2374</v>
      </c>
      <c r="B205" s="3">
        <v>439270.9374</v>
      </c>
      <c r="C205" s="3">
        <v>1365408.4101</v>
      </c>
      <c r="D205" s="3">
        <v>783.21659999999997</v>
      </c>
      <c r="E205" s="2" t="s">
        <v>10</v>
      </c>
      <c r="F205" s="4" t="str">
        <f t="shared" si="29"/>
        <v>NOTE</v>
      </c>
      <c r="G205" s="4" t="str">
        <f t="shared" si="30"/>
        <v>Asphalt</v>
      </c>
      <c r="H205" s="2" t="s">
        <v>58</v>
      </c>
      <c r="N205" s="4">
        <f t="shared" si="31"/>
        <v>2374</v>
      </c>
      <c r="O205" s="5">
        <f t="shared" si="32"/>
        <v>439270.9374</v>
      </c>
      <c r="P205" s="5">
        <f t="shared" si="33"/>
        <v>1365408.4101</v>
      </c>
      <c r="Q205" s="5">
        <f t="shared" si="34"/>
        <v>783.21659999999997</v>
      </c>
      <c r="R205" s="4" t="str">
        <f t="shared" si="35"/>
        <v>EP1</v>
      </c>
      <c r="S205" s="5" t="str">
        <f t="shared" si="36"/>
        <v>NOTE</v>
      </c>
      <c r="T205" s="4" t="str">
        <f t="shared" si="37"/>
        <v>Asphalt</v>
      </c>
    </row>
    <row r="206" spans="1:20" x14ac:dyDescent="0.25">
      <c r="A206" s="2">
        <v>2375</v>
      </c>
      <c r="B206" s="3">
        <v>439275.11349999998</v>
      </c>
      <c r="C206" s="3">
        <v>1365373.1444000001</v>
      </c>
      <c r="D206" s="3">
        <v>782.06910000000005</v>
      </c>
      <c r="E206" s="2" t="s">
        <v>10</v>
      </c>
      <c r="F206" s="4" t="str">
        <f t="shared" si="29"/>
        <v>NOTE</v>
      </c>
      <c r="G206" s="4" t="str">
        <f t="shared" si="30"/>
        <v>Asphalt</v>
      </c>
      <c r="H206" s="2" t="s">
        <v>58</v>
      </c>
      <c r="N206" s="4">
        <f t="shared" si="31"/>
        <v>2375</v>
      </c>
      <c r="O206" s="5">
        <f t="shared" si="32"/>
        <v>439275.11349999998</v>
      </c>
      <c r="P206" s="5">
        <f t="shared" si="33"/>
        <v>1365373.1444000001</v>
      </c>
      <c r="Q206" s="5">
        <f t="shared" si="34"/>
        <v>782.06910000000005</v>
      </c>
      <c r="R206" s="4" t="str">
        <f t="shared" si="35"/>
        <v>EP1</v>
      </c>
      <c r="S206" s="5" t="str">
        <f t="shared" si="36"/>
        <v>NOTE</v>
      </c>
      <c r="T206" s="4" t="str">
        <f t="shared" si="37"/>
        <v>Asphalt</v>
      </c>
    </row>
    <row r="207" spans="1:20" x14ac:dyDescent="0.25">
      <c r="A207" s="2">
        <v>2376</v>
      </c>
      <c r="B207" s="3">
        <v>439278.58169999998</v>
      </c>
      <c r="C207" s="3">
        <v>1365341.4557</v>
      </c>
      <c r="D207" s="3">
        <v>781.13720000000001</v>
      </c>
      <c r="E207" s="2" t="s">
        <v>10</v>
      </c>
      <c r="F207" s="4" t="str">
        <f t="shared" si="29"/>
        <v>NOTE</v>
      </c>
      <c r="G207" s="4" t="str">
        <f t="shared" si="30"/>
        <v>Asphalt</v>
      </c>
      <c r="H207" s="2" t="s">
        <v>58</v>
      </c>
      <c r="N207" s="4">
        <f t="shared" si="31"/>
        <v>2376</v>
      </c>
      <c r="O207" s="5">
        <f t="shared" si="32"/>
        <v>439278.58169999998</v>
      </c>
      <c r="P207" s="5">
        <f t="shared" si="33"/>
        <v>1365341.4557</v>
      </c>
      <c r="Q207" s="5">
        <f t="shared" si="34"/>
        <v>781.13720000000001</v>
      </c>
      <c r="R207" s="4" t="str">
        <f t="shared" si="35"/>
        <v>EP1</v>
      </c>
      <c r="S207" s="5" t="str">
        <f t="shared" si="36"/>
        <v>NOTE</v>
      </c>
      <c r="T207" s="4" t="str">
        <f t="shared" si="37"/>
        <v>Asphalt</v>
      </c>
    </row>
    <row r="208" spans="1:20" x14ac:dyDescent="0.25">
      <c r="A208" s="2">
        <v>2377</v>
      </c>
      <c r="B208" s="3">
        <v>439281.88449999999</v>
      </c>
      <c r="C208" s="3">
        <v>1365314.9939999999</v>
      </c>
      <c r="D208" s="3">
        <v>780.37189999999998</v>
      </c>
      <c r="E208" s="2" t="s">
        <v>10</v>
      </c>
      <c r="F208" s="4" t="str">
        <f t="shared" si="29"/>
        <v>NOTE</v>
      </c>
      <c r="G208" s="4" t="str">
        <f t="shared" si="30"/>
        <v>Asphalt</v>
      </c>
      <c r="H208" s="2" t="s">
        <v>58</v>
      </c>
      <c r="N208" s="4">
        <f t="shared" si="31"/>
        <v>2377</v>
      </c>
      <c r="O208" s="5">
        <f t="shared" si="32"/>
        <v>439281.88449999999</v>
      </c>
      <c r="P208" s="5">
        <f t="shared" si="33"/>
        <v>1365314.9939999999</v>
      </c>
      <c r="Q208" s="5">
        <f t="shared" si="34"/>
        <v>780.37189999999998</v>
      </c>
      <c r="R208" s="4" t="str">
        <f t="shared" si="35"/>
        <v>EP1</v>
      </c>
      <c r="S208" s="5" t="str">
        <f t="shared" si="36"/>
        <v>NOTE</v>
      </c>
      <c r="T208" s="4" t="str">
        <f t="shared" si="37"/>
        <v>Asphalt</v>
      </c>
    </row>
    <row r="209" spans="1:20" x14ac:dyDescent="0.25">
      <c r="A209" s="2">
        <v>2378</v>
      </c>
      <c r="B209" s="3">
        <v>439285.33549999999</v>
      </c>
      <c r="C209" s="3">
        <v>1365288.0249999999</v>
      </c>
      <c r="D209" s="3">
        <v>779.64660000000003</v>
      </c>
      <c r="E209" s="2" t="s">
        <v>10</v>
      </c>
      <c r="F209" s="4" t="str">
        <f t="shared" si="29"/>
        <v>NOTE</v>
      </c>
      <c r="G209" s="4" t="str">
        <f t="shared" si="30"/>
        <v>Asphalt</v>
      </c>
      <c r="H209" s="2" t="s">
        <v>58</v>
      </c>
      <c r="N209" s="4">
        <f t="shared" si="31"/>
        <v>2378</v>
      </c>
      <c r="O209" s="5">
        <f t="shared" si="32"/>
        <v>439285.33549999999</v>
      </c>
      <c r="P209" s="5">
        <f t="shared" si="33"/>
        <v>1365288.0249999999</v>
      </c>
      <c r="Q209" s="5">
        <f t="shared" si="34"/>
        <v>779.64660000000003</v>
      </c>
      <c r="R209" s="4" t="str">
        <f t="shared" si="35"/>
        <v>EP1</v>
      </c>
      <c r="S209" s="5" t="str">
        <f t="shared" si="36"/>
        <v>NOTE</v>
      </c>
      <c r="T209" s="4" t="str">
        <f t="shared" si="37"/>
        <v>Asphalt</v>
      </c>
    </row>
    <row r="210" spans="1:20" x14ac:dyDescent="0.25">
      <c r="A210" s="2">
        <v>2379</v>
      </c>
      <c r="B210" s="3">
        <v>439289.65419999999</v>
      </c>
      <c r="C210" s="3">
        <v>1365255.7999</v>
      </c>
      <c r="D210" s="3">
        <v>778.68579999999997</v>
      </c>
      <c r="E210" s="2" t="s">
        <v>10</v>
      </c>
      <c r="F210" s="4" t="str">
        <f t="shared" si="29"/>
        <v>NOTE</v>
      </c>
      <c r="G210" s="4" t="str">
        <f t="shared" si="30"/>
        <v>Asphalt</v>
      </c>
      <c r="H210" s="2" t="s">
        <v>58</v>
      </c>
      <c r="N210" s="4">
        <f t="shared" si="31"/>
        <v>2379</v>
      </c>
      <c r="O210" s="5">
        <f t="shared" si="32"/>
        <v>439289.65419999999</v>
      </c>
      <c r="P210" s="5">
        <f t="shared" si="33"/>
        <v>1365255.7999</v>
      </c>
      <c r="Q210" s="5">
        <f t="shared" si="34"/>
        <v>778.68579999999997</v>
      </c>
      <c r="R210" s="4" t="str">
        <f t="shared" si="35"/>
        <v>EP1</v>
      </c>
      <c r="S210" s="5" t="str">
        <f t="shared" si="36"/>
        <v>NOTE</v>
      </c>
      <c r="T210" s="4" t="str">
        <f t="shared" si="37"/>
        <v>Asphalt</v>
      </c>
    </row>
    <row r="211" spans="1:20" x14ac:dyDescent="0.25">
      <c r="A211" s="2">
        <v>2380</v>
      </c>
      <c r="B211" s="3">
        <v>439293.80959999998</v>
      </c>
      <c r="C211" s="3">
        <v>1365222.5023000001</v>
      </c>
      <c r="D211" s="3">
        <v>777.77760000000001</v>
      </c>
      <c r="E211" s="2" t="s">
        <v>10</v>
      </c>
      <c r="F211" s="4" t="str">
        <f t="shared" si="29"/>
        <v>NOTE</v>
      </c>
      <c r="G211" s="4" t="str">
        <f t="shared" si="30"/>
        <v>Asphalt</v>
      </c>
      <c r="H211" s="2" t="s">
        <v>58</v>
      </c>
      <c r="N211" s="4">
        <f t="shared" si="31"/>
        <v>2380</v>
      </c>
      <c r="O211" s="5">
        <f t="shared" si="32"/>
        <v>439293.80959999998</v>
      </c>
      <c r="P211" s="5">
        <f t="shared" si="33"/>
        <v>1365222.5023000001</v>
      </c>
      <c r="Q211" s="5">
        <f t="shared" si="34"/>
        <v>777.77760000000001</v>
      </c>
      <c r="R211" s="4" t="str">
        <f t="shared" si="35"/>
        <v>EP1</v>
      </c>
      <c r="S211" s="5" t="str">
        <f t="shared" si="36"/>
        <v>NOTE</v>
      </c>
      <c r="T211" s="4" t="str">
        <f t="shared" si="37"/>
        <v>Asphalt</v>
      </c>
    </row>
    <row r="212" spans="1:20" x14ac:dyDescent="0.25">
      <c r="A212" s="2">
        <v>2381</v>
      </c>
      <c r="B212" s="3">
        <v>439298.71830000001</v>
      </c>
      <c r="C212" s="3">
        <v>1365184.942</v>
      </c>
      <c r="D212" s="3">
        <v>776.61620000000005</v>
      </c>
      <c r="E212" s="2" t="s">
        <v>29</v>
      </c>
      <c r="F212" s="4" t="str">
        <f t="shared" si="29"/>
        <v>NOTE</v>
      </c>
      <c r="G212" s="4" t="str">
        <f t="shared" si="30"/>
        <v>Asphalt</v>
      </c>
      <c r="H212" s="2" t="s">
        <v>58</v>
      </c>
      <c r="N212" s="4">
        <f t="shared" si="31"/>
        <v>2381</v>
      </c>
      <c r="O212" s="5">
        <f t="shared" si="32"/>
        <v>439298.71830000001</v>
      </c>
      <c r="P212" s="5">
        <f t="shared" si="33"/>
        <v>1365184.942</v>
      </c>
      <c r="Q212" s="5">
        <f t="shared" si="34"/>
        <v>776.61620000000005</v>
      </c>
      <c r="R212" s="4" t="str">
        <f t="shared" si="35"/>
        <v>EP1 2</v>
      </c>
      <c r="S212" s="5" t="str">
        <f t="shared" si="36"/>
        <v>NOTE</v>
      </c>
      <c r="T212" s="4" t="str">
        <f t="shared" si="37"/>
        <v>Asphalt</v>
      </c>
    </row>
    <row r="213" spans="1:20" x14ac:dyDescent="0.25">
      <c r="S213" s="5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3931-86D4-4089-B8B1-7F84D69EFF61}">
  <dimension ref="A1:G208"/>
  <sheetViews>
    <sheetView workbookViewId="0">
      <selection activeCell="B1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2174</v>
      </c>
      <c r="B1" s="1">
        <v>439268.39289999998</v>
      </c>
      <c r="C1" s="1">
        <v>1365848.0449999999</v>
      </c>
      <c r="D1" s="1">
        <v>796.66030000000001</v>
      </c>
      <c r="E1" t="s">
        <v>5</v>
      </c>
      <c r="F1" t="s">
        <v>70</v>
      </c>
      <c r="G1" t="s">
        <v>58</v>
      </c>
    </row>
    <row r="2" spans="1:7" x14ac:dyDescent="0.25">
      <c r="A2">
        <v>2175</v>
      </c>
      <c r="B2" s="1">
        <v>439282.92969999998</v>
      </c>
      <c r="C2" s="1">
        <v>1365849.5242999999</v>
      </c>
      <c r="D2" s="1">
        <v>795.34400000000005</v>
      </c>
      <c r="E2" t="s">
        <v>90</v>
      </c>
      <c r="F2" t="s">
        <v>69</v>
      </c>
      <c r="G2" t="s">
        <v>69</v>
      </c>
    </row>
    <row r="3" spans="1:7" x14ac:dyDescent="0.25">
      <c r="A3">
        <v>2176</v>
      </c>
      <c r="B3" s="1">
        <v>439296.06559999997</v>
      </c>
      <c r="C3" s="1">
        <v>1365850.0305999999</v>
      </c>
      <c r="D3" s="1">
        <v>794.35170000000005</v>
      </c>
      <c r="E3" t="s">
        <v>80</v>
      </c>
      <c r="F3" t="s">
        <v>69</v>
      </c>
      <c r="G3" t="s">
        <v>69</v>
      </c>
    </row>
    <row r="4" spans="1:7" x14ac:dyDescent="0.25">
      <c r="A4">
        <v>2177</v>
      </c>
      <c r="B4" s="1">
        <v>439308.66729999997</v>
      </c>
      <c r="C4" s="1">
        <v>1365850.0755</v>
      </c>
      <c r="D4" s="1">
        <v>795.54750000000001</v>
      </c>
      <c r="E4" t="s">
        <v>90</v>
      </c>
      <c r="F4" t="s">
        <v>69</v>
      </c>
      <c r="G4" t="s">
        <v>69</v>
      </c>
    </row>
    <row r="5" spans="1:7" x14ac:dyDescent="0.25">
      <c r="A5">
        <v>2178</v>
      </c>
      <c r="B5" s="1">
        <v>439320.32370000001</v>
      </c>
      <c r="C5" s="1">
        <v>1365850.8857</v>
      </c>
      <c r="D5" s="1">
        <v>796.75009999999997</v>
      </c>
      <c r="E5" t="s">
        <v>36</v>
      </c>
      <c r="F5" t="s">
        <v>70</v>
      </c>
      <c r="G5" t="s">
        <v>58</v>
      </c>
    </row>
    <row r="6" spans="1:7" x14ac:dyDescent="0.25">
      <c r="A6">
        <v>2179</v>
      </c>
      <c r="B6" s="1">
        <v>439322.99469999998</v>
      </c>
      <c r="C6" s="1">
        <v>1365819.8074</v>
      </c>
      <c r="D6" s="1">
        <v>795.77800000000002</v>
      </c>
      <c r="E6" t="s">
        <v>37</v>
      </c>
      <c r="F6" t="s">
        <v>70</v>
      </c>
      <c r="G6" t="s">
        <v>58</v>
      </c>
    </row>
    <row r="7" spans="1:7" x14ac:dyDescent="0.25">
      <c r="A7">
        <v>2180</v>
      </c>
      <c r="B7" s="1">
        <v>439308.6347</v>
      </c>
      <c r="C7" s="1">
        <v>1365817.2720000001</v>
      </c>
      <c r="D7" s="1">
        <v>794.34140000000002</v>
      </c>
      <c r="E7" t="s">
        <v>90</v>
      </c>
      <c r="F7" t="s">
        <v>69</v>
      </c>
      <c r="G7" t="s">
        <v>69</v>
      </c>
    </row>
    <row r="8" spans="1:7" x14ac:dyDescent="0.25">
      <c r="A8">
        <v>2181</v>
      </c>
      <c r="B8" s="1">
        <v>439298.93709999998</v>
      </c>
      <c r="C8" s="1">
        <v>1365815.8111</v>
      </c>
      <c r="D8" s="1">
        <v>793.32169999999996</v>
      </c>
      <c r="E8" t="s">
        <v>83</v>
      </c>
      <c r="F8" t="s">
        <v>69</v>
      </c>
      <c r="G8" t="s">
        <v>69</v>
      </c>
    </row>
    <row r="9" spans="1:7" x14ac:dyDescent="0.25">
      <c r="A9">
        <v>2182</v>
      </c>
      <c r="B9" s="1">
        <v>439283.46870000003</v>
      </c>
      <c r="C9" s="1">
        <v>1365814.1000999999</v>
      </c>
      <c r="D9" s="1">
        <v>794.48170000000005</v>
      </c>
      <c r="E9" t="s">
        <v>90</v>
      </c>
      <c r="F9" t="s">
        <v>69</v>
      </c>
      <c r="G9" t="s">
        <v>69</v>
      </c>
    </row>
    <row r="10" spans="1:7" x14ac:dyDescent="0.25">
      <c r="A10">
        <v>2183</v>
      </c>
      <c r="B10" s="1">
        <v>439271.10470000003</v>
      </c>
      <c r="C10" s="1">
        <v>1365814.0730999999</v>
      </c>
      <c r="D10" s="1">
        <v>795.74329999999998</v>
      </c>
      <c r="E10" t="s">
        <v>10</v>
      </c>
      <c r="F10" t="s">
        <v>70</v>
      </c>
      <c r="G10" t="s">
        <v>58</v>
      </c>
    </row>
    <row r="11" spans="1:7" x14ac:dyDescent="0.25">
      <c r="A11">
        <v>2184</v>
      </c>
      <c r="B11" s="1">
        <v>439273.83539999998</v>
      </c>
      <c r="C11" s="1">
        <v>1365785.3348999999</v>
      </c>
      <c r="D11" s="1">
        <v>794.90880000000004</v>
      </c>
      <c r="E11" t="s">
        <v>10</v>
      </c>
      <c r="F11" t="s">
        <v>70</v>
      </c>
      <c r="G11" t="s">
        <v>58</v>
      </c>
    </row>
    <row r="12" spans="1:7" x14ac:dyDescent="0.25">
      <c r="A12">
        <v>2185</v>
      </c>
      <c r="B12" s="1">
        <v>439286.34450000001</v>
      </c>
      <c r="C12" s="1">
        <v>1365786.5552999999</v>
      </c>
      <c r="D12" s="1">
        <v>793.60659999999996</v>
      </c>
      <c r="E12" t="s">
        <v>90</v>
      </c>
      <c r="F12" t="s">
        <v>69</v>
      </c>
      <c r="G12" t="s">
        <v>69</v>
      </c>
    </row>
    <row r="13" spans="1:7" x14ac:dyDescent="0.25">
      <c r="A13">
        <v>2186</v>
      </c>
      <c r="B13" s="1">
        <v>439302.19079999998</v>
      </c>
      <c r="C13" s="1">
        <v>1365788.2424999999</v>
      </c>
      <c r="D13" s="1">
        <v>792.53989999999999</v>
      </c>
      <c r="E13" t="s">
        <v>83</v>
      </c>
      <c r="F13" t="s">
        <v>69</v>
      </c>
      <c r="G13" t="s">
        <v>69</v>
      </c>
    </row>
    <row r="14" spans="1:7" x14ac:dyDescent="0.25">
      <c r="A14">
        <v>2187</v>
      </c>
      <c r="B14" s="1">
        <v>439314.71409999998</v>
      </c>
      <c r="C14" s="1">
        <v>1365787.5947</v>
      </c>
      <c r="D14" s="1">
        <v>793.93370000000004</v>
      </c>
      <c r="E14" t="s">
        <v>90</v>
      </c>
      <c r="F14" t="s">
        <v>69</v>
      </c>
      <c r="G14" t="s">
        <v>69</v>
      </c>
    </row>
    <row r="15" spans="1:7" x14ac:dyDescent="0.25">
      <c r="A15">
        <v>2188</v>
      </c>
      <c r="B15" s="1">
        <v>439325.60129999998</v>
      </c>
      <c r="C15" s="1">
        <v>1365787.5969</v>
      </c>
      <c r="D15" s="1">
        <v>794.86019999999996</v>
      </c>
      <c r="E15" t="s">
        <v>37</v>
      </c>
      <c r="F15" t="s">
        <v>70</v>
      </c>
      <c r="G15" t="s">
        <v>58</v>
      </c>
    </row>
    <row r="16" spans="1:7" x14ac:dyDescent="0.25">
      <c r="A16">
        <v>2189</v>
      </c>
      <c r="B16" s="1">
        <v>439327.54080000002</v>
      </c>
      <c r="C16" s="1">
        <v>1365757.7013999999</v>
      </c>
      <c r="D16" s="1">
        <v>793.92639999999994</v>
      </c>
      <c r="E16" t="s">
        <v>37</v>
      </c>
      <c r="F16" t="s">
        <v>70</v>
      </c>
      <c r="G16" t="s">
        <v>58</v>
      </c>
    </row>
    <row r="17" spans="1:7" x14ac:dyDescent="0.25">
      <c r="A17">
        <v>2190</v>
      </c>
      <c r="B17" s="1">
        <v>439315.36869999999</v>
      </c>
      <c r="C17" s="1">
        <v>1365756.3236</v>
      </c>
      <c r="D17" s="1">
        <v>792.64250000000004</v>
      </c>
      <c r="E17" t="s">
        <v>90</v>
      </c>
      <c r="F17" t="s">
        <v>69</v>
      </c>
      <c r="G17" t="s">
        <v>69</v>
      </c>
    </row>
    <row r="18" spans="1:7" x14ac:dyDescent="0.25">
      <c r="A18">
        <v>2191</v>
      </c>
      <c r="B18" s="1">
        <v>439303.76089999999</v>
      </c>
      <c r="C18" s="1">
        <v>1365754.7074</v>
      </c>
      <c r="D18" s="1">
        <v>791.70519999999999</v>
      </c>
      <c r="E18" t="s">
        <v>83</v>
      </c>
      <c r="F18" t="s">
        <v>69</v>
      </c>
      <c r="G18" t="s">
        <v>69</v>
      </c>
    </row>
    <row r="19" spans="1:7" x14ac:dyDescent="0.25">
      <c r="A19">
        <v>2192</v>
      </c>
      <c r="B19" s="1">
        <v>439287.69380000001</v>
      </c>
      <c r="C19" s="1">
        <v>1365753.6159000001</v>
      </c>
      <c r="D19" s="1">
        <v>792.83119999999997</v>
      </c>
      <c r="E19" t="s">
        <v>90</v>
      </c>
      <c r="F19" t="s">
        <v>69</v>
      </c>
      <c r="G19" t="s">
        <v>69</v>
      </c>
    </row>
    <row r="20" spans="1:7" x14ac:dyDescent="0.25">
      <c r="A20">
        <v>2193</v>
      </c>
      <c r="B20" s="1">
        <v>439276.34539999999</v>
      </c>
      <c r="C20" s="1">
        <v>1365753.3594</v>
      </c>
      <c r="D20" s="1">
        <v>793.96360000000004</v>
      </c>
      <c r="E20" t="s">
        <v>10</v>
      </c>
      <c r="F20" t="s">
        <v>70</v>
      </c>
      <c r="G20" t="s">
        <v>58</v>
      </c>
    </row>
    <row r="21" spans="1:7" x14ac:dyDescent="0.25">
      <c r="A21">
        <v>2194</v>
      </c>
      <c r="B21" s="1">
        <v>439278.80900000001</v>
      </c>
      <c r="C21" s="1">
        <v>1365723.3158</v>
      </c>
      <c r="D21" s="1">
        <v>793.01700000000005</v>
      </c>
      <c r="E21" t="s">
        <v>10</v>
      </c>
      <c r="F21" t="s">
        <v>70</v>
      </c>
      <c r="G21" t="s">
        <v>58</v>
      </c>
    </row>
    <row r="22" spans="1:7" x14ac:dyDescent="0.25">
      <c r="A22">
        <v>2195</v>
      </c>
      <c r="B22" s="1">
        <v>439290.55469999998</v>
      </c>
      <c r="C22" s="1">
        <v>1365724.8130999999</v>
      </c>
      <c r="D22" s="1">
        <v>791.87630000000001</v>
      </c>
      <c r="E22" t="s">
        <v>90</v>
      </c>
      <c r="F22" t="s">
        <v>69</v>
      </c>
      <c r="G22" t="s">
        <v>69</v>
      </c>
    </row>
    <row r="23" spans="1:7" x14ac:dyDescent="0.25">
      <c r="A23">
        <v>2196</v>
      </c>
      <c r="B23" s="1">
        <v>439305.70250000001</v>
      </c>
      <c r="C23" s="1">
        <v>1365725.0988</v>
      </c>
      <c r="D23" s="1">
        <v>790.37860000000001</v>
      </c>
      <c r="E23" t="s">
        <v>83</v>
      </c>
      <c r="F23" t="s">
        <v>69</v>
      </c>
      <c r="G23" t="s">
        <v>69</v>
      </c>
    </row>
    <row r="24" spans="1:7" x14ac:dyDescent="0.25">
      <c r="A24">
        <v>2197</v>
      </c>
      <c r="B24" s="1">
        <v>439319.99339999998</v>
      </c>
      <c r="C24" s="1">
        <v>1365725.1586</v>
      </c>
      <c r="D24" s="1">
        <v>791.56730000000005</v>
      </c>
      <c r="E24" t="s">
        <v>90</v>
      </c>
      <c r="F24" t="s">
        <v>69</v>
      </c>
      <c r="G24" t="s">
        <v>69</v>
      </c>
    </row>
    <row r="25" spans="1:7" x14ac:dyDescent="0.25">
      <c r="A25">
        <v>2198</v>
      </c>
      <c r="B25" s="1">
        <v>439331.11839999998</v>
      </c>
      <c r="C25" s="1">
        <v>1365724.9091</v>
      </c>
      <c r="D25" s="1">
        <v>792.94669999999996</v>
      </c>
      <c r="E25" t="s">
        <v>37</v>
      </c>
      <c r="F25" t="s">
        <v>70</v>
      </c>
      <c r="G25" t="s">
        <v>58</v>
      </c>
    </row>
    <row r="26" spans="1:7" x14ac:dyDescent="0.25">
      <c r="A26">
        <v>2199</v>
      </c>
      <c r="B26" s="1">
        <v>439333.56410000002</v>
      </c>
      <c r="C26" s="1">
        <v>1365698.7120000001</v>
      </c>
      <c r="D26" s="1">
        <v>792.14120000000003</v>
      </c>
      <c r="E26" t="s">
        <v>37</v>
      </c>
      <c r="F26" t="s">
        <v>70</v>
      </c>
      <c r="G26" t="s">
        <v>58</v>
      </c>
    </row>
    <row r="27" spans="1:7" x14ac:dyDescent="0.25">
      <c r="A27">
        <v>2200</v>
      </c>
      <c r="B27" s="1">
        <v>439320.4289</v>
      </c>
      <c r="C27" s="1">
        <v>1365696.7280999999</v>
      </c>
      <c r="D27" s="1">
        <v>791.32370000000003</v>
      </c>
      <c r="E27" t="s">
        <v>90</v>
      </c>
      <c r="F27" t="s">
        <v>69</v>
      </c>
      <c r="G27" t="s">
        <v>69</v>
      </c>
    </row>
    <row r="28" spans="1:7" x14ac:dyDescent="0.25">
      <c r="A28">
        <v>2201</v>
      </c>
      <c r="B28" s="1">
        <v>439307.28519999998</v>
      </c>
      <c r="C28" s="1">
        <v>1365702.3774000001</v>
      </c>
      <c r="D28" s="1">
        <v>789.49490000000003</v>
      </c>
      <c r="E28" t="s">
        <v>84</v>
      </c>
      <c r="F28" t="s">
        <v>69</v>
      </c>
      <c r="G28" t="s">
        <v>69</v>
      </c>
    </row>
    <row r="29" spans="1:7" x14ac:dyDescent="0.25">
      <c r="A29">
        <v>2202</v>
      </c>
      <c r="B29" s="1">
        <v>439303.30170000001</v>
      </c>
      <c r="C29" s="1">
        <v>1365701.3334999999</v>
      </c>
      <c r="D29" s="1">
        <v>790.03269999999998</v>
      </c>
      <c r="E29" t="s">
        <v>46</v>
      </c>
      <c r="F29" t="s">
        <v>70</v>
      </c>
      <c r="G29" t="s">
        <v>61</v>
      </c>
    </row>
    <row r="30" spans="1:7" x14ac:dyDescent="0.25">
      <c r="A30">
        <v>2203</v>
      </c>
      <c r="B30" s="1">
        <v>439306.8272</v>
      </c>
      <c r="C30" s="1">
        <v>1365701.679</v>
      </c>
      <c r="D30" s="1">
        <v>789.62469999999996</v>
      </c>
      <c r="E30" t="s">
        <v>47</v>
      </c>
      <c r="F30" t="s">
        <v>70</v>
      </c>
      <c r="G30" t="s">
        <v>61</v>
      </c>
    </row>
    <row r="31" spans="1:7" x14ac:dyDescent="0.25">
      <c r="A31">
        <v>2204</v>
      </c>
      <c r="B31" s="1">
        <v>439309.79090000002</v>
      </c>
      <c r="C31" s="1">
        <v>1365701.8951000001</v>
      </c>
      <c r="D31" s="1">
        <v>789.8877</v>
      </c>
      <c r="E31" t="s">
        <v>47</v>
      </c>
      <c r="F31" t="s">
        <v>70</v>
      </c>
      <c r="G31" t="s">
        <v>61</v>
      </c>
    </row>
    <row r="32" spans="1:7" x14ac:dyDescent="0.25">
      <c r="A32">
        <v>2205</v>
      </c>
      <c r="B32" s="1">
        <v>439310.13299999997</v>
      </c>
      <c r="C32" s="1">
        <v>1365696.9380000001</v>
      </c>
      <c r="D32" s="1">
        <v>789.80799999999999</v>
      </c>
      <c r="E32" t="s">
        <v>47</v>
      </c>
      <c r="F32" t="s">
        <v>70</v>
      </c>
      <c r="G32" t="s">
        <v>61</v>
      </c>
    </row>
    <row r="33" spans="1:7" x14ac:dyDescent="0.25">
      <c r="A33">
        <v>2206</v>
      </c>
      <c r="B33" s="1">
        <v>439310.82490000001</v>
      </c>
      <c r="C33" s="1">
        <v>1365692.9952</v>
      </c>
      <c r="D33" s="1">
        <v>790.23670000000004</v>
      </c>
      <c r="E33" t="s">
        <v>47</v>
      </c>
      <c r="F33" t="s">
        <v>70</v>
      </c>
      <c r="G33" t="s">
        <v>61</v>
      </c>
    </row>
    <row r="34" spans="1:7" x14ac:dyDescent="0.25">
      <c r="A34">
        <v>2207</v>
      </c>
      <c r="B34" s="1">
        <v>439307.26750000002</v>
      </c>
      <c r="C34" s="1">
        <v>1365692.7633</v>
      </c>
      <c r="D34" s="1">
        <v>789.9579</v>
      </c>
      <c r="E34" t="s">
        <v>47</v>
      </c>
      <c r="F34" t="s">
        <v>70</v>
      </c>
      <c r="G34" t="s">
        <v>61</v>
      </c>
    </row>
    <row r="35" spans="1:7" x14ac:dyDescent="0.25">
      <c r="A35">
        <v>2208</v>
      </c>
      <c r="B35" s="1">
        <v>439304.2977</v>
      </c>
      <c r="C35" s="1">
        <v>1365692.3875</v>
      </c>
      <c r="D35" s="1">
        <v>790.28279999999995</v>
      </c>
      <c r="E35" t="s">
        <v>47</v>
      </c>
      <c r="F35" t="s">
        <v>70</v>
      </c>
      <c r="G35" t="s">
        <v>61</v>
      </c>
    </row>
    <row r="36" spans="1:7" x14ac:dyDescent="0.25">
      <c r="A36">
        <v>2209</v>
      </c>
      <c r="B36" s="1">
        <v>439304.00449999998</v>
      </c>
      <c r="C36" s="1">
        <v>1365696.3374000001</v>
      </c>
      <c r="D36" s="1">
        <v>789.73500000000001</v>
      </c>
      <c r="E36" t="s">
        <v>275</v>
      </c>
      <c r="F36" t="s">
        <v>70</v>
      </c>
      <c r="G36" t="s">
        <v>61</v>
      </c>
    </row>
    <row r="37" spans="1:7" x14ac:dyDescent="0.25">
      <c r="A37">
        <v>2210</v>
      </c>
      <c r="B37" s="1">
        <v>439307.07559999998</v>
      </c>
      <c r="C37" s="1">
        <v>1365696.8193000001</v>
      </c>
      <c r="D37" s="1">
        <v>789.19140000000004</v>
      </c>
      <c r="E37" t="s">
        <v>90</v>
      </c>
      <c r="F37" t="s">
        <v>69</v>
      </c>
      <c r="G37" t="s">
        <v>69</v>
      </c>
    </row>
    <row r="38" spans="1:7" x14ac:dyDescent="0.25">
      <c r="A38">
        <v>2211</v>
      </c>
      <c r="B38" s="1">
        <v>439306.9754</v>
      </c>
      <c r="C38" s="1">
        <v>1365694.8097000001</v>
      </c>
      <c r="D38" s="1">
        <v>789.65790000000004</v>
      </c>
      <c r="E38" t="s">
        <v>130</v>
      </c>
      <c r="F38" t="s">
        <v>69</v>
      </c>
      <c r="G38" t="s">
        <v>69</v>
      </c>
    </row>
    <row r="39" spans="1:7" x14ac:dyDescent="0.25">
      <c r="A39">
        <v>2212</v>
      </c>
      <c r="B39" s="1">
        <v>439293.1275</v>
      </c>
      <c r="C39" s="1">
        <v>1365694.3096</v>
      </c>
      <c r="D39" s="1">
        <v>791.0788</v>
      </c>
      <c r="E39" t="s">
        <v>90</v>
      </c>
      <c r="F39" t="s">
        <v>69</v>
      </c>
      <c r="G39" t="s">
        <v>69</v>
      </c>
    </row>
    <row r="40" spans="1:7" x14ac:dyDescent="0.25">
      <c r="A40">
        <v>2213</v>
      </c>
      <c r="B40" s="1">
        <v>439281.32419999997</v>
      </c>
      <c r="C40" s="1">
        <v>1365693.9793</v>
      </c>
      <c r="D40" s="1">
        <v>791.99329999999998</v>
      </c>
      <c r="E40" t="s">
        <v>10</v>
      </c>
      <c r="F40" t="s">
        <v>70</v>
      </c>
      <c r="G40" t="s">
        <v>58</v>
      </c>
    </row>
    <row r="41" spans="1:7" x14ac:dyDescent="0.25">
      <c r="A41">
        <v>2214</v>
      </c>
      <c r="B41" s="1">
        <v>439283.79920000001</v>
      </c>
      <c r="C41" s="1">
        <v>1365664.7352</v>
      </c>
      <c r="D41" s="1">
        <v>791.10540000000003</v>
      </c>
      <c r="E41" t="s">
        <v>10</v>
      </c>
      <c r="F41" t="s">
        <v>70</v>
      </c>
      <c r="G41" t="s">
        <v>58</v>
      </c>
    </row>
    <row r="42" spans="1:7" x14ac:dyDescent="0.25">
      <c r="A42">
        <v>2215</v>
      </c>
      <c r="B42" s="1">
        <v>439310.36869999999</v>
      </c>
      <c r="C42" s="1">
        <v>1365666.2106000001</v>
      </c>
      <c r="D42" s="1">
        <v>790.74080000000004</v>
      </c>
      <c r="E42" t="s">
        <v>90</v>
      </c>
      <c r="F42" t="s">
        <v>69</v>
      </c>
      <c r="G42" t="s">
        <v>69</v>
      </c>
    </row>
    <row r="43" spans="1:7" x14ac:dyDescent="0.25">
      <c r="A43">
        <v>2216</v>
      </c>
      <c r="B43" s="1">
        <v>439335.94150000002</v>
      </c>
      <c r="C43" s="1">
        <v>1365668.6868</v>
      </c>
      <c r="D43" s="1">
        <v>791.2002</v>
      </c>
      <c r="E43" t="s">
        <v>37</v>
      </c>
      <c r="F43" t="s">
        <v>70</v>
      </c>
      <c r="G43" t="s">
        <v>58</v>
      </c>
    </row>
    <row r="44" spans="1:7" x14ac:dyDescent="0.25">
      <c r="A44">
        <v>2217</v>
      </c>
      <c r="B44" s="1">
        <v>439338.90279999998</v>
      </c>
      <c r="C44" s="1">
        <v>1365639.1845</v>
      </c>
      <c r="D44" s="1">
        <v>790.23379999999997</v>
      </c>
      <c r="E44" t="s">
        <v>37</v>
      </c>
      <c r="F44" t="s">
        <v>70</v>
      </c>
      <c r="G44" t="s">
        <v>58</v>
      </c>
    </row>
    <row r="45" spans="1:7" x14ac:dyDescent="0.25">
      <c r="A45">
        <v>2218</v>
      </c>
      <c r="B45" s="1">
        <v>439313.1753</v>
      </c>
      <c r="C45" s="1">
        <v>1365636.7825</v>
      </c>
      <c r="D45" s="1">
        <v>789.93259999999998</v>
      </c>
      <c r="E45" t="s">
        <v>90</v>
      </c>
      <c r="F45" t="s">
        <v>69</v>
      </c>
      <c r="G45" t="s">
        <v>69</v>
      </c>
    </row>
    <row r="46" spans="1:7" x14ac:dyDescent="0.25">
      <c r="A46">
        <v>2219</v>
      </c>
      <c r="B46" s="1">
        <v>439286.83679999999</v>
      </c>
      <c r="C46" s="1">
        <v>1365632.9569000001</v>
      </c>
      <c r="D46" s="1">
        <v>790.16899999999998</v>
      </c>
      <c r="E46" t="s">
        <v>10</v>
      </c>
      <c r="F46" t="s">
        <v>70</v>
      </c>
      <c r="G46" t="s">
        <v>58</v>
      </c>
    </row>
    <row r="47" spans="1:7" x14ac:dyDescent="0.25">
      <c r="A47">
        <v>2220</v>
      </c>
      <c r="B47" s="1">
        <v>439289.77429999999</v>
      </c>
      <c r="C47" s="1">
        <v>1365602.1276</v>
      </c>
      <c r="D47" s="1">
        <v>789.20979999999997</v>
      </c>
      <c r="E47" t="s">
        <v>10</v>
      </c>
      <c r="F47" t="s">
        <v>70</v>
      </c>
      <c r="G47" t="s">
        <v>58</v>
      </c>
    </row>
    <row r="48" spans="1:7" x14ac:dyDescent="0.25">
      <c r="A48">
        <v>2221</v>
      </c>
      <c r="B48" s="1">
        <v>439316.06280000001</v>
      </c>
      <c r="C48" s="1">
        <v>1365604.8437999999</v>
      </c>
      <c r="D48" s="1">
        <v>789.00019999999995</v>
      </c>
      <c r="E48" t="s">
        <v>90</v>
      </c>
      <c r="F48" t="s">
        <v>69</v>
      </c>
      <c r="G48" t="s">
        <v>69</v>
      </c>
    </row>
    <row r="49" spans="1:7" x14ac:dyDescent="0.25">
      <c r="A49">
        <v>2222</v>
      </c>
      <c r="B49" s="1">
        <v>439342.01650000003</v>
      </c>
      <c r="C49" s="1">
        <v>1365602.9537</v>
      </c>
      <c r="D49" s="1">
        <v>789.11159999999995</v>
      </c>
      <c r="E49" t="s">
        <v>37</v>
      </c>
      <c r="F49" t="s">
        <v>70</v>
      </c>
      <c r="G49" t="s">
        <v>58</v>
      </c>
    </row>
    <row r="50" spans="1:7" x14ac:dyDescent="0.25">
      <c r="A50">
        <v>2223</v>
      </c>
      <c r="B50" s="1">
        <v>439345.04749999999</v>
      </c>
      <c r="C50" s="1">
        <v>1365572.4646999999</v>
      </c>
      <c r="D50" s="1">
        <v>788.26670000000001</v>
      </c>
      <c r="E50" t="s">
        <v>37</v>
      </c>
      <c r="F50" t="s">
        <v>70</v>
      </c>
      <c r="G50" t="s">
        <v>58</v>
      </c>
    </row>
    <row r="51" spans="1:7" x14ac:dyDescent="0.25">
      <c r="A51">
        <v>2224</v>
      </c>
      <c r="B51" s="1">
        <v>439317.48100000003</v>
      </c>
      <c r="C51" s="1">
        <v>1365569.9299000001</v>
      </c>
      <c r="D51" s="1">
        <v>788.125</v>
      </c>
      <c r="E51" t="s">
        <v>90</v>
      </c>
      <c r="F51" t="s">
        <v>69</v>
      </c>
      <c r="G51" t="s">
        <v>69</v>
      </c>
    </row>
    <row r="52" spans="1:7" x14ac:dyDescent="0.25">
      <c r="A52">
        <v>2225</v>
      </c>
      <c r="B52" s="1">
        <v>439293.43239999999</v>
      </c>
      <c r="C52" s="1">
        <v>1365569.3392</v>
      </c>
      <c r="D52" s="1">
        <v>788.14549999999997</v>
      </c>
      <c r="E52" t="s">
        <v>10</v>
      </c>
      <c r="F52" t="s">
        <v>70</v>
      </c>
      <c r="G52" t="s">
        <v>58</v>
      </c>
    </row>
    <row r="53" spans="1:7" x14ac:dyDescent="0.25">
      <c r="A53">
        <v>2226</v>
      </c>
      <c r="B53" s="1">
        <v>439295.78110000002</v>
      </c>
      <c r="C53" s="1">
        <v>1365539.0379999999</v>
      </c>
      <c r="D53" s="1">
        <v>787.23249999999996</v>
      </c>
      <c r="E53" t="s">
        <v>10</v>
      </c>
      <c r="F53" t="s">
        <v>70</v>
      </c>
      <c r="G53" t="s">
        <v>58</v>
      </c>
    </row>
    <row r="54" spans="1:7" x14ac:dyDescent="0.25">
      <c r="A54">
        <v>2227</v>
      </c>
      <c r="B54" s="1">
        <v>439320.90820000001</v>
      </c>
      <c r="C54" s="1">
        <v>1365541.7324000001</v>
      </c>
      <c r="D54" s="1">
        <v>787.29520000000002</v>
      </c>
      <c r="E54" t="s">
        <v>90</v>
      </c>
      <c r="F54" t="s">
        <v>69</v>
      </c>
      <c r="G54" t="s">
        <v>69</v>
      </c>
    </row>
    <row r="55" spans="1:7" x14ac:dyDescent="0.25">
      <c r="A55">
        <v>2228</v>
      </c>
      <c r="B55" s="1">
        <v>439347.88319999998</v>
      </c>
      <c r="C55" s="1">
        <v>1365542.1964</v>
      </c>
      <c r="D55" s="1">
        <v>787.3777</v>
      </c>
      <c r="E55" t="s">
        <v>37</v>
      </c>
      <c r="F55" t="s">
        <v>70</v>
      </c>
      <c r="G55" t="s">
        <v>58</v>
      </c>
    </row>
    <row r="56" spans="1:7" x14ac:dyDescent="0.25">
      <c r="A56">
        <v>2229</v>
      </c>
      <c r="B56" s="1">
        <v>439350.88140000001</v>
      </c>
      <c r="C56" s="1">
        <v>1365511.7476999999</v>
      </c>
      <c r="D56" s="1">
        <v>786.50530000000003</v>
      </c>
      <c r="E56" t="s">
        <v>37</v>
      </c>
      <c r="F56" t="s">
        <v>70</v>
      </c>
      <c r="G56" t="s">
        <v>58</v>
      </c>
    </row>
    <row r="57" spans="1:7" x14ac:dyDescent="0.25">
      <c r="A57">
        <v>2230</v>
      </c>
      <c r="B57" s="1">
        <v>439325.83500000002</v>
      </c>
      <c r="C57" s="1">
        <v>1365510.3561</v>
      </c>
      <c r="D57" s="1">
        <v>786.42150000000004</v>
      </c>
      <c r="E57" t="s">
        <v>90</v>
      </c>
      <c r="F57" t="s">
        <v>69</v>
      </c>
      <c r="G57" t="s">
        <v>69</v>
      </c>
    </row>
    <row r="58" spans="1:7" x14ac:dyDescent="0.25">
      <c r="A58">
        <v>2231</v>
      </c>
      <c r="B58" s="1">
        <v>439299.60989999998</v>
      </c>
      <c r="C58" s="1">
        <v>1365506.8659000001</v>
      </c>
      <c r="D58" s="1">
        <v>786.24289999999996</v>
      </c>
      <c r="E58" t="s">
        <v>10</v>
      </c>
      <c r="F58" t="s">
        <v>70</v>
      </c>
      <c r="G58" t="s">
        <v>58</v>
      </c>
    </row>
    <row r="59" spans="1:7" x14ac:dyDescent="0.25">
      <c r="A59">
        <v>2232</v>
      </c>
      <c r="B59" s="1">
        <v>439302.53850000002</v>
      </c>
      <c r="C59" s="1">
        <v>1365476.4401</v>
      </c>
      <c r="D59" s="1">
        <v>785.37070000000006</v>
      </c>
      <c r="E59" t="s">
        <v>10</v>
      </c>
      <c r="F59" t="s">
        <v>70</v>
      </c>
      <c r="G59" t="s">
        <v>58</v>
      </c>
    </row>
    <row r="60" spans="1:7" x14ac:dyDescent="0.25">
      <c r="A60">
        <v>2233</v>
      </c>
      <c r="B60" s="1">
        <v>439325.27049999998</v>
      </c>
      <c r="C60" s="1">
        <v>1365477.7660999999</v>
      </c>
      <c r="D60" s="1">
        <v>785.71259999999995</v>
      </c>
      <c r="E60" t="s">
        <v>90</v>
      </c>
      <c r="F60" t="s">
        <v>69</v>
      </c>
      <c r="G60" t="s">
        <v>69</v>
      </c>
    </row>
    <row r="61" spans="1:7" x14ac:dyDescent="0.25">
      <c r="A61">
        <v>2234</v>
      </c>
      <c r="B61" s="1">
        <v>439354.32539999997</v>
      </c>
      <c r="C61" s="1">
        <v>1365478.1964</v>
      </c>
      <c r="D61" s="1">
        <v>785.49130000000002</v>
      </c>
      <c r="E61" t="s">
        <v>37</v>
      </c>
      <c r="F61" t="s">
        <v>70</v>
      </c>
      <c r="G61" t="s">
        <v>58</v>
      </c>
    </row>
    <row r="62" spans="1:7" x14ac:dyDescent="0.25">
      <c r="A62">
        <v>2235</v>
      </c>
      <c r="B62" s="1">
        <v>439357.5919</v>
      </c>
      <c r="C62" s="1">
        <v>1365447.7152</v>
      </c>
      <c r="D62" s="1">
        <v>784.63170000000002</v>
      </c>
      <c r="E62" t="s">
        <v>37</v>
      </c>
      <c r="F62" t="s">
        <v>70</v>
      </c>
      <c r="G62" t="s">
        <v>58</v>
      </c>
    </row>
    <row r="63" spans="1:7" x14ac:dyDescent="0.25">
      <c r="A63">
        <v>2236</v>
      </c>
      <c r="B63" s="1">
        <v>439332.13549999997</v>
      </c>
      <c r="C63" s="1">
        <v>1365446.7978000001</v>
      </c>
      <c r="D63" s="1">
        <v>784.62189999999998</v>
      </c>
      <c r="E63" t="s">
        <v>90</v>
      </c>
      <c r="F63" t="s">
        <v>69</v>
      </c>
      <c r="G63" t="s">
        <v>69</v>
      </c>
    </row>
    <row r="64" spans="1:7" x14ac:dyDescent="0.25">
      <c r="A64">
        <v>2237</v>
      </c>
      <c r="B64" s="1">
        <v>439306.08429999999</v>
      </c>
      <c r="C64" s="1">
        <v>1365443.7741</v>
      </c>
      <c r="D64" s="1">
        <v>784.3347</v>
      </c>
      <c r="E64" t="s">
        <v>10</v>
      </c>
      <c r="F64" t="s">
        <v>70</v>
      </c>
      <c r="G64" t="s">
        <v>58</v>
      </c>
    </row>
    <row r="65" spans="1:7" x14ac:dyDescent="0.25">
      <c r="A65">
        <v>2238</v>
      </c>
      <c r="B65" s="1">
        <v>439309.71730000002</v>
      </c>
      <c r="C65" s="1">
        <v>1365412.1121</v>
      </c>
      <c r="D65" s="1">
        <v>783.33979999999997</v>
      </c>
      <c r="E65" t="s">
        <v>10</v>
      </c>
      <c r="F65" t="s">
        <v>70</v>
      </c>
      <c r="G65" t="s">
        <v>58</v>
      </c>
    </row>
    <row r="66" spans="1:7" x14ac:dyDescent="0.25">
      <c r="A66">
        <v>2239</v>
      </c>
      <c r="B66" s="1">
        <v>439331.47320000001</v>
      </c>
      <c r="C66" s="1">
        <v>1365410.9787999999</v>
      </c>
      <c r="D66" s="1">
        <v>783.4796</v>
      </c>
      <c r="E66" t="s">
        <v>90</v>
      </c>
      <c r="F66" t="s">
        <v>69</v>
      </c>
      <c r="G66" t="s">
        <v>69</v>
      </c>
    </row>
    <row r="67" spans="1:7" x14ac:dyDescent="0.25">
      <c r="A67">
        <v>2240</v>
      </c>
      <c r="B67" s="1">
        <v>439361.35450000002</v>
      </c>
      <c r="C67" s="1">
        <v>1365414.5848000001</v>
      </c>
      <c r="D67" s="1">
        <v>783.61810000000003</v>
      </c>
      <c r="E67" t="s">
        <v>37</v>
      </c>
      <c r="F67" t="s">
        <v>70</v>
      </c>
      <c r="G67" t="s">
        <v>58</v>
      </c>
    </row>
    <row r="68" spans="1:7" x14ac:dyDescent="0.25">
      <c r="A68">
        <v>2241</v>
      </c>
      <c r="B68" s="1">
        <v>439364.98479999998</v>
      </c>
      <c r="C68" s="1">
        <v>1365384.0676</v>
      </c>
      <c r="D68" s="1">
        <v>782.66800000000001</v>
      </c>
      <c r="E68" t="s">
        <v>37</v>
      </c>
      <c r="F68" t="s">
        <v>70</v>
      </c>
      <c r="G68" t="s">
        <v>58</v>
      </c>
    </row>
    <row r="69" spans="1:7" x14ac:dyDescent="0.25">
      <c r="A69">
        <v>2242</v>
      </c>
      <c r="B69" s="1">
        <v>439339.38640000002</v>
      </c>
      <c r="C69" s="1">
        <v>1365382.0998</v>
      </c>
      <c r="D69" s="1">
        <v>782.66250000000002</v>
      </c>
      <c r="E69" t="s">
        <v>90</v>
      </c>
      <c r="F69" t="s">
        <v>69</v>
      </c>
      <c r="G69" t="s">
        <v>69</v>
      </c>
    </row>
    <row r="70" spans="1:7" x14ac:dyDescent="0.25">
      <c r="A70">
        <v>2243</v>
      </c>
      <c r="B70" s="1">
        <v>439313.28360000002</v>
      </c>
      <c r="C70" s="1">
        <v>1365379.2689</v>
      </c>
      <c r="D70" s="1">
        <v>782.38639999999998</v>
      </c>
      <c r="E70" t="s">
        <v>10</v>
      </c>
      <c r="F70" t="s">
        <v>70</v>
      </c>
      <c r="G70" t="s">
        <v>58</v>
      </c>
    </row>
    <row r="71" spans="1:7" x14ac:dyDescent="0.25">
      <c r="A71">
        <v>2244</v>
      </c>
      <c r="B71" s="1">
        <v>439316.86379999999</v>
      </c>
      <c r="C71" s="1">
        <v>1365349.1825999999</v>
      </c>
      <c r="D71" s="1">
        <v>781.47950000000003</v>
      </c>
      <c r="E71" t="s">
        <v>10</v>
      </c>
      <c r="F71" t="s">
        <v>70</v>
      </c>
      <c r="G71" t="s">
        <v>58</v>
      </c>
    </row>
    <row r="72" spans="1:7" x14ac:dyDescent="0.25">
      <c r="A72">
        <v>2245</v>
      </c>
      <c r="B72" s="1">
        <v>439343.54029999999</v>
      </c>
      <c r="C72" s="1">
        <v>1365351.4609999999</v>
      </c>
      <c r="D72" s="1">
        <v>781.67909999999995</v>
      </c>
      <c r="E72" t="s">
        <v>90</v>
      </c>
      <c r="F72" t="s">
        <v>69</v>
      </c>
      <c r="G72" t="s">
        <v>69</v>
      </c>
    </row>
    <row r="73" spans="1:7" x14ac:dyDescent="0.25">
      <c r="A73">
        <v>2246</v>
      </c>
      <c r="B73" s="1">
        <v>439368.35210000002</v>
      </c>
      <c r="C73" s="1">
        <v>1365354.7478</v>
      </c>
      <c r="D73" s="1">
        <v>781.75419999999997</v>
      </c>
      <c r="E73" t="s">
        <v>37</v>
      </c>
      <c r="F73" t="s">
        <v>70</v>
      </c>
      <c r="G73" t="s">
        <v>58</v>
      </c>
    </row>
    <row r="74" spans="1:7" x14ac:dyDescent="0.25">
      <c r="A74">
        <v>2247</v>
      </c>
      <c r="B74" s="1">
        <v>439371.98560000001</v>
      </c>
      <c r="C74" s="1">
        <v>1365323.4802999999</v>
      </c>
      <c r="D74" s="1">
        <v>780.77750000000003</v>
      </c>
      <c r="E74" t="s">
        <v>37</v>
      </c>
      <c r="F74" t="s">
        <v>70</v>
      </c>
      <c r="G74" t="s">
        <v>58</v>
      </c>
    </row>
    <row r="75" spans="1:7" x14ac:dyDescent="0.25">
      <c r="A75">
        <v>2248</v>
      </c>
      <c r="B75" s="1">
        <v>439347.49239999999</v>
      </c>
      <c r="C75" s="1">
        <v>1365322.0808999999</v>
      </c>
      <c r="D75" s="1">
        <v>780.48289999999997</v>
      </c>
      <c r="E75" t="s">
        <v>90</v>
      </c>
      <c r="F75" t="s">
        <v>69</v>
      </c>
      <c r="G75" t="s">
        <v>69</v>
      </c>
    </row>
    <row r="76" spans="1:7" x14ac:dyDescent="0.25">
      <c r="A76">
        <v>2249</v>
      </c>
      <c r="B76" s="1">
        <v>439320.41519999999</v>
      </c>
      <c r="C76" s="1">
        <v>1365318.7397</v>
      </c>
      <c r="D76" s="1">
        <v>780.61249999999995</v>
      </c>
      <c r="E76" t="s">
        <v>10</v>
      </c>
      <c r="F76" t="s">
        <v>70</v>
      </c>
      <c r="G76" t="s">
        <v>58</v>
      </c>
    </row>
    <row r="77" spans="1:7" x14ac:dyDescent="0.25">
      <c r="A77">
        <v>2250</v>
      </c>
      <c r="B77" s="1">
        <v>439324.109</v>
      </c>
      <c r="C77" s="1">
        <v>1365289.1084</v>
      </c>
      <c r="D77" s="1">
        <v>779.74800000000005</v>
      </c>
      <c r="E77" t="s">
        <v>10</v>
      </c>
      <c r="F77" t="s">
        <v>70</v>
      </c>
      <c r="G77" t="s">
        <v>58</v>
      </c>
    </row>
    <row r="78" spans="1:7" x14ac:dyDescent="0.25">
      <c r="A78">
        <v>2251</v>
      </c>
      <c r="B78" s="1">
        <v>439349.6335</v>
      </c>
      <c r="C78" s="1">
        <v>1365290.7113000001</v>
      </c>
      <c r="D78" s="1">
        <v>778.48410000000001</v>
      </c>
      <c r="E78" t="s">
        <v>90</v>
      </c>
      <c r="F78" t="s">
        <v>69</v>
      </c>
      <c r="G78" t="s">
        <v>69</v>
      </c>
    </row>
    <row r="79" spans="1:7" x14ac:dyDescent="0.25">
      <c r="A79">
        <v>2252</v>
      </c>
      <c r="B79" s="1">
        <v>439375.71090000001</v>
      </c>
      <c r="C79" s="1">
        <v>1365291.6057</v>
      </c>
      <c r="D79" s="1">
        <v>779.80949999999996</v>
      </c>
      <c r="E79" t="s">
        <v>37</v>
      </c>
      <c r="F79" t="s">
        <v>70</v>
      </c>
      <c r="G79" t="s">
        <v>58</v>
      </c>
    </row>
    <row r="80" spans="1:7" x14ac:dyDescent="0.25">
      <c r="A80">
        <v>2253</v>
      </c>
      <c r="B80" s="1">
        <v>439379.29300000001</v>
      </c>
      <c r="C80" s="1">
        <v>1365261.6470000001</v>
      </c>
      <c r="D80" s="1">
        <v>778.90219999999999</v>
      </c>
      <c r="E80" t="s">
        <v>37</v>
      </c>
      <c r="F80" t="s">
        <v>70</v>
      </c>
      <c r="G80" t="s">
        <v>58</v>
      </c>
    </row>
    <row r="81" spans="1:7" x14ac:dyDescent="0.25">
      <c r="A81">
        <v>2254</v>
      </c>
      <c r="B81" s="1">
        <v>439353.76929999999</v>
      </c>
      <c r="C81" s="1">
        <v>1365258.1462999999</v>
      </c>
      <c r="D81" s="1">
        <v>776.69230000000005</v>
      </c>
      <c r="E81" t="s">
        <v>90</v>
      </c>
      <c r="F81" t="s">
        <v>69</v>
      </c>
      <c r="G81" t="s">
        <v>69</v>
      </c>
    </row>
    <row r="82" spans="1:7" x14ac:dyDescent="0.25">
      <c r="A82">
        <v>2255</v>
      </c>
      <c r="B82" s="1">
        <v>439328.5551</v>
      </c>
      <c r="C82" s="1">
        <v>1365255.6002</v>
      </c>
      <c r="D82" s="1">
        <v>778.64340000000004</v>
      </c>
      <c r="E82" t="s">
        <v>10</v>
      </c>
      <c r="F82" t="s">
        <v>70</v>
      </c>
      <c r="G82" t="s">
        <v>58</v>
      </c>
    </row>
    <row r="83" spans="1:7" x14ac:dyDescent="0.25">
      <c r="A83">
        <v>2256</v>
      </c>
      <c r="B83" s="1">
        <v>439332.56849999999</v>
      </c>
      <c r="C83" s="1">
        <v>1365223.7601999999</v>
      </c>
      <c r="D83" s="1">
        <v>777.73590000000002</v>
      </c>
      <c r="E83" t="s">
        <v>10</v>
      </c>
      <c r="F83" t="s">
        <v>70</v>
      </c>
      <c r="G83" t="s">
        <v>58</v>
      </c>
    </row>
    <row r="84" spans="1:7" x14ac:dyDescent="0.25">
      <c r="A84">
        <v>2257</v>
      </c>
      <c r="B84" s="1">
        <v>439356.17509999999</v>
      </c>
      <c r="C84" s="1">
        <v>1365223.8374000001</v>
      </c>
      <c r="D84" s="1">
        <v>775.49220000000003</v>
      </c>
      <c r="E84" t="s">
        <v>90</v>
      </c>
      <c r="F84" t="s">
        <v>69</v>
      </c>
      <c r="G84" t="s">
        <v>69</v>
      </c>
    </row>
    <row r="85" spans="1:7" x14ac:dyDescent="0.25">
      <c r="A85">
        <v>2258</v>
      </c>
      <c r="B85" s="1">
        <v>439383.98859999998</v>
      </c>
      <c r="C85" s="1">
        <v>1365225.1798</v>
      </c>
      <c r="D85" s="1">
        <v>777.74260000000004</v>
      </c>
      <c r="E85" t="s">
        <v>37</v>
      </c>
      <c r="F85" t="s">
        <v>70</v>
      </c>
      <c r="G85" t="s">
        <v>58</v>
      </c>
    </row>
    <row r="86" spans="1:7" x14ac:dyDescent="0.25">
      <c r="A86">
        <v>2259</v>
      </c>
      <c r="B86" s="1">
        <v>439388.06430000003</v>
      </c>
      <c r="C86" s="1">
        <v>1365196.1157</v>
      </c>
      <c r="D86" s="1">
        <v>776.93269999999995</v>
      </c>
      <c r="E86" t="s">
        <v>37</v>
      </c>
      <c r="F86" t="s">
        <v>70</v>
      </c>
      <c r="G86" t="s">
        <v>58</v>
      </c>
    </row>
    <row r="87" spans="1:7" x14ac:dyDescent="0.25">
      <c r="A87">
        <v>2260</v>
      </c>
      <c r="B87" s="1">
        <v>439361.7573</v>
      </c>
      <c r="C87" s="1">
        <v>1365191.7694999999</v>
      </c>
      <c r="D87" s="1">
        <v>774.33019999999999</v>
      </c>
      <c r="E87" t="s">
        <v>90</v>
      </c>
      <c r="F87" t="s">
        <v>69</v>
      </c>
      <c r="G87" t="s">
        <v>69</v>
      </c>
    </row>
    <row r="88" spans="1:7" x14ac:dyDescent="0.25">
      <c r="A88">
        <v>2261</v>
      </c>
      <c r="B88" s="1">
        <v>439336.95740000001</v>
      </c>
      <c r="C88" s="1">
        <v>1365187.2890999999</v>
      </c>
      <c r="D88" s="1">
        <v>776.67409999999995</v>
      </c>
      <c r="E88" t="s">
        <v>29</v>
      </c>
      <c r="F88" t="s">
        <v>70</v>
      </c>
      <c r="G88" t="s">
        <v>58</v>
      </c>
    </row>
    <row r="89" spans="1:7" x14ac:dyDescent="0.25">
      <c r="A89">
        <v>2262</v>
      </c>
      <c r="B89" s="1">
        <v>439362.07780000003</v>
      </c>
      <c r="C89" s="1">
        <v>1365305.5803</v>
      </c>
      <c r="D89" s="1">
        <v>779.14020000000005</v>
      </c>
      <c r="E89" t="s">
        <v>80</v>
      </c>
      <c r="F89" t="s">
        <v>69</v>
      </c>
      <c r="G89" t="s">
        <v>69</v>
      </c>
    </row>
    <row r="90" spans="1:7" x14ac:dyDescent="0.25">
      <c r="A90">
        <v>2263</v>
      </c>
      <c r="B90" s="1">
        <v>439362.2721</v>
      </c>
      <c r="C90" s="1">
        <v>1365322.7279999999</v>
      </c>
      <c r="D90" s="1">
        <v>779.87429999999995</v>
      </c>
      <c r="E90" t="s">
        <v>83</v>
      </c>
      <c r="F90" t="s">
        <v>69</v>
      </c>
      <c r="G90" t="s">
        <v>69</v>
      </c>
    </row>
    <row r="91" spans="1:7" x14ac:dyDescent="0.25">
      <c r="A91">
        <v>2264</v>
      </c>
      <c r="B91" s="1">
        <v>439358.92580000003</v>
      </c>
      <c r="C91" s="1">
        <v>1365352.236</v>
      </c>
      <c r="D91" s="1">
        <v>780.8365</v>
      </c>
      <c r="E91" t="s">
        <v>83</v>
      </c>
      <c r="F91" t="s">
        <v>69</v>
      </c>
      <c r="G91" t="s">
        <v>69</v>
      </c>
    </row>
    <row r="92" spans="1:7" x14ac:dyDescent="0.25">
      <c r="A92">
        <v>2265</v>
      </c>
      <c r="B92" s="1">
        <v>439355.01850000001</v>
      </c>
      <c r="C92" s="1">
        <v>1365382.699</v>
      </c>
      <c r="D92" s="1">
        <v>781.76</v>
      </c>
      <c r="E92" t="s">
        <v>83</v>
      </c>
      <c r="F92" t="s">
        <v>69</v>
      </c>
      <c r="G92" t="s">
        <v>69</v>
      </c>
    </row>
    <row r="93" spans="1:7" x14ac:dyDescent="0.25">
      <c r="A93">
        <v>2266</v>
      </c>
      <c r="B93" s="1">
        <v>439349.38549999997</v>
      </c>
      <c r="C93" s="1">
        <v>1365412.6910000001</v>
      </c>
      <c r="D93" s="1">
        <v>782.76490000000001</v>
      </c>
      <c r="E93" t="s">
        <v>83</v>
      </c>
      <c r="F93" t="s">
        <v>69</v>
      </c>
      <c r="G93" t="s">
        <v>69</v>
      </c>
    </row>
    <row r="94" spans="1:7" x14ac:dyDescent="0.25">
      <c r="A94">
        <v>2267</v>
      </c>
      <c r="B94" s="1">
        <v>439346.02429999999</v>
      </c>
      <c r="C94" s="1">
        <v>1365445.0815000001</v>
      </c>
      <c r="D94" s="1">
        <v>783.45249999999999</v>
      </c>
      <c r="E94" t="s">
        <v>83</v>
      </c>
      <c r="F94" t="s">
        <v>69</v>
      </c>
      <c r="G94" t="s">
        <v>69</v>
      </c>
    </row>
    <row r="95" spans="1:7" x14ac:dyDescent="0.25">
      <c r="A95">
        <v>2268</v>
      </c>
      <c r="B95" s="1">
        <v>439345.24190000002</v>
      </c>
      <c r="C95" s="1">
        <v>1365477.4341</v>
      </c>
      <c r="D95" s="1">
        <v>784.59910000000002</v>
      </c>
      <c r="E95" t="s">
        <v>83</v>
      </c>
      <c r="F95" t="s">
        <v>69</v>
      </c>
      <c r="G95" t="s">
        <v>69</v>
      </c>
    </row>
    <row r="96" spans="1:7" x14ac:dyDescent="0.25">
      <c r="A96">
        <v>2269</v>
      </c>
      <c r="B96" s="1">
        <v>439341.66700000002</v>
      </c>
      <c r="C96" s="1">
        <v>1365511.5925</v>
      </c>
      <c r="D96" s="1">
        <v>785.61839999999995</v>
      </c>
      <c r="E96" t="s">
        <v>83</v>
      </c>
      <c r="F96" t="s">
        <v>69</v>
      </c>
      <c r="G96" t="s">
        <v>69</v>
      </c>
    </row>
    <row r="97" spans="1:7" x14ac:dyDescent="0.25">
      <c r="A97">
        <v>2270</v>
      </c>
      <c r="B97" s="1">
        <v>439338.17170000001</v>
      </c>
      <c r="C97" s="1">
        <v>1365540.8122</v>
      </c>
      <c r="D97" s="1">
        <v>786.43730000000005</v>
      </c>
      <c r="E97" t="s">
        <v>83</v>
      </c>
      <c r="F97" t="s">
        <v>69</v>
      </c>
      <c r="G97" t="s">
        <v>69</v>
      </c>
    </row>
    <row r="98" spans="1:7" x14ac:dyDescent="0.25">
      <c r="A98">
        <v>2271</v>
      </c>
      <c r="B98" s="1">
        <v>439334.7193</v>
      </c>
      <c r="C98" s="1">
        <v>1365572.2105</v>
      </c>
      <c r="D98" s="1">
        <v>787.42639999999994</v>
      </c>
      <c r="E98" t="s">
        <v>83</v>
      </c>
      <c r="F98" t="s">
        <v>69</v>
      </c>
      <c r="G98" t="s">
        <v>69</v>
      </c>
    </row>
    <row r="99" spans="1:7" x14ac:dyDescent="0.25">
      <c r="A99">
        <v>2272</v>
      </c>
      <c r="B99" s="1">
        <v>439330.80670000002</v>
      </c>
      <c r="C99" s="1">
        <v>1365602.7307</v>
      </c>
      <c r="D99" s="1">
        <v>788.24030000000005</v>
      </c>
      <c r="E99" t="s">
        <v>83</v>
      </c>
      <c r="F99" t="s">
        <v>69</v>
      </c>
      <c r="G99" t="s">
        <v>69</v>
      </c>
    </row>
    <row r="100" spans="1:7" x14ac:dyDescent="0.25">
      <c r="A100">
        <v>2273</v>
      </c>
      <c r="B100" s="1">
        <v>439328.50579999998</v>
      </c>
      <c r="C100" s="1">
        <v>1365637.9927000001</v>
      </c>
      <c r="D100" s="1">
        <v>789.2944</v>
      </c>
      <c r="E100" t="s">
        <v>83</v>
      </c>
      <c r="F100" t="s">
        <v>69</v>
      </c>
      <c r="G100" t="s">
        <v>69</v>
      </c>
    </row>
    <row r="101" spans="1:7" x14ac:dyDescent="0.25">
      <c r="A101">
        <v>2274</v>
      </c>
      <c r="B101" s="1">
        <v>439324.40830000001</v>
      </c>
      <c r="C101" s="1">
        <v>1365672.5046999999</v>
      </c>
      <c r="D101" s="1">
        <v>790.55669999999998</v>
      </c>
      <c r="E101" t="s">
        <v>84</v>
      </c>
      <c r="F101" t="s">
        <v>69</v>
      </c>
      <c r="G101" t="s">
        <v>69</v>
      </c>
    </row>
    <row r="102" spans="1:7" x14ac:dyDescent="0.25">
      <c r="A102">
        <v>2275</v>
      </c>
      <c r="B102" s="1">
        <v>439293.45140000002</v>
      </c>
      <c r="C102" s="1">
        <v>1365665.5544</v>
      </c>
      <c r="D102" s="1">
        <v>790.50360000000001</v>
      </c>
      <c r="E102" t="s">
        <v>80</v>
      </c>
      <c r="F102" t="s">
        <v>69</v>
      </c>
      <c r="G102" t="s">
        <v>69</v>
      </c>
    </row>
    <row r="103" spans="1:7" x14ac:dyDescent="0.25">
      <c r="A103">
        <v>2276</v>
      </c>
      <c r="B103" s="1">
        <v>439296.1997</v>
      </c>
      <c r="C103" s="1">
        <v>1365633.9595000001</v>
      </c>
      <c r="D103" s="1">
        <v>789.39</v>
      </c>
      <c r="E103" t="s">
        <v>83</v>
      </c>
      <c r="F103" t="s">
        <v>69</v>
      </c>
      <c r="G103" t="s">
        <v>69</v>
      </c>
    </row>
    <row r="104" spans="1:7" x14ac:dyDescent="0.25">
      <c r="A104">
        <v>2277</v>
      </c>
      <c r="B104" s="1">
        <v>439299.59100000001</v>
      </c>
      <c r="C104" s="1">
        <v>1365603.2849000001</v>
      </c>
      <c r="D104" s="1">
        <v>788.40679999999998</v>
      </c>
      <c r="E104" t="s">
        <v>83</v>
      </c>
      <c r="F104" t="s">
        <v>69</v>
      </c>
      <c r="G104" t="s">
        <v>69</v>
      </c>
    </row>
    <row r="105" spans="1:7" x14ac:dyDescent="0.25">
      <c r="A105">
        <v>2278</v>
      </c>
      <c r="B105" s="1">
        <v>439302.72399999999</v>
      </c>
      <c r="C105" s="1">
        <v>1365569.3492000001</v>
      </c>
      <c r="D105" s="1">
        <v>787.1771</v>
      </c>
      <c r="E105" t="s">
        <v>83</v>
      </c>
      <c r="F105" t="s">
        <v>69</v>
      </c>
      <c r="G105" t="s">
        <v>69</v>
      </c>
    </row>
    <row r="106" spans="1:7" x14ac:dyDescent="0.25">
      <c r="A106">
        <v>2279</v>
      </c>
      <c r="B106" s="1">
        <v>439305.40090000001</v>
      </c>
      <c r="C106" s="1">
        <v>1365538.6296000001</v>
      </c>
      <c r="D106" s="1">
        <v>786.32129999999995</v>
      </c>
      <c r="E106" t="s">
        <v>83</v>
      </c>
      <c r="F106" t="s">
        <v>69</v>
      </c>
      <c r="G106" t="s">
        <v>69</v>
      </c>
    </row>
    <row r="107" spans="1:7" x14ac:dyDescent="0.25">
      <c r="A107">
        <v>2280</v>
      </c>
      <c r="B107" s="1">
        <v>439308.8726</v>
      </c>
      <c r="C107" s="1">
        <v>1365508.4997</v>
      </c>
      <c r="D107" s="1">
        <v>785.39580000000001</v>
      </c>
      <c r="E107" t="s">
        <v>83</v>
      </c>
      <c r="F107" t="s">
        <v>69</v>
      </c>
      <c r="G107" t="s">
        <v>69</v>
      </c>
    </row>
    <row r="108" spans="1:7" x14ac:dyDescent="0.25">
      <c r="A108">
        <v>2281</v>
      </c>
      <c r="B108" s="1">
        <v>439311.96740000002</v>
      </c>
      <c r="C108" s="1">
        <v>1365475.6218000001</v>
      </c>
      <c r="D108" s="1">
        <v>784.2817</v>
      </c>
      <c r="E108" t="s">
        <v>83</v>
      </c>
      <c r="F108" t="s">
        <v>69</v>
      </c>
      <c r="G108" t="s">
        <v>69</v>
      </c>
    </row>
    <row r="109" spans="1:7" x14ac:dyDescent="0.25">
      <c r="A109">
        <v>2282</v>
      </c>
      <c r="B109" s="1">
        <v>439315.6189</v>
      </c>
      <c r="C109" s="1">
        <v>1365444.037</v>
      </c>
      <c r="D109" s="1">
        <v>783.30070000000001</v>
      </c>
      <c r="E109" t="s">
        <v>83</v>
      </c>
      <c r="F109" t="s">
        <v>69</v>
      </c>
      <c r="G109" t="s">
        <v>69</v>
      </c>
    </row>
    <row r="110" spans="1:7" x14ac:dyDescent="0.25">
      <c r="A110">
        <v>2283</v>
      </c>
      <c r="B110" s="1">
        <v>439319.73119999998</v>
      </c>
      <c r="C110" s="1">
        <v>1365409.8399</v>
      </c>
      <c r="D110" s="1">
        <v>782.34140000000002</v>
      </c>
      <c r="E110" t="s">
        <v>83</v>
      </c>
      <c r="F110" t="s">
        <v>69</v>
      </c>
      <c r="G110" t="s">
        <v>69</v>
      </c>
    </row>
    <row r="111" spans="1:7" x14ac:dyDescent="0.25">
      <c r="A111">
        <v>2284</v>
      </c>
      <c r="B111" s="1">
        <v>439323.10759999999</v>
      </c>
      <c r="C111" s="1">
        <v>1365378.798</v>
      </c>
      <c r="D111" s="1">
        <v>781.37789999999995</v>
      </c>
      <c r="E111" t="s">
        <v>83</v>
      </c>
      <c r="F111" t="s">
        <v>69</v>
      </c>
      <c r="G111" t="s">
        <v>69</v>
      </c>
    </row>
    <row r="112" spans="1:7" x14ac:dyDescent="0.25">
      <c r="A112">
        <v>2285</v>
      </c>
      <c r="B112" s="1">
        <v>439326.85340000002</v>
      </c>
      <c r="C112" s="1">
        <v>1365347.5220000001</v>
      </c>
      <c r="D112" s="1">
        <v>780.4384</v>
      </c>
      <c r="E112" t="s">
        <v>83</v>
      </c>
      <c r="F112" t="s">
        <v>69</v>
      </c>
      <c r="G112" t="s">
        <v>69</v>
      </c>
    </row>
    <row r="113" spans="1:7" x14ac:dyDescent="0.25">
      <c r="A113">
        <v>2286</v>
      </c>
      <c r="B113" s="1">
        <v>439330.58630000002</v>
      </c>
      <c r="C113" s="1">
        <v>1365318.5935</v>
      </c>
      <c r="D113" s="1">
        <v>779.57</v>
      </c>
      <c r="E113" t="s">
        <v>83</v>
      </c>
      <c r="F113" t="s">
        <v>69</v>
      </c>
      <c r="G113" t="s">
        <v>69</v>
      </c>
    </row>
    <row r="114" spans="1:7" x14ac:dyDescent="0.25">
      <c r="A114">
        <v>2287</v>
      </c>
      <c r="B114" s="1">
        <v>439335.52620000002</v>
      </c>
      <c r="C114" s="1">
        <v>1365299.7398000001</v>
      </c>
      <c r="D114" s="1">
        <v>778.91890000000001</v>
      </c>
      <c r="E114" t="s">
        <v>84</v>
      </c>
      <c r="F114" t="s">
        <v>69</v>
      </c>
      <c r="G114" t="s">
        <v>69</v>
      </c>
    </row>
    <row r="115" spans="1:7" x14ac:dyDescent="0.25">
      <c r="A115">
        <v>2288</v>
      </c>
      <c r="B115" s="1">
        <v>439425.89079999999</v>
      </c>
      <c r="C115" s="1">
        <v>1365195.6044999999</v>
      </c>
      <c r="D115" s="1">
        <v>776.56489999999997</v>
      </c>
      <c r="E115" t="s">
        <v>36</v>
      </c>
      <c r="F115" t="s">
        <v>70</v>
      </c>
      <c r="G115" t="s">
        <v>58</v>
      </c>
    </row>
    <row r="116" spans="1:7" x14ac:dyDescent="0.25">
      <c r="A116">
        <v>2289</v>
      </c>
      <c r="B116" s="1">
        <v>439421.7231</v>
      </c>
      <c r="C116" s="1">
        <v>1365227.8500999999</v>
      </c>
      <c r="D116" s="1">
        <v>777.58399999999995</v>
      </c>
      <c r="E116" t="s">
        <v>37</v>
      </c>
      <c r="F116" t="s">
        <v>70</v>
      </c>
      <c r="G116" t="s">
        <v>58</v>
      </c>
    </row>
    <row r="117" spans="1:7" x14ac:dyDescent="0.25">
      <c r="A117">
        <v>2290</v>
      </c>
      <c r="B117" s="1">
        <v>439440.99739999999</v>
      </c>
      <c r="C117" s="1">
        <v>1365228.7008</v>
      </c>
      <c r="D117" s="1">
        <v>776.22270000000003</v>
      </c>
      <c r="E117" t="s">
        <v>276</v>
      </c>
      <c r="F117" t="s">
        <v>69</v>
      </c>
      <c r="G117" t="s">
        <v>69</v>
      </c>
    </row>
    <row r="118" spans="1:7" x14ac:dyDescent="0.25">
      <c r="A118">
        <v>2291</v>
      </c>
      <c r="B118" s="1">
        <v>439436.15860000002</v>
      </c>
      <c r="C118" s="1">
        <v>1365260.8377</v>
      </c>
      <c r="D118" s="1">
        <v>777.25080000000003</v>
      </c>
      <c r="E118" t="s">
        <v>277</v>
      </c>
      <c r="F118" t="s">
        <v>69</v>
      </c>
      <c r="G118" t="s">
        <v>69</v>
      </c>
    </row>
    <row r="119" spans="1:7" x14ac:dyDescent="0.25">
      <c r="A119">
        <v>2292</v>
      </c>
      <c r="B119" s="1">
        <v>439417.79670000001</v>
      </c>
      <c r="C119" s="1">
        <v>1365259.2446999999</v>
      </c>
      <c r="D119" s="1">
        <v>778.52779999999996</v>
      </c>
      <c r="E119" t="s">
        <v>37</v>
      </c>
      <c r="F119" t="s">
        <v>70</v>
      </c>
      <c r="G119" t="s">
        <v>58</v>
      </c>
    </row>
    <row r="120" spans="1:7" x14ac:dyDescent="0.25">
      <c r="A120">
        <v>2293</v>
      </c>
      <c r="B120" s="1">
        <v>439413.73210000002</v>
      </c>
      <c r="C120" s="1">
        <v>1365291.7619</v>
      </c>
      <c r="D120" s="1">
        <v>779.61530000000005</v>
      </c>
      <c r="E120" t="s">
        <v>37</v>
      </c>
      <c r="F120" t="s">
        <v>70</v>
      </c>
      <c r="G120" t="s">
        <v>58</v>
      </c>
    </row>
    <row r="121" spans="1:7" x14ac:dyDescent="0.25">
      <c r="A121">
        <v>2294</v>
      </c>
      <c r="B121" s="1">
        <v>439434.30530000001</v>
      </c>
      <c r="C121" s="1">
        <v>1365292.8769</v>
      </c>
      <c r="D121" s="1">
        <v>778.04880000000003</v>
      </c>
      <c r="E121" t="s">
        <v>277</v>
      </c>
      <c r="F121" t="s">
        <v>69</v>
      </c>
      <c r="G121" t="s">
        <v>69</v>
      </c>
    </row>
    <row r="122" spans="1:7" x14ac:dyDescent="0.25">
      <c r="A122">
        <v>2295</v>
      </c>
      <c r="B122" s="1">
        <v>439430.19420000003</v>
      </c>
      <c r="C122" s="1">
        <v>1365325.9347000001</v>
      </c>
      <c r="D122" s="1">
        <v>779.84529999999995</v>
      </c>
      <c r="E122" t="s">
        <v>277</v>
      </c>
      <c r="F122" t="s">
        <v>69</v>
      </c>
      <c r="G122" t="s">
        <v>69</v>
      </c>
    </row>
    <row r="123" spans="1:7" x14ac:dyDescent="0.25">
      <c r="A123">
        <v>2296</v>
      </c>
      <c r="B123" s="1">
        <v>439409.79590000003</v>
      </c>
      <c r="C123" s="1">
        <v>1365324.4908</v>
      </c>
      <c r="D123" s="1">
        <v>780.53319999999997</v>
      </c>
      <c r="E123" t="s">
        <v>37</v>
      </c>
      <c r="F123" t="s">
        <v>70</v>
      </c>
      <c r="G123" t="s">
        <v>58</v>
      </c>
    </row>
    <row r="124" spans="1:7" x14ac:dyDescent="0.25">
      <c r="A124">
        <v>2297</v>
      </c>
      <c r="B124" s="1">
        <v>439406.11180000001</v>
      </c>
      <c r="C124" s="1">
        <v>1365355.9245</v>
      </c>
      <c r="D124" s="1">
        <v>781.53440000000001</v>
      </c>
      <c r="E124" t="s">
        <v>37</v>
      </c>
      <c r="F124" t="s">
        <v>70</v>
      </c>
      <c r="G124" t="s">
        <v>58</v>
      </c>
    </row>
    <row r="125" spans="1:7" x14ac:dyDescent="0.25">
      <c r="A125">
        <v>2298</v>
      </c>
      <c r="B125" s="1">
        <v>439422.54680000001</v>
      </c>
      <c r="C125" s="1">
        <v>1365357.9203999999</v>
      </c>
      <c r="D125" s="1">
        <v>780.17359999999996</v>
      </c>
      <c r="E125" t="s">
        <v>277</v>
      </c>
      <c r="F125" t="s">
        <v>69</v>
      </c>
      <c r="G125" t="s">
        <v>69</v>
      </c>
    </row>
    <row r="126" spans="1:7" x14ac:dyDescent="0.25">
      <c r="A126">
        <v>2299</v>
      </c>
      <c r="B126" s="1">
        <v>439418.99729999999</v>
      </c>
      <c r="C126" s="1">
        <v>1365388.9834</v>
      </c>
      <c r="D126" s="1">
        <v>781.62890000000004</v>
      </c>
      <c r="E126" t="s">
        <v>277</v>
      </c>
      <c r="F126" t="s">
        <v>69</v>
      </c>
      <c r="G126" t="s">
        <v>69</v>
      </c>
    </row>
    <row r="127" spans="1:7" x14ac:dyDescent="0.25">
      <c r="A127">
        <v>2300</v>
      </c>
      <c r="B127" s="1">
        <v>439402.64689999999</v>
      </c>
      <c r="C127" s="1">
        <v>1365386.8677999999</v>
      </c>
      <c r="D127" s="1">
        <v>782.4393</v>
      </c>
      <c r="E127" t="s">
        <v>37</v>
      </c>
      <c r="F127" t="s">
        <v>70</v>
      </c>
      <c r="G127" t="s">
        <v>58</v>
      </c>
    </row>
    <row r="128" spans="1:7" x14ac:dyDescent="0.25">
      <c r="A128">
        <v>2301</v>
      </c>
      <c r="B128" s="1">
        <v>439398.77399999998</v>
      </c>
      <c r="C128" s="1">
        <v>1365419.5696</v>
      </c>
      <c r="D128" s="1">
        <v>783.41030000000001</v>
      </c>
      <c r="E128" t="s">
        <v>37</v>
      </c>
      <c r="F128" t="s">
        <v>70</v>
      </c>
      <c r="G128" t="s">
        <v>58</v>
      </c>
    </row>
    <row r="129" spans="1:7" x14ac:dyDescent="0.25">
      <c r="A129">
        <v>2302</v>
      </c>
      <c r="B129" s="1">
        <v>439414.44760000001</v>
      </c>
      <c r="C129" s="1">
        <v>1365421.7318</v>
      </c>
      <c r="D129" s="1">
        <v>783.30820000000006</v>
      </c>
      <c r="E129" t="s">
        <v>277</v>
      </c>
      <c r="F129" t="s">
        <v>69</v>
      </c>
      <c r="G129" t="s">
        <v>69</v>
      </c>
    </row>
    <row r="130" spans="1:7" x14ac:dyDescent="0.25">
      <c r="A130">
        <v>2303</v>
      </c>
      <c r="B130" s="1">
        <v>439410.18650000001</v>
      </c>
      <c r="C130" s="1">
        <v>1365453.8944000001</v>
      </c>
      <c r="D130" s="1">
        <v>784.35090000000002</v>
      </c>
      <c r="E130" t="s">
        <v>277</v>
      </c>
      <c r="F130" t="s">
        <v>69</v>
      </c>
      <c r="G130" t="s">
        <v>69</v>
      </c>
    </row>
    <row r="131" spans="1:7" x14ac:dyDescent="0.25">
      <c r="A131">
        <v>2304</v>
      </c>
      <c r="B131" s="1">
        <v>439395.02029999997</v>
      </c>
      <c r="C131" s="1">
        <v>1365451.8241999999</v>
      </c>
      <c r="D131" s="1">
        <v>784.41390000000001</v>
      </c>
      <c r="E131" t="s">
        <v>37</v>
      </c>
      <c r="F131" t="s">
        <v>70</v>
      </c>
      <c r="G131" t="s">
        <v>58</v>
      </c>
    </row>
    <row r="132" spans="1:7" x14ac:dyDescent="0.25">
      <c r="A132">
        <v>2305</v>
      </c>
      <c r="B132" s="1">
        <v>439392.10840000003</v>
      </c>
      <c r="C132" s="1">
        <v>1365480.5895</v>
      </c>
      <c r="D132" s="1">
        <v>785.33659999999998</v>
      </c>
      <c r="E132" t="s">
        <v>37</v>
      </c>
      <c r="F132" t="s">
        <v>70</v>
      </c>
      <c r="G132" t="s">
        <v>58</v>
      </c>
    </row>
    <row r="133" spans="1:7" x14ac:dyDescent="0.25">
      <c r="A133">
        <v>2306</v>
      </c>
      <c r="B133" s="1">
        <v>439388.99060000002</v>
      </c>
      <c r="C133" s="1">
        <v>1365509.5534999999</v>
      </c>
      <c r="D133" s="1">
        <v>786.21289999999999</v>
      </c>
      <c r="E133" t="s">
        <v>37</v>
      </c>
      <c r="F133" t="s">
        <v>70</v>
      </c>
      <c r="G133" t="s">
        <v>58</v>
      </c>
    </row>
    <row r="134" spans="1:7" x14ac:dyDescent="0.25">
      <c r="A134">
        <v>2307</v>
      </c>
      <c r="B134" s="1">
        <v>439407.27250000002</v>
      </c>
      <c r="C134" s="1">
        <v>1365516.2213999999</v>
      </c>
      <c r="D134" s="1">
        <v>785.71730000000002</v>
      </c>
      <c r="E134" t="s">
        <v>278</v>
      </c>
      <c r="F134" t="s">
        <v>69</v>
      </c>
      <c r="G134" t="s">
        <v>69</v>
      </c>
    </row>
    <row r="135" spans="1:7" x14ac:dyDescent="0.25">
      <c r="A135">
        <v>2308</v>
      </c>
      <c r="B135" s="1">
        <v>439403.02870000002</v>
      </c>
      <c r="C135" s="1">
        <v>1365541.0292</v>
      </c>
      <c r="D135" s="1">
        <v>786.19849999999997</v>
      </c>
      <c r="E135" t="s">
        <v>276</v>
      </c>
      <c r="F135" t="s">
        <v>69</v>
      </c>
      <c r="G135" t="s">
        <v>69</v>
      </c>
    </row>
    <row r="136" spans="1:7" x14ac:dyDescent="0.25">
      <c r="A136">
        <v>2309</v>
      </c>
      <c r="B136" s="1">
        <v>439385.38900000002</v>
      </c>
      <c r="C136" s="1">
        <v>1365545.3160999999</v>
      </c>
      <c r="D136" s="1">
        <v>787.24779999999998</v>
      </c>
      <c r="E136" t="s">
        <v>37</v>
      </c>
      <c r="F136" t="s">
        <v>70</v>
      </c>
      <c r="G136" t="s">
        <v>58</v>
      </c>
    </row>
    <row r="137" spans="1:7" x14ac:dyDescent="0.25">
      <c r="A137">
        <v>2310</v>
      </c>
      <c r="B137" s="1">
        <v>439382.63209999999</v>
      </c>
      <c r="C137" s="1">
        <v>1365571.9812</v>
      </c>
      <c r="D137" s="1">
        <v>788.09690000000001</v>
      </c>
      <c r="E137" t="s">
        <v>37</v>
      </c>
      <c r="F137" t="s">
        <v>70</v>
      </c>
      <c r="G137" t="s">
        <v>58</v>
      </c>
    </row>
    <row r="138" spans="1:7" x14ac:dyDescent="0.25">
      <c r="A138">
        <v>2311</v>
      </c>
      <c r="B138" s="1">
        <v>439401.23310000001</v>
      </c>
      <c r="C138" s="1">
        <v>1365557.6217</v>
      </c>
      <c r="D138" s="1">
        <v>786.87490000000003</v>
      </c>
      <c r="E138" t="s">
        <v>277</v>
      </c>
      <c r="F138" t="s">
        <v>69</v>
      </c>
      <c r="G138" t="s">
        <v>69</v>
      </c>
    </row>
    <row r="139" spans="1:7" x14ac:dyDescent="0.25">
      <c r="A139">
        <v>2312</v>
      </c>
      <c r="B139" s="1">
        <v>439401.2047</v>
      </c>
      <c r="C139" s="1">
        <v>1365557.6398</v>
      </c>
      <c r="D139" s="1">
        <v>786.81449999999995</v>
      </c>
      <c r="E139" t="s">
        <v>277</v>
      </c>
      <c r="F139" t="s">
        <v>69</v>
      </c>
      <c r="G139" t="s">
        <v>69</v>
      </c>
    </row>
    <row r="140" spans="1:7" x14ac:dyDescent="0.25">
      <c r="A140">
        <v>2313</v>
      </c>
      <c r="B140" s="1">
        <v>439413.3602</v>
      </c>
      <c r="C140" s="1">
        <v>1365566.1103999999</v>
      </c>
      <c r="D140" s="1">
        <v>792.71929999999998</v>
      </c>
      <c r="E140" t="s">
        <v>278</v>
      </c>
      <c r="F140" t="s">
        <v>69</v>
      </c>
      <c r="G140" t="s">
        <v>69</v>
      </c>
    </row>
    <row r="141" spans="1:7" x14ac:dyDescent="0.25">
      <c r="A141">
        <v>2314</v>
      </c>
      <c r="B141" s="1">
        <v>439379.52750000003</v>
      </c>
      <c r="C141" s="1">
        <v>1365605.4812</v>
      </c>
      <c r="D141" s="1">
        <v>789.00710000000004</v>
      </c>
      <c r="E141" t="s">
        <v>37</v>
      </c>
      <c r="F141" t="s">
        <v>70</v>
      </c>
      <c r="G141" t="s">
        <v>58</v>
      </c>
    </row>
    <row r="142" spans="1:7" x14ac:dyDescent="0.25">
      <c r="A142">
        <v>2315</v>
      </c>
      <c r="B142" s="1">
        <v>439397.81569999998</v>
      </c>
      <c r="C142" s="1">
        <v>1365615.4254999999</v>
      </c>
      <c r="D142" s="1">
        <v>789.32240000000002</v>
      </c>
      <c r="E142" t="s">
        <v>276</v>
      </c>
      <c r="F142" t="s">
        <v>69</v>
      </c>
      <c r="G142" t="s">
        <v>69</v>
      </c>
    </row>
    <row r="143" spans="1:7" x14ac:dyDescent="0.25">
      <c r="A143">
        <v>2316</v>
      </c>
      <c r="B143" s="1">
        <v>439392.78169999999</v>
      </c>
      <c r="C143" s="1">
        <v>1365634.8977999999</v>
      </c>
      <c r="D143" s="1">
        <v>789.00620000000004</v>
      </c>
      <c r="E143" t="s">
        <v>277</v>
      </c>
      <c r="F143" t="s">
        <v>69</v>
      </c>
      <c r="G143" t="s">
        <v>69</v>
      </c>
    </row>
    <row r="144" spans="1:7" x14ac:dyDescent="0.25">
      <c r="A144">
        <v>2317</v>
      </c>
      <c r="B144" s="1">
        <v>439376.26699999999</v>
      </c>
      <c r="C144" s="1">
        <v>1365641.5159</v>
      </c>
      <c r="D144" s="1">
        <v>790.03139999999996</v>
      </c>
      <c r="E144" t="s">
        <v>37</v>
      </c>
      <c r="F144" t="s">
        <v>70</v>
      </c>
      <c r="G144" t="s">
        <v>58</v>
      </c>
    </row>
    <row r="145" spans="1:7" x14ac:dyDescent="0.25">
      <c r="A145">
        <v>2318</v>
      </c>
      <c r="B145" s="1">
        <v>439373.50919999997</v>
      </c>
      <c r="C145" s="1">
        <v>1365672.1303999999</v>
      </c>
      <c r="D145" s="1">
        <v>790.94910000000004</v>
      </c>
      <c r="E145" t="s">
        <v>37</v>
      </c>
      <c r="F145" t="s">
        <v>70</v>
      </c>
      <c r="G145" t="s">
        <v>58</v>
      </c>
    </row>
    <row r="146" spans="1:7" x14ac:dyDescent="0.25">
      <c r="A146">
        <v>2319</v>
      </c>
      <c r="B146" s="1">
        <v>439382.66440000001</v>
      </c>
      <c r="C146" s="1">
        <v>1365673.2398000001</v>
      </c>
      <c r="D146" s="1">
        <v>790.07590000000005</v>
      </c>
      <c r="E146" t="s">
        <v>277</v>
      </c>
      <c r="F146" t="s">
        <v>69</v>
      </c>
      <c r="G146" t="s">
        <v>69</v>
      </c>
    </row>
    <row r="147" spans="1:7" x14ac:dyDescent="0.25">
      <c r="A147">
        <v>2320</v>
      </c>
      <c r="B147" s="1">
        <v>439377.24070000002</v>
      </c>
      <c r="C147" s="1">
        <v>1365706.9794999999</v>
      </c>
      <c r="D147" s="1">
        <v>789.86419999999998</v>
      </c>
      <c r="E147" t="s">
        <v>277</v>
      </c>
      <c r="F147" t="s">
        <v>69</v>
      </c>
      <c r="G147" t="s">
        <v>69</v>
      </c>
    </row>
    <row r="148" spans="1:7" x14ac:dyDescent="0.25">
      <c r="A148">
        <v>2321</v>
      </c>
      <c r="B148" s="1">
        <v>439370.49910000002</v>
      </c>
      <c r="C148" s="1">
        <v>1365704.8818999999</v>
      </c>
      <c r="D148" s="1">
        <v>791.8922</v>
      </c>
      <c r="E148" t="s">
        <v>37</v>
      </c>
      <c r="F148" t="s">
        <v>70</v>
      </c>
      <c r="G148" t="s">
        <v>58</v>
      </c>
    </row>
    <row r="149" spans="1:7" x14ac:dyDescent="0.25">
      <c r="A149">
        <v>2322</v>
      </c>
      <c r="B149" s="1">
        <v>439368.30780000001</v>
      </c>
      <c r="C149" s="1">
        <v>1365730.6642</v>
      </c>
      <c r="D149" s="1">
        <v>792.66489999999999</v>
      </c>
      <c r="E149" t="s">
        <v>37</v>
      </c>
      <c r="F149" t="s">
        <v>70</v>
      </c>
      <c r="G149" t="s">
        <v>58</v>
      </c>
    </row>
    <row r="150" spans="1:7" x14ac:dyDescent="0.25">
      <c r="A150">
        <v>2323</v>
      </c>
      <c r="B150" s="1">
        <v>439375.93369999999</v>
      </c>
      <c r="C150" s="1">
        <v>1365731.1262000001</v>
      </c>
      <c r="D150" s="1">
        <v>791.12459999999999</v>
      </c>
      <c r="E150" t="s">
        <v>277</v>
      </c>
      <c r="F150" t="s">
        <v>69</v>
      </c>
      <c r="G150" t="s">
        <v>69</v>
      </c>
    </row>
    <row r="151" spans="1:7" x14ac:dyDescent="0.25">
      <c r="A151">
        <v>2324</v>
      </c>
      <c r="B151" s="1">
        <v>439375.24040000001</v>
      </c>
      <c r="C151" s="1">
        <v>1365762.2135000001</v>
      </c>
      <c r="D151" s="1">
        <v>792.42340000000002</v>
      </c>
      <c r="E151" t="s">
        <v>277</v>
      </c>
      <c r="F151" t="s">
        <v>69</v>
      </c>
      <c r="G151" t="s">
        <v>69</v>
      </c>
    </row>
    <row r="152" spans="1:7" x14ac:dyDescent="0.25">
      <c r="A152">
        <v>2325</v>
      </c>
      <c r="B152" s="1">
        <v>439365.81439999997</v>
      </c>
      <c r="C152" s="1">
        <v>1365760.4443000001</v>
      </c>
      <c r="D152" s="1">
        <v>793.65369999999996</v>
      </c>
      <c r="E152" t="s">
        <v>37</v>
      </c>
      <c r="F152" t="s">
        <v>70</v>
      </c>
      <c r="G152" t="s">
        <v>58</v>
      </c>
    </row>
    <row r="153" spans="1:7" x14ac:dyDescent="0.25">
      <c r="A153">
        <v>2326</v>
      </c>
      <c r="B153" s="1">
        <v>439363.39169999998</v>
      </c>
      <c r="C153" s="1">
        <v>1365790.9912</v>
      </c>
      <c r="D153" s="1">
        <v>794.54700000000003</v>
      </c>
      <c r="E153" t="s">
        <v>37</v>
      </c>
      <c r="F153" t="s">
        <v>70</v>
      </c>
      <c r="G153" t="s">
        <v>58</v>
      </c>
    </row>
    <row r="154" spans="1:7" x14ac:dyDescent="0.25">
      <c r="A154">
        <v>2327</v>
      </c>
      <c r="B154" s="1">
        <v>439371.89769999997</v>
      </c>
      <c r="C154" s="1">
        <v>1365791.6451999999</v>
      </c>
      <c r="D154" s="1">
        <v>793.71050000000002</v>
      </c>
      <c r="E154" t="s">
        <v>277</v>
      </c>
      <c r="F154" t="s">
        <v>69</v>
      </c>
      <c r="G154" t="s">
        <v>69</v>
      </c>
    </row>
    <row r="155" spans="1:7" x14ac:dyDescent="0.25">
      <c r="A155">
        <v>2328</v>
      </c>
      <c r="B155" s="1">
        <v>439370.33490000002</v>
      </c>
      <c r="C155" s="1">
        <v>1365819.4453</v>
      </c>
      <c r="D155" s="1">
        <v>794.24810000000002</v>
      </c>
      <c r="E155" t="s">
        <v>277</v>
      </c>
      <c r="F155" t="s">
        <v>69</v>
      </c>
      <c r="G155" t="s">
        <v>69</v>
      </c>
    </row>
    <row r="156" spans="1:7" x14ac:dyDescent="0.25">
      <c r="A156">
        <v>2329</v>
      </c>
      <c r="B156" s="1">
        <v>439361.07439999998</v>
      </c>
      <c r="C156" s="1">
        <v>1365817.9689</v>
      </c>
      <c r="D156" s="1">
        <v>795.44629999999995</v>
      </c>
      <c r="E156" t="s">
        <v>37</v>
      </c>
      <c r="F156" t="s">
        <v>70</v>
      </c>
      <c r="G156" t="s">
        <v>58</v>
      </c>
    </row>
    <row r="157" spans="1:7" x14ac:dyDescent="0.25">
      <c r="A157">
        <v>2330</v>
      </c>
      <c r="B157" s="1">
        <v>439358.14289999998</v>
      </c>
      <c r="C157" s="1">
        <v>1365853.1276</v>
      </c>
      <c r="D157" s="1">
        <v>796.41520000000003</v>
      </c>
      <c r="E157" t="s">
        <v>225</v>
      </c>
      <c r="F157" t="s">
        <v>70</v>
      </c>
      <c r="G157" t="s">
        <v>58</v>
      </c>
    </row>
    <row r="158" spans="1:7" x14ac:dyDescent="0.25">
      <c r="A158">
        <v>2331</v>
      </c>
      <c r="B158" s="1">
        <v>439367.63549999997</v>
      </c>
      <c r="C158" s="1">
        <v>1365853.6024</v>
      </c>
      <c r="D158" s="1">
        <v>795.40110000000004</v>
      </c>
      <c r="E158" t="s">
        <v>278</v>
      </c>
      <c r="F158" t="s">
        <v>69</v>
      </c>
      <c r="G158" t="s">
        <v>69</v>
      </c>
    </row>
    <row r="159" spans="1:7" x14ac:dyDescent="0.25">
      <c r="A159">
        <v>2332</v>
      </c>
      <c r="B159" s="1">
        <v>439229.72009999998</v>
      </c>
      <c r="C159" s="1">
        <v>1365845.0571000001</v>
      </c>
      <c r="D159" s="1">
        <v>796.4375</v>
      </c>
      <c r="E159" t="s">
        <v>5</v>
      </c>
      <c r="F159" t="s">
        <v>70</v>
      </c>
      <c r="G159" t="s">
        <v>58</v>
      </c>
    </row>
    <row r="160" spans="1:7" x14ac:dyDescent="0.25">
      <c r="A160">
        <v>2333</v>
      </c>
      <c r="B160" s="1">
        <v>439218.44140000001</v>
      </c>
      <c r="C160" s="1">
        <v>1365844.0567000001</v>
      </c>
      <c r="D160" s="1">
        <v>794.68550000000005</v>
      </c>
      <c r="E160" t="s">
        <v>80</v>
      </c>
      <c r="F160" t="s">
        <v>69</v>
      </c>
      <c r="G160" t="s">
        <v>69</v>
      </c>
    </row>
    <row r="161" spans="1:7" x14ac:dyDescent="0.25">
      <c r="A161">
        <v>2334</v>
      </c>
      <c r="B161" s="1">
        <v>439213.57140000002</v>
      </c>
      <c r="C161" s="1">
        <v>1365845.5053000001</v>
      </c>
      <c r="D161" s="1">
        <v>795.31470000000002</v>
      </c>
      <c r="E161" t="s">
        <v>227</v>
      </c>
      <c r="F161" t="s">
        <v>69</v>
      </c>
      <c r="G161" t="s">
        <v>69</v>
      </c>
    </row>
    <row r="162" spans="1:7" x14ac:dyDescent="0.25">
      <c r="A162">
        <v>2335</v>
      </c>
      <c r="B162" s="1">
        <v>439215.90350000001</v>
      </c>
      <c r="C162" s="1">
        <v>1365813.6011000001</v>
      </c>
      <c r="D162" s="1">
        <v>794.95330000000001</v>
      </c>
      <c r="E162" t="s">
        <v>228</v>
      </c>
      <c r="F162" t="s">
        <v>69</v>
      </c>
      <c r="G162" t="s">
        <v>69</v>
      </c>
    </row>
    <row r="163" spans="1:7" x14ac:dyDescent="0.25">
      <c r="A163">
        <v>2336</v>
      </c>
      <c r="B163" s="1">
        <v>439220.56219999999</v>
      </c>
      <c r="C163" s="1">
        <v>1365814.4032000001</v>
      </c>
      <c r="D163" s="1">
        <v>793.76859999999999</v>
      </c>
      <c r="E163" t="s">
        <v>83</v>
      </c>
      <c r="F163" t="s">
        <v>69</v>
      </c>
      <c r="G163" t="s">
        <v>69</v>
      </c>
    </row>
    <row r="164" spans="1:7" x14ac:dyDescent="0.25">
      <c r="A164">
        <v>2337</v>
      </c>
      <c r="B164" s="1">
        <v>439232.16869999998</v>
      </c>
      <c r="C164" s="1">
        <v>1365814.6176</v>
      </c>
      <c r="D164" s="1">
        <v>795.56880000000001</v>
      </c>
      <c r="E164" t="s">
        <v>10</v>
      </c>
      <c r="F164" t="s">
        <v>70</v>
      </c>
      <c r="G164" t="s">
        <v>58</v>
      </c>
    </row>
    <row r="165" spans="1:7" x14ac:dyDescent="0.25">
      <c r="A165">
        <v>2338</v>
      </c>
      <c r="B165" s="1">
        <v>439234.73</v>
      </c>
      <c r="C165" s="1">
        <v>1365782.1947999999</v>
      </c>
      <c r="D165" s="1">
        <v>794.6268</v>
      </c>
      <c r="E165" t="s">
        <v>10</v>
      </c>
      <c r="F165" t="s">
        <v>70</v>
      </c>
      <c r="G165" t="s">
        <v>58</v>
      </c>
    </row>
    <row r="166" spans="1:7" x14ac:dyDescent="0.25">
      <c r="A166">
        <v>2339</v>
      </c>
      <c r="B166" s="1">
        <v>439222.5969</v>
      </c>
      <c r="C166" s="1">
        <v>1365781.2272999999</v>
      </c>
      <c r="D166" s="1">
        <v>792.70659999999998</v>
      </c>
      <c r="E166" t="s">
        <v>83</v>
      </c>
      <c r="F166" t="s">
        <v>69</v>
      </c>
      <c r="G166" t="s">
        <v>69</v>
      </c>
    </row>
    <row r="167" spans="1:7" x14ac:dyDescent="0.25">
      <c r="A167">
        <v>2340</v>
      </c>
      <c r="B167" s="1">
        <v>439217.79719999997</v>
      </c>
      <c r="C167" s="1">
        <v>1365781.6731</v>
      </c>
      <c r="D167" s="1">
        <v>794.0018</v>
      </c>
      <c r="E167" t="s">
        <v>228</v>
      </c>
      <c r="F167" t="s">
        <v>69</v>
      </c>
      <c r="G167" t="s">
        <v>69</v>
      </c>
    </row>
    <row r="168" spans="1:7" x14ac:dyDescent="0.25">
      <c r="A168">
        <v>2341</v>
      </c>
      <c r="B168" s="1">
        <v>439219.11210000003</v>
      </c>
      <c r="C168" s="1">
        <v>1365749.1655999999</v>
      </c>
      <c r="D168" s="1">
        <v>794.36149999999998</v>
      </c>
      <c r="E168" t="s">
        <v>228</v>
      </c>
      <c r="F168" t="s">
        <v>69</v>
      </c>
      <c r="G168" t="s">
        <v>69</v>
      </c>
    </row>
    <row r="169" spans="1:7" x14ac:dyDescent="0.25">
      <c r="A169">
        <v>2342</v>
      </c>
      <c r="B169" s="1">
        <v>439225.21539999999</v>
      </c>
      <c r="C169" s="1">
        <v>1365749.5451</v>
      </c>
      <c r="D169" s="1">
        <v>792.07470000000001</v>
      </c>
      <c r="E169" t="s">
        <v>83</v>
      </c>
      <c r="F169" t="s">
        <v>69</v>
      </c>
      <c r="G169" t="s">
        <v>69</v>
      </c>
    </row>
    <row r="170" spans="1:7" x14ac:dyDescent="0.25">
      <c r="A170">
        <v>2343</v>
      </c>
      <c r="B170" s="1">
        <v>439237.30040000001</v>
      </c>
      <c r="C170" s="1">
        <v>1365749.5367999999</v>
      </c>
      <c r="D170" s="1">
        <v>793.69939999999997</v>
      </c>
      <c r="E170" t="s">
        <v>10</v>
      </c>
      <c r="F170" t="s">
        <v>70</v>
      </c>
      <c r="G170" t="s">
        <v>58</v>
      </c>
    </row>
    <row r="171" spans="1:7" x14ac:dyDescent="0.25">
      <c r="A171">
        <v>2344</v>
      </c>
      <c r="B171" s="1">
        <v>439239.81459999998</v>
      </c>
      <c r="C171" s="1">
        <v>1365718.5935</v>
      </c>
      <c r="D171" s="1">
        <v>792.75360000000001</v>
      </c>
      <c r="E171" t="s">
        <v>10</v>
      </c>
      <c r="F171" t="s">
        <v>70</v>
      </c>
      <c r="G171" t="s">
        <v>58</v>
      </c>
    </row>
    <row r="172" spans="1:7" x14ac:dyDescent="0.25">
      <c r="A172">
        <v>2345</v>
      </c>
      <c r="B172" s="1">
        <v>439228.76409999997</v>
      </c>
      <c r="C172" s="1">
        <v>1365718.7231999999</v>
      </c>
      <c r="D172" s="1">
        <v>791.34889999999996</v>
      </c>
      <c r="E172" t="s">
        <v>83</v>
      </c>
      <c r="F172" t="s">
        <v>69</v>
      </c>
      <c r="G172" t="s">
        <v>69</v>
      </c>
    </row>
    <row r="173" spans="1:7" x14ac:dyDescent="0.25">
      <c r="A173">
        <v>2346</v>
      </c>
      <c r="B173" s="1">
        <v>439221.46</v>
      </c>
      <c r="C173" s="1">
        <v>1365719.0788</v>
      </c>
      <c r="D173" s="1">
        <v>793.84569999999997</v>
      </c>
      <c r="E173" t="s">
        <v>228</v>
      </c>
      <c r="F173" t="s">
        <v>69</v>
      </c>
      <c r="G173" t="s">
        <v>69</v>
      </c>
    </row>
    <row r="174" spans="1:7" x14ac:dyDescent="0.25">
      <c r="A174">
        <v>2347</v>
      </c>
      <c r="B174" s="1">
        <v>439223.91</v>
      </c>
      <c r="C174" s="1">
        <v>1365690.4746999999</v>
      </c>
      <c r="D174" s="1">
        <v>792.74950000000001</v>
      </c>
      <c r="E174" t="s">
        <v>228</v>
      </c>
      <c r="F174" t="s">
        <v>69</v>
      </c>
      <c r="G174" t="s">
        <v>69</v>
      </c>
    </row>
    <row r="175" spans="1:7" x14ac:dyDescent="0.25">
      <c r="A175">
        <v>2348</v>
      </c>
      <c r="B175" s="1">
        <v>439229.76140000002</v>
      </c>
      <c r="C175" s="1">
        <v>1365691.1216</v>
      </c>
      <c r="D175" s="1">
        <v>790.72990000000004</v>
      </c>
      <c r="E175" t="s">
        <v>83</v>
      </c>
      <c r="F175" t="s">
        <v>69</v>
      </c>
      <c r="G175" t="s">
        <v>69</v>
      </c>
    </row>
    <row r="176" spans="1:7" x14ac:dyDescent="0.25">
      <c r="A176">
        <v>2349</v>
      </c>
      <c r="B176" s="1">
        <v>439242.33390000003</v>
      </c>
      <c r="C176" s="1">
        <v>1365691.0482999999</v>
      </c>
      <c r="D176" s="1">
        <v>791.89210000000003</v>
      </c>
      <c r="E176" t="s">
        <v>10</v>
      </c>
      <c r="F176" t="s">
        <v>70</v>
      </c>
      <c r="G176" t="s">
        <v>58</v>
      </c>
    </row>
    <row r="177" spans="1:7" x14ac:dyDescent="0.25">
      <c r="A177">
        <v>2350</v>
      </c>
      <c r="B177" s="1">
        <v>439245.10259999998</v>
      </c>
      <c r="C177" s="1">
        <v>1365659.8396999999</v>
      </c>
      <c r="D177" s="1">
        <v>790.93970000000002</v>
      </c>
      <c r="E177" t="s">
        <v>10</v>
      </c>
      <c r="F177" t="s">
        <v>70</v>
      </c>
      <c r="G177" t="s">
        <v>58</v>
      </c>
    </row>
    <row r="178" spans="1:7" x14ac:dyDescent="0.25">
      <c r="A178">
        <v>2351</v>
      </c>
      <c r="B178" s="1">
        <v>439233.60700000002</v>
      </c>
      <c r="C178" s="1">
        <v>1365659.3674999999</v>
      </c>
      <c r="D178" s="1">
        <v>789.96879999999999</v>
      </c>
      <c r="E178" t="s">
        <v>83</v>
      </c>
      <c r="F178" t="s">
        <v>69</v>
      </c>
      <c r="G178" t="s">
        <v>69</v>
      </c>
    </row>
    <row r="179" spans="1:7" x14ac:dyDescent="0.25">
      <c r="A179">
        <v>2352</v>
      </c>
      <c r="B179" s="1">
        <v>439227.64899999998</v>
      </c>
      <c r="C179" s="1">
        <v>1365659.3074</v>
      </c>
      <c r="D179" s="1">
        <v>790.97080000000005</v>
      </c>
      <c r="E179" t="s">
        <v>228</v>
      </c>
      <c r="F179" t="s">
        <v>69</v>
      </c>
      <c r="G179" t="s">
        <v>69</v>
      </c>
    </row>
    <row r="180" spans="1:7" x14ac:dyDescent="0.25">
      <c r="A180">
        <v>2353</v>
      </c>
      <c r="B180" s="1">
        <v>439228.94140000001</v>
      </c>
      <c r="C180" s="1">
        <v>1365632.1986</v>
      </c>
      <c r="D180" s="1">
        <v>790.45709999999997</v>
      </c>
      <c r="E180" t="s">
        <v>228</v>
      </c>
      <c r="F180" t="s">
        <v>69</v>
      </c>
      <c r="G180" t="s">
        <v>69</v>
      </c>
    </row>
    <row r="181" spans="1:7" x14ac:dyDescent="0.25">
      <c r="A181">
        <v>2354</v>
      </c>
      <c r="B181" s="1">
        <v>439234.61440000002</v>
      </c>
      <c r="C181" s="1">
        <v>1365631.6869999999</v>
      </c>
      <c r="D181" s="1">
        <v>788.89779999999996</v>
      </c>
      <c r="E181" t="s">
        <v>83</v>
      </c>
      <c r="F181" t="s">
        <v>69</v>
      </c>
      <c r="G181" t="s">
        <v>69</v>
      </c>
    </row>
    <row r="182" spans="1:7" x14ac:dyDescent="0.25">
      <c r="A182">
        <v>2355</v>
      </c>
      <c r="B182" s="1">
        <v>439247.77830000001</v>
      </c>
      <c r="C182" s="1">
        <v>1365631.9646000001</v>
      </c>
      <c r="D182" s="1">
        <v>790.09479999999996</v>
      </c>
      <c r="E182" t="s">
        <v>10</v>
      </c>
      <c r="F182" t="s">
        <v>70</v>
      </c>
      <c r="G182" t="s">
        <v>58</v>
      </c>
    </row>
    <row r="183" spans="1:7" x14ac:dyDescent="0.25">
      <c r="A183">
        <v>2356</v>
      </c>
      <c r="B183" s="1">
        <v>439250.73810000002</v>
      </c>
      <c r="C183" s="1">
        <v>1365601.9169000001</v>
      </c>
      <c r="D183" s="1">
        <v>789.16110000000003</v>
      </c>
      <c r="E183" t="s">
        <v>10</v>
      </c>
      <c r="F183" t="s">
        <v>70</v>
      </c>
      <c r="G183" t="s">
        <v>58</v>
      </c>
    </row>
    <row r="184" spans="1:7" x14ac:dyDescent="0.25">
      <c r="A184">
        <v>2357</v>
      </c>
      <c r="B184" s="1">
        <v>439237.01819999999</v>
      </c>
      <c r="C184" s="1">
        <v>1365601.7272999999</v>
      </c>
      <c r="D184" s="1">
        <v>787.97439999999995</v>
      </c>
      <c r="E184" t="s">
        <v>83</v>
      </c>
      <c r="F184" t="s">
        <v>69</v>
      </c>
      <c r="G184" t="s">
        <v>69</v>
      </c>
    </row>
    <row r="185" spans="1:7" x14ac:dyDescent="0.25">
      <c r="A185">
        <v>2358</v>
      </c>
      <c r="B185" s="1">
        <v>439233.1005</v>
      </c>
      <c r="C185" s="1">
        <v>1365601.3311000001</v>
      </c>
      <c r="D185" s="1">
        <v>789.06610000000001</v>
      </c>
      <c r="E185" t="s">
        <v>229</v>
      </c>
      <c r="F185" t="s">
        <v>69</v>
      </c>
      <c r="G185" t="s">
        <v>69</v>
      </c>
    </row>
    <row r="186" spans="1:7" x14ac:dyDescent="0.25">
      <c r="A186">
        <v>2359</v>
      </c>
      <c r="B186" s="1">
        <v>439241.02439999999</v>
      </c>
      <c r="C186" s="1">
        <v>1365569.2644</v>
      </c>
      <c r="D186" s="1">
        <v>787.06200000000001</v>
      </c>
      <c r="E186" t="s">
        <v>83</v>
      </c>
      <c r="F186" t="s">
        <v>69</v>
      </c>
      <c r="G186" t="s">
        <v>69</v>
      </c>
    </row>
    <row r="187" spans="1:7" x14ac:dyDescent="0.25">
      <c r="A187">
        <v>2360</v>
      </c>
      <c r="B187" s="1">
        <v>439254.20079999999</v>
      </c>
      <c r="C187" s="1">
        <v>1365570.3995000001</v>
      </c>
      <c r="D187" s="1">
        <v>788.30280000000005</v>
      </c>
      <c r="E187" t="s">
        <v>10</v>
      </c>
      <c r="F187" t="s">
        <v>70</v>
      </c>
      <c r="G187" t="s">
        <v>58</v>
      </c>
    </row>
    <row r="188" spans="1:7" x14ac:dyDescent="0.25">
      <c r="A188">
        <v>2361</v>
      </c>
      <c r="B188" s="1">
        <v>439256.8749</v>
      </c>
      <c r="C188" s="1">
        <v>1365539.4997</v>
      </c>
      <c r="D188" s="1">
        <v>787.17529999999999</v>
      </c>
      <c r="E188" t="s">
        <v>10</v>
      </c>
      <c r="F188" t="s">
        <v>70</v>
      </c>
      <c r="G188" t="s">
        <v>58</v>
      </c>
    </row>
    <row r="189" spans="1:7" x14ac:dyDescent="0.25">
      <c r="A189">
        <v>2362</v>
      </c>
      <c r="B189" s="1">
        <v>439243.3039</v>
      </c>
      <c r="C189" s="1">
        <v>1365538.7719000001</v>
      </c>
      <c r="D189" s="1">
        <v>785.54549999999995</v>
      </c>
      <c r="E189" t="s">
        <v>84</v>
      </c>
      <c r="F189" t="s">
        <v>69</v>
      </c>
      <c r="G189" t="s">
        <v>69</v>
      </c>
    </row>
    <row r="190" spans="1:7" x14ac:dyDescent="0.25">
      <c r="A190">
        <v>2363</v>
      </c>
      <c r="B190" s="1">
        <v>439245.95010000002</v>
      </c>
      <c r="C190" s="1">
        <v>1365535.9885</v>
      </c>
      <c r="D190" s="1">
        <v>786.18190000000004</v>
      </c>
      <c r="E190" t="s">
        <v>18</v>
      </c>
      <c r="F190" t="s">
        <v>69</v>
      </c>
      <c r="G190" t="s">
        <v>69</v>
      </c>
    </row>
    <row r="191" spans="1:7" x14ac:dyDescent="0.25">
      <c r="A191">
        <v>2364</v>
      </c>
      <c r="B191" s="1">
        <v>439244.96879999997</v>
      </c>
      <c r="C191" s="1">
        <v>1365535.8466</v>
      </c>
      <c r="D191" s="1">
        <v>785.74369999999999</v>
      </c>
      <c r="E191" t="s">
        <v>279</v>
      </c>
      <c r="F191" t="s">
        <v>69</v>
      </c>
      <c r="G191" t="s">
        <v>69</v>
      </c>
    </row>
    <row r="192" spans="1:7" x14ac:dyDescent="0.25">
      <c r="A192">
        <v>2365</v>
      </c>
      <c r="B192" s="1">
        <v>439241.51610000001</v>
      </c>
      <c r="C192" s="1">
        <v>1365535.8132</v>
      </c>
      <c r="D192" s="1">
        <v>785.84439999999995</v>
      </c>
      <c r="E192" t="s">
        <v>242</v>
      </c>
      <c r="F192" t="s">
        <v>69</v>
      </c>
      <c r="G192" t="s">
        <v>69</v>
      </c>
    </row>
    <row r="193" spans="1:7" x14ac:dyDescent="0.25">
      <c r="A193">
        <v>2366</v>
      </c>
      <c r="B193" s="1">
        <v>439240.08260000002</v>
      </c>
      <c r="C193" s="1">
        <v>1365535.8563000001</v>
      </c>
      <c r="D193" s="1">
        <v>786.27760000000001</v>
      </c>
      <c r="E193" t="s">
        <v>241</v>
      </c>
      <c r="F193" t="s">
        <v>69</v>
      </c>
      <c r="G193" t="s">
        <v>69</v>
      </c>
    </row>
    <row r="194" spans="1:7" x14ac:dyDescent="0.25">
      <c r="A194">
        <v>2367</v>
      </c>
      <c r="B194" s="1">
        <v>439242.9804</v>
      </c>
      <c r="C194" s="1">
        <v>1365511.0222</v>
      </c>
      <c r="D194" s="1">
        <v>784.52689999999996</v>
      </c>
      <c r="E194" t="s">
        <v>245</v>
      </c>
      <c r="F194" t="s">
        <v>69</v>
      </c>
      <c r="G194" t="s">
        <v>69</v>
      </c>
    </row>
    <row r="195" spans="1:7" x14ac:dyDescent="0.25">
      <c r="A195">
        <v>2368</v>
      </c>
      <c r="B195" s="1">
        <v>439243.9375</v>
      </c>
      <c r="C195" s="1">
        <v>1365511.1395</v>
      </c>
      <c r="D195" s="1">
        <v>784.07330000000002</v>
      </c>
      <c r="E195" t="s">
        <v>185</v>
      </c>
      <c r="F195" t="s">
        <v>69</v>
      </c>
      <c r="G195" t="s">
        <v>69</v>
      </c>
    </row>
    <row r="196" spans="1:7" x14ac:dyDescent="0.25">
      <c r="A196">
        <v>2369</v>
      </c>
      <c r="B196" s="1">
        <v>439247.60149999999</v>
      </c>
      <c r="C196" s="1">
        <v>1365511.1036</v>
      </c>
      <c r="D196" s="1">
        <v>783.97329999999999</v>
      </c>
      <c r="E196" t="s">
        <v>182</v>
      </c>
      <c r="F196" t="s">
        <v>69</v>
      </c>
      <c r="G196" t="s">
        <v>69</v>
      </c>
    </row>
    <row r="197" spans="1:7" x14ac:dyDescent="0.25">
      <c r="A197">
        <v>2370</v>
      </c>
      <c r="B197" s="1">
        <v>439248.701</v>
      </c>
      <c r="C197" s="1">
        <v>1365511.0412000001</v>
      </c>
      <c r="D197" s="1">
        <v>784.68939999999998</v>
      </c>
      <c r="E197" t="s">
        <v>19</v>
      </c>
      <c r="F197" t="s">
        <v>69</v>
      </c>
      <c r="G197" t="s">
        <v>69</v>
      </c>
    </row>
    <row r="198" spans="1:7" x14ac:dyDescent="0.25">
      <c r="A198">
        <v>2371</v>
      </c>
      <c r="B198" s="1">
        <v>439260.20429999998</v>
      </c>
      <c r="C198" s="1">
        <v>1365505.3537999999</v>
      </c>
      <c r="D198" s="1">
        <v>786.21190000000001</v>
      </c>
      <c r="E198" t="s">
        <v>10</v>
      </c>
      <c r="F198" t="s">
        <v>70</v>
      </c>
      <c r="G198" t="s">
        <v>58</v>
      </c>
    </row>
    <row r="199" spans="1:7" x14ac:dyDescent="0.25">
      <c r="A199">
        <v>2372</v>
      </c>
      <c r="B199" s="1">
        <v>439263.13640000002</v>
      </c>
      <c r="C199" s="1">
        <v>1365475.3637000001</v>
      </c>
      <c r="D199" s="1">
        <v>785.17489999999998</v>
      </c>
      <c r="E199" t="s">
        <v>10</v>
      </c>
      <c r="F199" t="s">
        <v>70</v>
      </c>
      <c r="G199" t="s">
        <v>58</v>
      </c>
    </row>
    <row r="200" spans="1:7" x14ac:dyDescent="0.25">
      <c r="A200">
        <v>2373</v>
      </c>
      <c r="B200" s="1">
        <v>439267.16720000003</v>
      </c>
      <c r="C200" s="1">
        <v>1365440.5315</v>
      </c>
      <c r="D200" s="1">
        <v>784.17340000000002</v>
      </c>
      <c r="E200" t="s">
        <v>10</v>
      </c>
      <c r="F200" t="s">
        <v>70</v>
      </c>
      <c r="G200" t="s">
        <v>58</v>
      </c>
    </row>
    <row r="201" spans="1:7" x14ac:dyDescent="0.25">
      <c r="A201">
        <v>2374</v>
      </c>
      <c r="B201" s="1">
        <v>439270.9374</v>
      </c>
      <c r="C201" s="1">
        <v>1365408.4101</v>
      </c>
      <c r="D201" s="1">
        <v>783.21659999999997</v>
      </c>
      <c r="E201" t="s">
        <v>10</v>
      </c>
      <c r="F201" t="s">
        <v>70</v>
      </c>
      <c r="G201" t="s">
        <v>58</v>
      </c>
    </row>
    <row r="202" spans="1:7" x14ac:dyDescent="0.25">
      <c r="A202">
        <v>2375</v>
      </c>
      <c r="B202" s="1">
        <v>439275.11349999998</v>
      </c>
      <c r="C202" s="1">
        <v>1365373.1444000001</v>
      </c>
      <c r="D202" s="1">
        <v>782.06910000000005</v>
      </c>
      <c r="E202" t="s">
        <v>10</v>
      </c>
      <c r="F202" t="s">
        <v>70</v>
      </c>
      <c r="G202" t="s">
        <v>58</v>
      </c>
    </row>
    <row r="203" spans="1:7" x14ac:dyDescent="0.25">
      <c r="A203">
        <v>2376</v>
      </c>
      <c r="B203" s="1">
        <v>439278.58169999998</v>
      </c>
      <c r="C203" s="1">
        <v>1365341.4557</v>
      </c>
      <c r="D203" s="1">
        <v>781.13720000000001</v>
      </c>
      <c r="E203" t="s">
        <v>10</v>
      </c>
      <c r="F203" t="s">
        <v>70</v>
      </c>
      <c r="G203" t="s">
        <v>58</v>
      </c>
    </row>
    <row r="204" spans="1:7" x14ac:dyDescent="0.25">
      <c r="A204">
        <v>2377</v>
      </c>
      <c r="B204" s="1">
        <v>439281.88449999999</v>
      </c>
      <c r="C204" s="1">
        <v>1365314.9939999999</v>
      </c>
      <c r="D204" s="1">
        <v>780.37189999999998</v>
      </c>
      <c r="E204" t="s">
        <v>10</v>
      </c>
      <c r="F204" t="s">
        <v>70</v>
      </c>
      <c r="G204" t="s">
        <v>58</v>
      </c>
    </row>
    <row r="205" spans="1:7" x14ac:dyDescent="0.25">
      <c r="A205">
        <v>2378</v>
      </c>
      <c r="B205" s="1">
        <v>439285.33549999999</v>
      </c>
      <c r="C205" s="1">
        <v>1365288.0249999999</v>
      </c>
      <c r="D205" s="1">
        <v>779.64660000000003</v>
      </c>
      <c r="E205" t="s">
        <v>10</v>
      </c>
      <c r="F205" t="s">
        <v>70</v>
      </c>
      <c r="G205" t="s">
        <v>58</v>
      </c>
    </row>
    <row r="206" spans="1:7" x14ac:dyDescent="0.25">
      <c r="A206">
        <v>2379</v>
      </c>
      <c r="B206" s="1">
        <v>439289.65419999999</v>
      </c>
      <c r="C206" s="1">
        <v>1365255.7999</v>
      </c>
      <c r="D206" s="1">
        <v>778.68579999999997</v>
      </c>
      <c r="E206" t="s">
        <v>10</v>
      </c>
      <c r="F206" t="s">
        <v>70</v>
      </c>
      <c r="G206" t="s">
        <v>58</v>
      </c>
    </row>
    <row r="207" spans="1:7" x14ac:dyDescent="0.25">
      <c r="A207">
        <v>2380</v>
      </c>
      <c r="B207" s="1">
        <v>439293.80959999998</v>
      </c>
      <c r="C207" s="1">
        <v>1365222.5023000001</v>
      </c>
      <c r="D207" s="1">
        <v>777.77760000000001</v>
      </c>
      <c r="E207" t="s">
        <v>10</v>
      </c>
      <c r="F207" t="s">
        <v>70</v>
      </c>
      <c r="G207" t="s">
        <v>58</v>
      </c>
    </row>
    <row r="208" spans="1:7" x14ac:dyDescent="0.25">
      <c r="A208">
        <v>2381</v>
      </c>
      <c r="B208" s="1">
        <v>439298.71830000001</v>
      </c>
      <c r="C208" s="1">
        <v>1365184.942</v>
      </c>
      <c r="D208" s="1">
        <v>776.61620000000005</v>
      </c>
      <c r="E208" t="s">
        <v>29</v>
      </c>
      <c r="F208" t="s">
        <v>70</v>
      </c>
      <c r="G208" t="s">
        <v>58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2E4C-EA16-4096-92C0-7AEB3C673D8C}">
  <dimension ref="A1:U240"/>
  <sheetViews>
    <sheetView workbookViewId="0">
      <selection activeCell="D3" sqref="D2:D3"/>
    </sheetView>
  </sheetViews>
  <sheetFormatPr defaultRowHeight="15" x14ac:dyDescent="0.25"/>
  <cols>
    <col min="1" max="2" width="9.140625" style="2"/>
    <col min="3" max="3" width="12.5703125" style="3" bestFit="1" customWidth="1"/>
    <col min="4" max="4" width="13.7109375" style="3" bestFit="1" customWidth="1"/>
    <col min="5" max="5" width="9.710937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2.5703125" style="5" bestFit="1" customWidth="1"/>
    <col min="17" max="17" width="13.7109375" style="5" bestFit="1" customWidth="1"/>
    <col min="18" max="18" width="9.5703125" style="5" bestFit="1" customWidth="1"/>
    <col min="19" max="21" width="9.140625" style="4"/>
  </cols>
  <sheetData>
    <row r="1" spans="1:21" x14ac:dyDescent="0.25">
      <c r="A1" s="2" t="s">
        <v>2</v>
      </c>
      <c r="B1" s="2" t="s">
        <v>2</v>
      </c>
      <c r="C1" s="3">
        <v>438919.10210000002</v>
      </c>
      <c r="D1" s="3">
        <v>1365381.8646</v>
      </c>
      <c r="E1" s="3">
        <v>791.11900000000003</v>
      </c>
      <c r="F1" s="2" t="s">
        <v>1</v>
      </c>
      <c r="G1" s="4" t="str">
        <f t="shared" ref="G1:G2" si="0">IF(OR(I1&gt;0,J1&gt;0,K1&gt;0,L1&gt;0,M1&gt;0),"NOTE","")</f>
        <v/>
      </c>
      <c r="H1" s="4" t="str">
        <f t="shared" ref="H1:H65" si="1"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 t="str">
        <f>A1</f>
        <v>CP100</v>
      </c>
      <c r="P1" s="5">
        <f>C1*$N$1</f>
        <v>438958.87177378277</v>
      </c>
      <c r="Q1" s="5">
        <f>D1*$N$1</f>
        <v>1365505.5794054943</v>
      </c>
      <c r="R1" s="5">
        <f>E1</f>
        <v>791.11900000000003</v>
      </c>
      <c r="S1" s="4" t="str">
        <f>F1</f>
        <v>IPINS</v>
      </c>
      <c r="T1" s="4" t="str">
        <f>G1</f>
        <v/>
      </c>
      <c r="U1" s="4" t="str">
        <f>H1</f>
        <v/>
      </c>
    </row>
    <row r="2" spans="1:21" x14ac:dyDescent="0.25">
      <c r="A2" s="2">
        <v>5083</v>
      </c>
      <c r="B2" s="2">
        <v>2382</v>
      </c>
      <c r="C2" s="3">
        <v>438813.21899999998</v>
      </c>
      <c r="D2" s="3">
        <v>1365384.05</v>
      </c>
      <c r="E2" s="3">
        <v>778.27290000000005</v>
      </c>
      <c r="F2" s="2" t="s">
        <v>90</v>
      </c>
      <c r="G2" s="4" t="str">
        <f t="shared" si="0"/>
        <v/>
      </c>
      <c r="H2" s="4" t="str">
        <f t="shared" si="1"/>
        <v/>
      </c>
      <c r="N2" s="7" t="s">
        <v>662</v>
      </c>
      <c r="O2" s="4">
        <f t="shared" ref="O2:O65" si="2">A2</f>
        <v>5083</v>
      </c>
      <c r="P2" s="5">
        <f t="shared" ref="P2:Q65" si="3">C2*$N$1</f>
        <v>438852.97907990468</v>
      </c>
      <c r="Q2" s="5">
        <f t="shared" si="3"/>
        <v>1365507.7650035096</v>
      </c>
      <c r="R2" s="5">
        <f t="shared" ref="R2:U65" si="4">E2</f>
        <v>778.27290000000005</v>
      </c>
      <c r="S2" s="4" t="str">
        <f t="shared" si="4"/>
        <v>X</v>
      </c>
      <c r="T2" s="4" t="str">
        <f t="shared" si="4"/>
        <v/>
      </c>
      <c r="U2" s="4" t="str">
        <f t="shared" si="4"/>
        <v/>
      </c>
    </row>
    <row r="3" spans="1:21" x14ac:dyDescent="0.25">
      <c r="A3" s="2">
        <v>5084</v>
      </c>
      <c r="B3" s="2">
        <v>2383</v>
      </c>
      <c r="C3" s="3">
        <v>438812.46629999997</v>
      </c>
      <c r="D3" s="3">
        <v>1365410.433</v>
      </c>
      <c r="E3" s="3">
        <v>782.48170000000005</v>
      </c>
      <c r="F3" s="2" t="s">
        <v>90</v>
      </c>
      <c r="G3" s="4" t="str">
        <f>IF(OR(I3&gt;0,J3&gt;0,K3&gt;0,L3&gt;0,M3&gt;0),"NOTE","")</f>
        <v/>
      </c>
      <c r="H3" s="4" t="str">
        <f t="shared" si="1"/>
        <v/>
      </c>
      <c r="O3" s="4">
        <f t="shared" si="2"/>
        <v>5084</v>
      </c>
      <c r="P3" s="5">
        <f t="shared" si="3"/>
        <v>438852.22631170385</v>
      </c>
      <c r="Q3" s="5">
        <f t="shared" si="3"/>
        <v>1365534.150394026</v>
      </c>
      <c r="R3" s="5">
        <f t="shared" si="4"/>
        <v>782.48170000000005</v>
      </c>
      <c r="S3" s="4" t="str">
        <f t="shared" si="4"/>
        <v>X</v>
      </c>
      <c r="T3" s="4" t="str">
        <f t="shared" si="4"/>
        <v/>
      </c>
      <c r="U3" s="4" t="str">
        <f t="shared" si="4"/>
        <v/>
      </c>
    </row>
    <row r="4" spans="1:21" x14ac:dyDescent="0.25">
      <c r="A4" s="2">
        <v>5085</v>
      </c>
      <c r="B4" s="2">
        <v>2384</v>
      </c>
      <c r="C4" s="3">
        <v>438808.2807</v>
      </c>
      <c r="D4" s="3">
        <v>1365438.1983</v>
      </c>
      <c r="E4" s="3">
        <v>784.96510000000001</v>
      </c>
      <c r="F4" s="2" t="s">
        <v>90</v>
      </c>
      <c r="G4" s="4" t="str">
        <f t="shared" ref="G4:G67" si="5">IF(OR(I4&gt;0,J4&gt;0,K4&gt;0,L4&gt;0,M4&gt;0),"NOTE","")</f>
        <v/>
      </c>
      <c r="H4" s="4" t="str">
        <f t="shared" si="1"/>
        <v/>
      </c>
      <c r="O4" s="4">
        <f t="shared" si="2"/>
        <v>5085</v>
      </c>
      <c r="P4" s="5">
        <f t="shared" si="3"/>
        <v>438848.0403324542</v>
      </c>
      <c r="Q4" s="5">
        <f t="shared" si="3"/>
        <v>1365561.91820979</v>
      </c>
      <c r="R4" s="5">
        <f t="shared" si="4"/>
        <v>784.96510000000001</v>
      </c>
      <c r="S4" s="4" t="str">
        <f t="shared" si="4"/>
        <v>X</v>
      </c>
      <c r="T4" s="4" t="str">
        <f t="shared" si="4"/>
        <v/>
      </c>
      <c r="U4" s="4" t="str">
        <f t="shared" si="4"/>
        <v/>
      </c>
    </row>
    <row r="5" spans="1:21" x14ac:dyDescent="0.25">
      <c r="A5" s="2">
        <v>5086</v>
      </c>
      <c r="B5" s="2">
        <v>2385</v>
      </c>
      <c r="C5" s="3">
        <v>438787.76459999999</v>
      </c>
      <c r="D5" s="3">
        <v>1365439.7422</v>
      </c>
      <c r="E5" s="3">
        <v>780.84389999999996</v>
      </c>
      <c r="F5" s="2" t="s">
        <v>131</v>
      </c>
      <c r="G5" s="4" t="str">
        <f t="shared" si="5"/>
        <v/>
      </c>
      <c r="H5" s="4" t="str">
        <f t="shared" si="1"/>
        <v/>
      </c>
      <c r="O5" s="4">
        <f t="shared" si="2"/>
        <v>5086</v>
      </c>
      <c r="P5" s="5">
        <f t="shared" si="3"/>
        <v>438827.52237352711</v>
      </c>
      <c r="Q5" s="5">
        <f t="shared" si="3"/>
        <v>1365563.46224968</v>
      </c>
      <c r="R5" s="5">
        <f t="shared" si="4"/>
        <v>780.84389999999996</v>
      </c>
      <c r="S5" s="4" t="str">
        <f t="shared" si="4"/>
        <v>TB1 1</v>
      </c>
      <c r="T5" s="4" t="str">
        <f t="shared" si="4"/>
        <v/>
      </c>
      <c r="U5" s="4" t="str">
        <f t="shared" si="4"/>
        <v/>
      </c>
    </row>
    <row r="6" spans="1:21" x14ac:dyDescent="0.25">
      <c r="A6" s="2">
        <v>5087</v>
      </c>
      <c r="B6" s="2">
        <v>2386</v>
      </c>
      <c r="C6" s="3">
        <v>438791.1139</v>
      </c>
      <c r="D6" s="3">
        <v>1365412.0778000001</v>
      </c>
      <c r="E6" s="3">
        <v>778.82190000000003</v>
      </c>
      <c r="F6" s="2" t="s">
        <v>92</v>
      </c>
      <c r="G6" s="4" t="str">
        <f t="shared" si="5"/>
        <v/>
      </c>
      <c r="H6" s="4" t="str">
        <f t="shared" si="1"/>
        <v/>
      </c>
      <c r="O6" s="4">
        <f t="shared" si="2"/>
        <v>5087</v>
      </c>
      <c r="P6" s="5">
        <f t="shared" si="3"/>
        <v>438830.8719770012</v>
      </c>
      <c r="Q6" s="5">
        <f t="shared" si="3"/>
        <v>1365535.7953430584</v>
      </c>
      <c r="R6" s="5">
        <f t="shared" si="4"/>
        <v>778.82190000000003</v>
      </c>
      <c r="S6" s="4" t="str">
        <f t="shared" si="4"/>
        <v>TB1</v>
      </c>
      <c r="T6" s="4" t="str">
        <f t="shared" si="4"/>
        <v/>
      </c>
      <c r="U6" s="4" t="str">
        <f t="shared" si="4"/>
        <v/>
      </c>
    </row>
    <row r="7" spans="1:21" x14ac:dyDescent="0.25">
      <c r="A7" s="2">
        <v>5088</v>
      </c>
      <c r="B7" s="2">
        <v>2387</v>
      </c>
      <c r="C7" s="3">
        <v>438792.2058</v>
      </c>
      <c r="D7" s="3">
        <v>1365385.6159999999</v>
      </c>
      <c r="E7" s="3">
        <v>774.56510000000003</v>
      </c>
      <c r="F7" s="2" t="s">
        <v>93</v>
      </c>
      <c r="G7" s="4" t="str">
        <f t="shared" si="5"/>
        <v/>
      </c>
      <c r="H7" s="4" t="str">
        <f t="shared" si="1"/>
        <v/>
      </c>
      <c r="O7" s="4">
        <f t="shared" si="2"/>
        <v>5088</v>
      </c>
      <c r="P7" s="5">
        <f t="shared" si="3"/>
        <v>438831.96397593629</v>
      </c>
      <c r="Q7" s="5">
        <f t="shared" si="3"/>
        <v>1365509.3311454018</v>
      </c>
      <c r="R7" s="5">
        <f t="shared" si="4"/>
        <v>774.56510000000003</v>
      </c>
      <c r="S7" s="4" t="str">
        <f t="shared" si="4"/>
        <v>TB1 2</v>
      </c>
      <c r="T7" s="4" t="str">
        <f t="shared" si="4"/>
        <v/>
      </c>
      <c r="U7" s="4" t="str">
        <f t="shared" si="4"/>
        <v/>
      </c>
    </row>
    <row r="8" spans="1:21" x14ac:dyDescent="0.25">
      <c r="A8" s="2">
        <v>5089</v>
      </c>
      <c r="B8" s="2">
        <v>2388</v>
      </c>
      <c r="C8" s="3">
        <v>438768.92719999998</v>
      </c>
      <c r="D8" s="3">
        <v>1365376.4461000001</v>
      </c>
      <c r="E8" s="3">
        <v>768.38009999999997</v>
      </c>
      <c r="F8" s="2" t="s">
        <v>131</v>
      </c>
      <c r="G8" s="4" t="str">
        <f t="shared" si="5"/>
        <v/>
      </c>
      <c r="H8" s="4" t="str">
        <f t="shared" si="1"/>
        <v/>
      </c>
      <c r="O8" s="4">
        <f t="shared" si="2"/>
        <v>5089</v>
      </c>
      <c r="P8" s="5">
        <f t="shared" si="3"/>
        <v>438808.68326670403</v>
      </c>
      <c r="Q8" s="5">
        <f t="shared" si="3"/>
        <v>1365500.1604145339</v>
      </c>
      <c r="R8" s="5">
        <f t="shared" si="4"/>
        <v>768.38009999999997</v>
      </c>
      <c r="S8" s="4" t="str">
        <f t="shared" si="4"/>
        <v>TB1 1</v>
      </c>
      <c r="T8" s="4" t="str">
        <f t="shared" si="4"/>
        <v/>
      </c>
      <c r="U8" s="4" t="str">
        <f t="shared" si="4"/>
        <v/>
      </c>
    </row>
    <row r="9" spans="1:21" x14ac:dyDescent="0.25">
      <c r="A9" s="2">
        <v>5090</v>
      </c>
      <c r="B9" s="2">
        <v>2389</v>
      </c>
      <c r="C9" s="3">
        <v>438779.92099999997</v>
      </c>
      <c r="D9" s="3">
        <v>1365389.1591</v>
      </c>
      <c r="E9" s="3">
        <v>772.59249999999997</v>
      </c>
      <c r="F9" s="2" t="s">
        <v>92</v>
      </c>
      <c r="G9" s="4" t="str">
        <f t="shared" si="5"/>
        <v/>
      </c>
      <c r="H9" s="4" t="str">
        <f t="shared" si="1"/>
        <v/>
      </c>
      <c r="O9" s="4">
        <f t="shared" si="2"/>
        <v>5090</v>
      </c>
      <c r="P9" s="5">
        <f t="shared" si="3"/>
        <v>438819.67806283251</v>
      </c>
      <c r="Q9" s="5">
        <f t="shared" si="3"/>
        <v>1365512.874566436</v>
      </c>
      <c r="R9" s="5">
        <f t="shared" si="4"/>
        <v>772.59249999999997</v>
      </c>
      <c r="S9" s="4" t="str">
        <f t="shared" si="4"/>
        <v>TB1</v>
      </c>
      <c r="T9" s="4" t="str">
        <f t="shared" si="4"/>
        <v/>
      </c>
      <c r="U9" s="4" t="str">
        <f t="shared" si="4"/>
        <v/>
      </c>
    </row>
    <row r="10" spans="1:21" x14ac:dyDescent="0.25">
      <c r="A10" s="2">
        <v>5091</v>
      </c>
      <c r="B10" s="2">
        <v>2390</v>
      </c>
      <c r="C10" s="3">
        <v>438779.75439999998</v>
      </c>
      <c r="D10" s="3">
        <v>1365409.1743000001</v>
      </c>
      <c r="E10" s="3">
        <v>775.13520000000005</v>
      </c>
      <c r="F10" s="2" t="s">
        <v>92</v>
      </c>
      <c r="G10" s="4" t="str">
        <f t="shared" si="5"/>
        <v/>
      </c>
      <c r="H10" s="4" t="str">
        <f t="shared" si="1"/>
        <v/>
      </c>
      <c r="O10" s="4">
        <f t="shared" si="2"/>
        <v>5091</v>
      </c>
      <c r="P10" s="5">
        <f t="shared" si="3"/>
        <v>438819.51144773723</v>
      </c>
      <c r="Q10" s="5">
        <f t="shared" si="3"/>
        <v>1365532.8915799775</v>
      </c>
      <c r="R10" s="5">
        <f t="shared" si="4"/>
        <v>775.13520000000005</v>
      </c>
      <c r="S10" s="4" t="str">
        <f t="shared" si="4"/>
        <v>TB1</v>
      </c>
      <c r="T10" s="4" t="str">
        <f t="shared" si="4"/>
        <v/>
      </c>
      <c r="U10" s="4" t="str">
        <f t="shared" si="4"/>
        <v/>
      </c>
    </row>
    <row r="11" spans="1:21" x14ac:dyDescent="0.25">
      <c r="A11" s="2">
        <v>5092</v>
      </c>
      <c r="B11" s="2">
        <v>2391</v>
      </c>
      <c r="C11" s="3">
        <v>438777.3726</v>
      </c>
      <c r="D11" s="3">
        <v>1365439.6795999999</v>
      </c>
      <c r="E11" s="3">
        <v>777.25930000000005</v>
      </c>
      <c r="F11" s="2" t="s">
        <v>93</v>
      </c>
      <c r="G11" s="4" t="str">
        <f t="shared" si="5"/>
        <v/>
      </c>
      <c r="H11" s="4" t="str">
        <f t="shared" si="1"/>
        <v/>
      </c>
      <c r="O11" s="4">
        <f t="shared" si="2"/>
        <v>5092</v>
      </c>
      <c r="P11" s="5">
        <f t="shared" si="3"/>
        <v>438817.12943192659</v>
      </c>
      <c r="Q11" s="5">
        <f t="shared" si="3"/>
        <v>1365563.3996440079</v>
      </c>
      <c r="R11" s="5">
        <f t="shared" si="4"/>
        <v>777.25930000000005</v>
      </c>
      <c r="S11" s="4" t="str">
        <f t="shared" si="4"/>
        <v>TB1 2</v>
      </c>
      <c r="T11" s="4" t="str">
        <f t="shared" si="4"/>
        <v/>
      </c>
      <c r="U11" s="4" t="str">
        <f t="shared" si="4"/>
        <v/>
      </c>
    </row>
    <row r="12" spans="1:21" x14ac:dyDescent="0.25">
      <c r="A12" s="2">
        <v>5093</v>
      </c>
      <c r="B12" s="2">
        <v>2392</v>
      </c>
      <c r="C12" s="3">
        <v>438760.53639999998</v>
      </c>
      <c r="D12" s="3">
        <v>1365377.3646</v>
      </c>
      <c r="E12" s="3">
        <v>766.24770000000001</v>
      </c>
      <c r="F12" s="2" t="s">
        <v>80</v>
      </c>
      <c r="G12" s="4" t="str">
        <f t="shared" si="5"/>
        <v/>
      </c>
      <c r="H12" s="4" t="str">
        <f t="shared" si="1"/>
        <v/>
      </c>
      <c r="O12" s="4">
        <f t="shared" si="2"/>
        <v>5093</v>
      </c>
      <c r="P12" s="5">
        <f t="shared" si="3"/>
        <v>438800.29170642863</v>
      </c>
      <c r="Q12" s="5">
        <f t="shared" si="3"/>
        <v>1365501.0789977573</v>
      </c>
      <c r="R12" s="5">
        <f t="shared" si="4"/>
        <v>766.24770000000001</v>
      </c>
      <c r="S12" s="4" t="str">
        <f t="shared" si="4"/>
        <v>B1 1</v>
      </c>
      <c r="T12" s="4" t="str">
        <f t="shared" si="4"/>
        <v/>
      </c>
      <c r="U12" s="4" t="str">
        <f t="shared" si="4"/>
        <v/>
      </c>
    </row>
    <row r="13" spans="1:21" x14ac:dyDescent="0.25">
      <c r="A13" s="2">
        <v>5094</v>
      </c>
      <c r="B13" s="2">
        <v>2393</v>
      </c>
      <c r="C13" s="3">
        <v>438762.85440000001</v>
      </c>
      <c r="D13" s="3">
        <v>1365390.6196999999</v>
      </c>
      <c r="E13" s="3">
        <v>766.61270000000002</v>
      </c>
      <c r="F13" s="2" t="s">
        <v>83</v>
      </c>
      <c r="G13" s="4" t="str">
        <f t="shared" si="5"/>
        <v/>
      </c>
      <c r="H13" s="4" t="str">
        <f t="shared" si="1"/>
        <v/>
      </c>
      <c r="O13" s="4">
        <f t="shared" si="2"/>
        <v>5094</v>
      </c>
      <c r="P13" s="5">
        <f t="shared" si="3"/>
        <v>438802.60991645849</v>
      </c>
      <c r="Q13" s="5">
        <f t="shared" si="3"/>
        <v>1365514.3352987783</v>
      </c>
      <c r="R13" s="5">
        <f t="shared" si="4"/>
        <v>766.61270000000002</v>
      </c>
      <c r="S13" s="4" t="str">
        <f t="shared" si="4"/>
        <v>B1</v>
      </c>
      <c r="T13" s="4" t="str">
        <f t="shared" si="4"/>
        <v/>
      </c>
      <c r="U13" s="4" t="str">
        <f t="shared" si="4"/>
        <v/>
      </c>
    </row>
    <row r="14" spans="1:21" x14ac:dyDescent="0.25">
      <c r="A14" s="2">
        <v>5095</v>
      </c>
      <c r="B14" s="2">
        <v>2394</v>
      </c>
      <c r="C14" s="3">
        <v>438760.07370000001</v>
      </c>
      <c r="D14" s="3">
        <v>1365390.3987</v>
      </c>
      <c r="E14" s="3">
        <v>766.24519999999995</v>
      </c>
      <c r="F14" s="2" t="s">
        <v>132</v>
      </c>
      <c r="G14" s="4" t="str">
        <f t="shared" si="5"/>
        <v/>
      </c>
      <c r="H14" s="4" t="str">
        <f t="shared" si="1"/>
        <v/>
      </c>
      <c r="O14" s="4">
        <f t="shared" si="2"/>
        <v>5095</v>
      </c>
      <c r="P14" s="5">
        <f t="shared" si="3"/>
        <v>438799.82896450424</v>
      </c>
      <c r="Q14" s="5">
        <f t="shared" si="3"/>
        <v>1365514.114278754</v>
      </c>
      <c r="R14" s="5">
        <f t="shared" si="4"/>
        <v>766.24519999999995</v>
      </c>
      <c r="S14" s="4" t="str">
        <f t="shared" si="4"/>
        <v>WME</v>
      </c>
      <c r="T14" s="4" t="str">
        <f t="shared" si="4"/>
        <v/>
      </c>
      <c r="U14" s="4" t="str">
        <f t="shared" si="4"/>
        <v/>
      </c>
    </row>
    <row r="15" spans="1:21" x14ac:dyDescent="0.25">
      <c r="A15" s="2">
        <v>5096</v>
      </c>
      <c r="B15" s="2">
        <v>2395</v>
      </c>
      <c r="C15" s="3">
        <v>438760.1814</v>
      </c>
      <c r="D15" s="3">
        <v>1365415.4923</v>
      </c>
      <c r="E15" s="3">
        <v>767.95360000000005</v>
      </c>
      <c r="F15" s="2" t="s">
        <v>83</v>
      </c>
      <c r="G15" s="4" t="str">
        <f t="shared" si="5"/>
        <v/>
      </c>
      <c r="H15" s="4" t="str">
        <f t="shared" si="1"/>
        <v/>
      </c>
      <c r="O15" s="4">
        <f t="shared" si="2"/>
        <v>5096</v>
      </c>
      <c r="P15" s="5">
        <f t="shared" si="3"/>
        <v>438799.93667426275</v>
      </c>
      <c r="Q15" s="5">
        <f t="shared" si="3"/>
        <v>1365539.21015244</v>
      </c>
      <c r="R15" s="5">
        <f t="shared" si="4"/>
        <v>767.95360000000005</v>
      </c>
      <c r="S15" s="4" t="str">
        <f t="shared" si="4"/>
        <v>B1</v>
      </c>
      <c r="T15" s="4" t="str">
        <f t="shared" si="4"/>
        <v/>
      </c>
      <c r="U15" s="4" t="str">
        <f t="shared" si="4"/>
        <v/>
      </c>
    </row>
    <row r="16" spans="1:21" x14ac:dyDescent="0.25">
      <c r="A16" s="2">
        <v>5097</v>
      </c>
      <c r="B16" s="2">
        <v>2396</v>
      </c>
      <c r="C16" s="3">
        <v>438762.29090000002</v>
      </c>
      <c r="D16" s="3">
        <v>1365440.5704999999</v>
      </c>
      <c r="E16" s="3">
        <v>769.43910000000005</v>
      </c>
      <c r="F16" s="2" t="s">
        <v>83</v>
      </c>
      <c r="G16" s="4" t="str">
        <f t="shared" si="5"/>
        <v/>
      </c>
      <c r="H16" s="4" t="str">
        <f t="shared" si="1"/>
        <v/>
      </c>
      <c r="O16" s="4">
        <f t="shared" si="2"/>
        <v>5097</v>
      </c>
      <c r="P16" s="5">
        <f t="shared" si="3"/>
        <v>438802.04636540078</v>
      </c>
      <c r="Q16" s="5">
        <f t="shared" si="3"/>
        <v>1365564.2906247308</v>
      </c>
      <c r="R16" s="5">
        <f t="shared" si="4"/>
        <v>769.43910000000005</v>
      </c>
      <c r="S16" s="4" t="str">
        <f t="shared" si="4"/>
        <v>B1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5098</v>
      </c>
      <c r="B17" s="2">
        <v>2397</v>
      </c>
      <c r="C17" s="3">
        <v>438742.52610000002</v>
      </c>
      <c r="D17" s="3">
        <v>1365438.3802</v>
      </c>
      <c r="E17" s="3">
        <v>769.22159999999997</v>
      </c>
      <c r="F17" s="2" t="s">
        <v>7</v>
      </c>
      <c r="G17" s="4" t="str">
        <f t="shared" si="5"/>
        <v>NOTE</v>
      </c>
      <c r="H17" s="4" t="str">
        <f t="shared" si="1"/>
        <v>Concrete</v>
      </c>
      <c r="I17" s="2" t="s">
        <v>61</v>
      </c>
      <c r="O17" s="4">
        <f t="shared" si="2"/>
        <v>5098</v>
      </c>
      <c r="P17" s="5">
        <f t="shared" si="3"/>
        <v>438782.27977454767</v>
      </c>
      <c r="Q17" s="5">
        <f t="shared" si="3"/>
        <v>1365562.1001262716</v>
      </c>
      <c r="R17" s="5">
        <f t="shared" si="4"/>
        <v>769.22159999999997</v>
      </c>
      <c r="S17" s="4" t="str">
        <f t="shared" si="4"/>
        <v>WALK1 1</v>
      </c>
      <c r="T17" s="4" t="str">
        <f t="shared" si="4"/>
        <v>NOTE</v>
      </c>
      <c r="U17" s="4" t="str">
        <f t="shared" si="4"/>
        <v>Concrete</v>
      </c>
    </row>
    <row r="18" spans="1:21" x14ac:dyDescent="0.25">
      <c r="A18" s="2">
        <v>5099</v>
      </c>
      <c r="B18" s="2">
        <v>2398</v>
      </c>
      <c r="C18" s="3">
        <v>438743.39760000003</v>
      </c>
      <c r="D18" s="3">
        <v>1365424.1772</v>
      </c>
      <c r="E18" s="3">
        <v>768.34339999999997</v>
      </c>
      <c r="F18" s="2" t="s">
        <v>9</v>
      </c>
      <c r="G18" s="4" t="str">
        <f t="shared" si="5"/>
        <v>NOTE</v>
      </c>
      <c r="H18" s="4" t="str">
        <f t="shared" si="1"/>
        <v>Concrete</v>
      </c>
      <c r="I18" s="2" t="s">
        <v>61</v>
      </c>
      <c r="O18" s="4">
        <f t="shared" si="2"/>
        <v>5099</v>
      </c>
      <c r="P18" s="5">
        <f t="shared" si="3"/>
        <v>438783.15135351272</v>
      </c>
      <c r="Q18" s="5">
        <f t="shared" si="3"/>
        <v>1365547.8958393633</v>
      </c>
      <c r="R18" s="5">
        <f t="shared" si="4"/>
        <v>768.34339999999997</v>
      </c>
      <c r="S18" s="4" t="str">
        <f t="shared" si="4"/>
        <v>WALK1</v>
      </c>
      <c r="T18" s="4" t="str">
        <f t="shared" si="4"/>
        <v>NOTE</v>
      </c>
      <c r="U18" s="4" t="str">
        <f t="shared" si="4"/>
        <v>Concrete</v>
      </c>
    </row>
    <row r="19" spans="1:21" x14ac:dyDescent="0.25">
      <c r="A19" s="2">
        <v>5100</v>
      </c>
      <c r="B19" s="2">
        <v>2399</v>
      </c>
      <c r="C19" s="3">
        <v>438731.73810000002</v>
      </c>
      <c r="D19" s="3">
        <v>1365423.1417</v>
      </c>
      <c r="E19" s="3">
        <v>767.22799999999995</v>
      </c>
      <c r="F19" s="2" t="s">
        <v>9</v>
      </c>
      <c r="G19" s="4" t="str">
        <f t="shared" si="5"/>
        <v>NOTE</v>
      </c>
      <c r="H19" s="4" t="str">
        <f t="shared" si="1"/>
        <v>Concrete</v>
      </c>
      <c r="I19" s="2" t="s">
        <v>61</v>
      </c>
      <c r="O19" s="4">
        <f t="shared" si="2"/>
        <v>5100</v>
      </c>
      <c r="P19" s="5">
        <f t="shared" si="3"/>
        <v>438771.4907970663</v>
      </c>
      <c r="Q19" s="5">
        <f t="shared" si="3"/>
        <v>1365546.8602455384</v>
      </c>
      <c r="R19" s="5">
        <f t="shared" si="4"/>
        <v>767.22799999999995</v>
      </c>
      <c r="S19" s="4" t="str">
        <f t="shared" si="4"/>
        <v>WALK1</v>
      </c>
      <c r="T19" s="4" t="str">
        <f t="shared" si="4"/>
        <v>NOTE</v>
      </c>
      <c r="U19" s="4" t="str">
        <f t="shared" si="4"/>
        <v>Concrete</v>
      </c>
    </row>
    <row r="20" spans="1:21" x14ac:dyDescent="0.25">
      <c r="A20" s="2">
        <v>5101</v>
      </c>
      <c r="B20" s="2">
        <v>2400</v>
      </c>
      <c r="C20" s="3">
        <v>438731.69140000001</v>
      </c>
      <c r="D20" s="3">
        <v>1365423.1157</v>
      </c>
      <c r="E20" s="3">
        <v>766.60760000000005</v>
      </c>
      <c r="F20" s="2" t="s">
        <v>9</v>
      </c>
      <c r="G20" s="4" t="str">
        <f t="shared" si="5"/>
        <v>NOTE</v>
      </c>
      <c r="H20" s="4" t="str">
        <f t="shared" si="1"/>
        <v>Concrete</v>
      </c>
      <c r="I20" s="2" t="s">
        <v>61</v>
      </c>
      <c r="O20" s="4">
        <f t="shared" si="2"/>
        <v>5101</v>
      </c>
      <c r="P20" s="5">
        <f t="shared" si="3"/>
        <v>438771.44409283489</v>
      </c>
      <c r="Q20" s="5">
        <f t="shared" si="3"/>
        <v>1365546.8342431826</v>
      </c>
      <c r="R20" s="5">
        <f t="shared" si="4"/>
        <v>766.60760000000005</v>
      </c>
      <c r="S20" s="4" t="str">
        <f t="shared" si="4"/>
        <v>WALK1</v>
      </c>
      <c r="T20" s="4" t="str">
        <f t="shared" si="4"/>
        <v>NOTE</v>
      </c>
      <c r="U20" s="4" t="str">
        <f t="shared" si="4"/>
        <v>Concrete</v>
      </c>
    </row>
    <row r="21" spans="1:21" x14ac:dyDescent="0.25">
      <c r="A21" s="2">
        <v>5102</v>
      </c>
      <c r="B21" s="2">
        <v>2401</v>
      </c>
      <c r="C21" s="3">
        <v>438730.22759999998</v>
      </c>
      <c r="D21" s="3">
        <v>1365422.9569999999</v>
      </c>
      <c r="E21" s="3">
        <v>766.53790000000004</v>
      </c>
      <c r="F21" s="2" t="s">
        <v>9</v>
      </c>
      <c r="G21" s="4" t="str">
        <f t="shared" si="5"/>
        <v>NOTE</v>
      </c>
      <c r="H21" s="4" t="str">
        <f t="shared" si="1"/>
        <v>Concrete</v>
      </c>
      <c r="I21" s="2" t="s">
        <v>61</v>
      </c>
      <c r="O21" s="4">
        <f t="shared" si="2"/>
        <v>5102</v>
      </c>
      <c r="P21" s="5">
        <f t="shared" si="3"/>
        <v>438769.98016020254</v>
      </c>
      <c r="Q21" s="5">
        <f t="shared" si="3"/>
        <v>1365546.6755288031</v>
      </c>
      <c r="R21" s="5">
        <f t="shared" si="4"/>
        <v>766.53790000000004</v>
      </c>
      <c r="S21" s="4" t="str">
        <f t="shared" si="4"/>
        <v>WALK1</v>
      </c>
      <c r="T21" s="4" t="str">
        <f t="shared" si="4"/>
        <v>NOTE</v>
      </c>
      <c r="U21" s="4" t="str">
        <f t="shared" si="4"/>
        <v>Concrete</v>
      </c>
    </row>
    <row r="22" spans="1:21" x14ac:dyDescent="0.25">
      <c r="A22" s="2">
        <v>5103</v>
      </c>
      <c r="B22" s="2">
        <v>2402</v>
      </c>
      <c r="C22" s="3">
        <v>438730.13319999998</v>
      </c>
      <c r="D22" s="3">
        <v>1365422.9417000001</v>
      </c>
      <c r="E22" s="3">
        <v>765.97990000000004</v>
      </c>
      <c r="F22" s="2" t="s">
        <v>9</v>
      </c>
      <c r="G22" s="4" t="str">
        <f t="shared" si="5"/>
        <v>NOTE</v>
      </c>
      <c r="H22" s="4" t="str">
        <f t="shared" si="1"/>
        <v>Concrete</v>
      </c>
      <c r="I22" s="2" t="s">
        <v>61</v>
      </c>
      <c r="O22" s="4">
        <f t="shared" si="2"/>
        <v>5103</v>
      </c>
      <c r="P22" s="5">
        <f t="shared" si="3"/>
        <v>438769.88575164916</v>
      </c>
      <c r="Q22" s="5">
        <f t="shared" si="3"/>
        <v>1365546.6602274168</v>
      </c>
      <c r="R22" s="5">
        <f t="shared" si="4"/>
        <v>765.97990000000004</v>
      </c>
      <c r="S22" s="4" t="str">
        <f t="shared" si="4"/>
        <v>WALK1</v>
      </c>
      <c r="T22" s="4" t="str">
        <f t="shared" si="4"/>
        <v>NOTE</v>
      </c>
      <c r="U22" s="4" t="str">
        <f t="shared" si="4"/>
        <v>Concrete</v>
      </c>
    </row>
    <row r="23" spans="1:21" x14ac:dyDescent="0.25">
      <c r="A23" s="2">
        <v>5104</v>
      </c>
      <c r="B23" s="2">
        <v>2403</v>
      </c>
      <c r="C23" s="3">
        <v>438728.7438</v>
      </c>
      <c r="D23" s="3">
        <v>1365422.8306</v>
      </c>
      <c r="E23" s="3">
        <v>765.92</v>
      </c>
      <c r="F23" s="2" t="s">
        <v>9</v>
      </c>
      <c r="G23" s="4" t="str">
        <f t="shared" si="5"/>
        <v>NOTE</v>
      </c>
      <c r="H23" s="4" t="str">
        <f t="shared" si="1"/>
        <v>Concrete</v>
      </c>
      <c r="I23" s="2" t="s">
        <v>61</v>
      </c>
      <c r="O23" s="4">
        <f t="shared" si="2"/>
        <v>5104</v>
      </c>
      <c r="P23" s="5">
        <f t="shared" si="3"/>
        <v>438768.49622575811</v>
      </c>
      <c r="Q23" s="5">
        <f t="shared" si="3"/>
        <v>1365546.5491173503</v>
      </c>
      <c r="R23" s="5">
        <f t="shared" si="4"/>
        <v>765.92</v>
      </c>
      <c r="S23" s="4" t="str">
        <f t="shared" si="4"/>
        <v>WALK1</v>
      </c>
      <c r="T23" s="4" t="str">
        <f t="shared" si="4"/>
        <v>NOTE</v>
      </c>
      <c r="U23" s="4" t="str">
        <f t="shared" si="4"/>
        <v>Concrete</v>
      </c>
    </row>
    <row r="24" spans="1:21" x14ac:dyDescent="0.25">
      <c r="A24" s="2">
        <v>5105</v>
      </c>
      <c r="B24" s="2">
        <v>2404</v>
      </c>
      <c r="C24" s="3">
        <v>438728.65130000003</v>
      </c>
      <c r="D24" s="3">
        <v>1365422.8128</v>
      </c>
      <c r="E24" s="3">
        <v>765.28809999999999</v>
      </c>
      <c r="F24" s="2" t="s">
        <v>9</v>
      </c>
      <c r="G24" s="4" t="str">
        <f t="shared" si="5"/>
        <v>NOTE</v>
      </c>
      <c r="H24" s="4" t="str">
        <f t="shared" si="1"/>
        <v>Concrete</v>
      </c>
      <c r="I24" s="2" t="s">
        <v>61</v>
      </c>
      <c r="O24" s="4">
        <f t="shared" si="2"/>
        <v>5105</v>
      </c>
      <c r="P24" s="5">
        <f t="shared" si="3"/>
        <v>438768.40371737687</v>
      </c>
      <c r="Q24" s="5">
        <f t="shared" si="3"/>
        <v>1365546.5313157374</v>
      </c>
      <c r="R24" s="5">
        <f t="shared" si="4"/>
        <v>765.28809999999999</v>
      </c>
      <c r="S24" s="4" t="str">
        <f t="shared" si="4"/>
        <v>WALK1</v>
      </c>
      <c r="T24" s="4" t="str">
        <f t="shared" si="4"/>
        <v>NOTE</v>
      </c>
      <c r="U24" s="4" t="str">
        <f t="shared" si="4"/>
        <v>Concrete</v>
      </c>
    </row>
    <row r="25" spans="1:21" x14ac:dyDescent="0.25">
      <c r="A25" s="2">
        <v>5106</v>
      </c>
      <c r="B25" s="2">
        <v>2405</v>
      </c>
      <c r="C25" s="3">
        <v>438727.27039999998</v>
      </c>
      <c r="D25" s="3">
        <v>1365422.6746</v>
      </c>
      <c r="E25" s="3">
        <v>765.37969999999996</v>
      </c>
      <c r="F25" s="2" t="s">
        <v>9</v>
      </c>
      <c r="G25" s="4" t="str">
        <f t="shared" si="5"/>
        <v>NOTE</v>
      </c>
      <c r="H25" s="4" t="str">
        <f t="shared" si="1"/>
        <v>Concrete</v>
      </c>
      <c r="I25" s="2" t="s">
        <v>61</v>
      </c>
      <c r="O25" s="4">
        <f t="shared" si="2"/>
        <v>5106</v>
      </c>
      <c r="P25" s="5">
        <f t="shared" si="3"/>
        <v>438767.02269225597</v>
      </c>
      <c r="Q25" s="5">
        <f t="shared" si="3"/>
        <v>1365546.3931032154</v>
      </c>
      <c r="R25" s="5">
        <f t="shared" si="4"/>
        <v>765.37969999999996</v>
      </c>
      <c r="S25" s="4" t="str">
        <f t="shared" si="4"/>
        <v>WALK1</v>
      </c>
      <c r="T25" s="4" t="str">
        <f t="shared" si="4"/>
        <v>NOTE</v>
      </c>
      <c r="U25" s="4" t="str">
        <f t="shared" si="4"/>
        <v>Concrete</v>
      </c>
    </row>
    <row r="26" spans="1:21" x14ac:dyDescent="0.25">
      <c r="A26" s="2">
        <v>5107</v>
      </c>
      <c r="B26" s="2">
        <v>2406</v>
      </c>
      <c r="C26" s="3">
        <v>438727.17859999998</v>
      </c>
      <c r="D26" s="3">
        <v>1365422.6767</v>
      </c>
      <c r="E26" s="3">
        <v>764.76509999999996</v>
      </c>
      <c r="F26" s="2" t="s">
        <v>9</v>
      </c>
      <c r="G26" s="4" t="str">
        <f t="shared" si="5"/>
        <v>NOTE</v>
      </c>
      <c r="H26" s="4" t="str">
        <f t="shared" si="1"/>
        <v>Concrete</v>
      </c>
      <c r="I26" s="2" t="s">
        <v>61</v>
      </c>
      <c r="O26" s="4">
        <f t="shared" si="2"/>
        <v>5107</v>
      </c>
      <c r="P26" s="5">
        <f t="shared" si="3"/>
        <v>438766.93088393816</v>
      </c>
      <c r="Q26" s="5">
        <f t="shared" si="3"/>
        <v>1365546.3952034055</v>
      </c>
      <c r="R26" s="5">
        <f t="shared" si="4"/>
        <v>764.76509999999996</v>
      </c>
      <c r="S26" s="4" t="str">
        <f t="shared" si="4"/>
        <v>WALK1</v>
      </c>
      <c r="T26" s="4" t="str">
        <f t="shared" si="4"/>
        <v>NOTE</v>
      </c>
      <c r="U26" s="4" t="str">
        <f t="shared" si="4"/>
        <v>Concrete</v>
      </c>
    </row>
    <row r="27" spans="1:21" x14ac:dyDescent="0.25">
      <c r="A27" s="2">
        <v>5108</v>
      </c>
      <c r="B27" s="2">
        <v>2407</v>
      </c>
      <c r="C27" s="3">
        <v>438725.79149999999</v>
      </c>
      <c r="D27" s="3">
        <v>1365422.5342999999</v>
      </c>
      <c r="E27" s="3">
        <v>764.80349999999999</v>
      </c>
      <c r="F27" s="2" t="s">
        <v>9</v>
      </c>
      <c r="G27" s="4" t="str">
        <f t="shared" si="5"/>
        <v>NOTE</v>
      </c>
      <c r="H27" s="4" t="str">
        <f t="shared" si="1"/>
        <v>Concrete</v>
      </c>
      <c r="I27" s="2" t="s">
        <v>61</v>
      </c>
      <c r="O27" s="4">
        <f t="shared" si="2"/>
        <v>5108</v>
      </c>
      <c r="P27" s="5">
        <f t="shared" si="3"/>
        <v>438765.54365825548</v>
      </c>
      <c r="Q27" s="5">
        <f t="shared" si="3"/>
        <v>1365546.252790503</v>
      </c>
      <c r="R27" s="5">
        <f t="shared" si="4"/>
        <v>764.80349999999999</v>
      </c>
      <c r="S27" s="4" t="str">
        <f t="shared" si="4"/>
        <v>WALK1</v>
      </c>
      <c r="T27" s="4" t="str">
        <f t="shared" si="4"/>
        <v>NOTE</v>
      </c>
      <c r="U27" s="4" t="str">
        <f t="shared" si="4"/>
        <v>Concrete</v>
      </c>
    </row>
    <row r="28" spans="1:21" x14ac:dyDescent="0.25">
      <c r="A28" s="2">
        <v>5109</v>
      </c>
      <c r="B28" s="2">
        <v>2408</v>
      </c>
      <c r="C28" s="3">
        <v>438725.66440000001</v>
      </c>
      <c r="D28" s="3">
        <v>1365422.5131999999</v>
      </c>
      <c r="E28" s="3">
        <v>764.21140000000003</v>
      </c>
      <c r="F28" s="2" t="s">
        <v>9</v>
      </c>
      <c r="G28" s="4" t="str">
        <f t="shared" si="5"/>
        <v>NOTE</v>
      </c>
      <c r="H28" s="4" t="str">
        <f t="shared" si="1"/>
        <v>Concrete</v>
      </c>
      <c r="I28" s="2" t="s">
        <v>61</v>
      </c>
      <c r="O28" s="4">
        <f t="shared" si="2"/>
        <v>5109</v>
      </c>
      <c r="P28" s="5">
        <f t="shared" si="3"/>
        <v>438765.41654673923</v>
      </c>
      <c r="Q28" s="5">
        <f t="shared" si="3"/>
        <v>1365546.2316885912</v>
      </c>
      <c r="R28" s="5">
        <f t="shared" si="4"/>
        <v>764.21140000000003</v>
      </c>
      <c r="S28" s="4" t="str">
        <f t="shared" si="4"/>
        <v>WALK1</v>
      </c>
      <c r="T28" s="4" t="str">
        <f t="shared" si="4"/>
        <v>NOTE</v>
      </c>
      <c r="U28" s="4" t="str">
        <f t="shared" si="4"/>
        <v>Concrete</v>
      </c>
    </row>
    <row r="29" spans="1:21" x14ac:dyDescent="0.25">
      <c r="A29" s="2">
        <v>5110</v>
      </c>
      <c r="B29" s="2">
        <v>2409</v>
      </c>
      <c r="C29" s="3">
        <v>438724.2647</v>
      </c>
      <c r="D29" s="3">
        <v>1365422.3870000001</v>
      </c>
      <c r="E29" s="3">
        <v>764.24360000000001</v>
      </c>
      <c r="F29" s="2" t="s">
        <v>9</v>
      </c>
      <c r="G29" s="4" t="str">
        <f t="shared" si="5"/>
        <v>NOTE</v>
      </c>
      <c r="H29" s="4" t="str">
        <f t="shared" si="1"/>
        <v>Concrete</v>
      </c>
      <c r="I29" s="2" t="s">
        <v>61</v>
      </c>
      <c r="O29" s="4">
        <f t="shared" si="2"/>
        <v>5110</v>
      </c>
      <c r="P29" s="5">
        <f t="shared" si="3"/>
        <v>438764.01671991491</v>
      </c>
      <c r="Q29" s="5">
        <f t="shared" si="3"/>
        <v>1365546.1054771566</v>
      </c>
      <c r="R29" s="5">
        <f t="shared" si="4"/>
        <v>764.24360000000001</v>
      </c>
      <c r="S29" s="4" t="str">
        <f t="shared" si="4"/>
        <v>WALK1</v>
      </c>
      <c r="T29" s="4" t="str">
        <f t="shared" si="4"/>
        <v>NOTE</v>
      </c>
      <c r="U29" s="4" t="str">
        <f t="shared" si="4"/>
        <v>Concrete</v>
      </c>
    </row>
    <row r="30" spans="1:21" x14ac:dyDescent="0.25">
      <c r="A30" s="2">
        <v>5111</v>
      </c>
      <c r="B30" s="2">
        <v>2410</v>
      </c>
      <c r="C30" s="3">
        <v>438724.14529999997</v>
      </c>
      <c r="D30" s="3">
        <v>1365422.3602</v>
      </c>
      <c r="E30" s="3">
        <v>763.654</v>
      </c>
      <c r="F30" s="2" t="s">
        <v>9</v>
      </c>
      <c r="G30" s="4" t="str">
        <f t="shared" si="5"/>
        <v>NOTE</v>
      </c>
      <c r="H30" s="4" t="str">
        <f t="shared" si="1"/>
        <v>Concrete</v>
      </c>
      <c r="I30" s="2" t="s">
        <v>61</v>
      </c>
      <c r="O30" s="4">
        <f t="shared" si="2"/>
        <v>5111</v>
      </c>
      <c r="P30" s="5">
        <f t="shared" si="3"/>
        <v>438763.89730909624</v>
      </c>
      <c r="Q30" s="5">
        <f t="shared" si="3"/>
        <v>1365546.0786747281</v>
      </c>
      <c r="R30" s="5">
        <f t="shared" si="4"/>
        <v>763.654</v>
      </c>
      <c r="S30" s="4" t="str">
        <f t="shared" si="4"/>
        <v>WALK1</v>
      </c>
      <c r="T30" s="4" t="str">
        <f t="shared" si="4"/>
        <v>NOTE</v>
      </c>
      <c r="U30" s="4" t="str">
        <f t="shared" si="4"/>
        <v>Concrete</v>
      </c>
    </row>
    <row r="31" spans="1:21" x14ac:dyDescent="0.25">
      <c r="A31" s="2">
        <v>5112</v>
      </c>
      <c r="B31" s="2">
        <v>2411</v>
      </c>
      <c r="C31" s="3">
        <v>438722.82799999998</v>
      </c>
      <c r="D31" s="3">
        <v>1365422.2211</v>
      </c>
      <c r="E31" s="3">
        <v>763.61249999999995</v>
      </c>
      <c r="F31" s="2" t="s">
        <v>9</v>
      </c>
      <c r="G31" s="4" t="str">
        <f t="shared" si="5"/>
        <v>NOTE</v>
      </c>
      <c r="H31" s="4" t="str">
        <f t="shared" si="1"/>
        <v>Concrete</v>
      </c>
      <c r="I31" s="2" t="s">
        <v>61</v>
      </c>
      <c r="O31" s="4">
        <f t="shared" si="2"/>
        <v>5112</v>
      </c>
      <c r="P31" s="5">
        <f t="shared" si="3"/>
        <v>438762.57988973806</v>
      </c>
      <c r="Q31" s="5">
        <f t="shared" si="3"/>
        <v>1365545.9395621244</v>
      </c>
      <c r="R31" s="5">
        <f t="shared" si="4"/>
        <v>763.61249999999995</v>
      </c>
      <c r="S31" s="4" t="str">
        <f t="shared" si="4"/>
        <v>WALK1</v>
      </c>
      <c r="T31" s="4" t="str">
        <f t="shared" si="4"/>
        <v>NOTE</v>
      </c>
      <c r="U31" s="4" t="str">
        <f t="shared" si="4"/>
        <v>Concrete</v>
      </c>
    </row>
    <row r="32" spans="1:21" x14ac:dyDescent="0.25">
      <c r="A32" s="2">
        <v>5113</v>
      </c>
      <c r="B32" s="2">
        <v>2412</v>
      </c>
      <c r="C32" s="3">
        <v>438722.70679999999</v>
      </c>
      <c r="D32" s="3">
        <v>1365422.2209999999</v>
      </c>
      <c r="E32" s="3">
        <v>763.02080000000001</v>
      </c>
      <c r="F32" s="2" t="s">
        <v>9</v>
      </c>
      <c r="G32" s="4" t="str">
        <f t="shared" si="5"/>
        <v>NOTE</v>
      </c>
      <c r="H32" s="4" t="str">
        <f t="shared" si="1"/>
        <v>Concrete</v>
      </c>
      <c r="I32" s="2" t="s">
        <v>61</v>
      </c>
      <c r="O32" s="4">
        <f t="shared" si="2"/>
        <v>5113</v>
      </c>
      <c r="P32" s="5">
        <f t="shared" si="3"/>
        <v>438762.45867875632</v>
      </c>
      <c r="Q32" s="5">
        <f t="shared" si="3"/>
        <v>1365545.9394621153</v>
      </c>
      <c r="R32" s="5">
        <f t="shared" si="4"/>
        <v>763.02080000000001</v>
      </c>
      <c r="S32" s="4" t="str">
        <f t="shared" si="4"/>
        <v>WALK1</v>
      </c>
      <c r="T32" s="4" t="str">
        <f t="shared" si="4"/>
        <v>NOTE</v>
      </c>
      <c r="U32" s="4" t="str">
        <f t="shared" si="4"/>
        <v>Concrete</v>
      </c>
    </row>
    <row r="33" spans="1:21" x14ac:dyDescent="0.25">
      <c r="A33" s="2">
        <v>5114</v>
      </c>
      <c r="B33" s="2">
        <v>2413</v>
      </c>
      <c r="C33" s="3">
        <v>438721.41509999998</v>
      </c>
      <c r="D33" s="3">
        <v>1365422.0904000001</v>
      </c>
      <c r="E33" s="3">
        <v>763.02650000000006</v>
      </c>
      <c r="F33" s="2" t="s">
        <v>9</v>
      </c>
      <c r="G33" s="4" t="str">
        <f t="shared" si="5"/>
        <v>NOTE</v>
      </c>
      <c r="H33" s="4" t="str">
        <f t="shared" si="1"/>
        <v>Concrete</v>
      </c>
      <c r="I33" s="2" t="s">
        <v>61</v>
      </c>
      <c r="O33" s="4">
        <f t="shared" si="2"/>
        <v>5114</v>
      </c>
      <c r="P33" s="5">
        <f t="shared" si="3"/>
        <v>438761.16686171771</v>
      </c>
      <c r="Q33" s="5">
        <f t="shared" si="3"/>
        <v>1365545.8088502821</v>
      </c>
      <c r="R33" s="5">
        <f t="shared" si="4"/>
        <v>763.02650000000006</v>
      </c>
      <c r="S33" s="4" t="str">
        <f t="shared" si="4"/>
        <v>WALK1</v>
      </c>
      <c r="T33" s="4" t="str">
        <f t="shared" si="4"/>
        <v>NOTE</v>
      </c>
      <c r="U33" s="4" t="str">
        <f t="shared" si="4"/>
        <v>Concrete</v>
      </c>
    </row>
    <row r="34" spans="1:21" x14ac:dyDescent="0.25">
      <c r="A34" s="2">
        <v>5115</v>
      </c>
      <c r="B34" s="2">
        <v>2414</v>
      </c>
      <c r="C34" s="3">
        <v>438721.27649999998</v>
      </c>
      <c r="D34" s="3">
        <v>1365422.0536</v>
      </c>
      <c r="E34" s="3">
        <v>762.4076</v>
      </c>
      <c r="F34" s="2" t="s">
        <v>9</v>
      </c>
      <c r="G34" s="4" t="str">
        <f t="shared" si="5"/>
        <v>NOTE</v>
      </c>
      <c r="H34" s="4" t="str">
        <f t="shared" si="1"/>
        <v>Concrete</v>
      </c>
      <c r="I34" s="2" t="s">
        <v>61</v>
      </c>
      <c r="O34" s="4">
        <f t="shared" si="2"/>
        <v>5115</v>
      </c>
      <c r="P34" s="5">
        <f t="shared" si="3"/>
        <v>438761.0282491594</v>
      </c>
      <c r="Q34" s="5">
        <f t="shared" si="3"/>
        <v>1365545.7720469476</v>
      </c>
      <c r="R34" s="5">
        <f t="shared" si="4"/>
        <v>762.4076</v>
      </c>
      <c r="S34" s="4" t="str">
        <f t="shared" si="4"/>
        <v>WALK1</v>
      </c>
      <c r="T34" s="4" t="str">
        <f t="shared" si="4"/>
        <v>NOTE</v>
      </c>
      <c r="U34" s="4" t="str">
        <f t="shared" si="4"/>
        <v>Concrete</v>
      </c>
    </row>
    <row r="35" spans="1:21" x14ac:dyDescent="0.25">
      <c r="A35" s="2">
        <v>5116</v>
      </c>
      <c r="B35" s="2">
        <v>2415</v>
      </c>
      <c r="C35" s="3">
        <v>438719.90159999998</v>
      </c>
      <c r="D35" s="3">
        <v>1365421.9025999999</v>
      </c>
      <c r="E35" s="3">
        <v>762.47080000000005</v>
      </c>
      <c r="F35" s="2" t="s">
        <v>9</v>
      </c>
      <c r="G35" s="4" t="str">
        <f t="shared" si="5"/>
        <v>NOTE</v>
      </c>
      <c r="H35" s="4" t="str">
        <f t="shared" si="1"/>
        <v>Concrete</v>
      </c>
      <c r="I35" s="2" t="s">
        <v>61</v>
      </c>
      <c r="O35" s="4">
        <f t="shared" si="2"/>
        <v>5116</v>
      </c>
      <c r="P35" s="5">
        <f t="shared" si="3"/>
        <v>438759.6532245822</v>
      </c>
      <c r="Q35" s="5">
        <f t="shared" si="3"/>
        <v>1365545.6210332657</v>
      </c>
      <c r="R35" s="5">
        <f t="shared" si="4"/>
        <v>762.47080000000005</v>
      </c>
      <c r="S35" s="4" t="str">
        <f t="shared" si="4"/>
        <v>WALK1</v>
      </c>
      <c r="T35" s="4" t="str">
        <f t="shared" si="4"/>
        <v>NOTE</v>
      </c>
      <c r="U35" s="4" t="str">
        <f t="shared" si="4"/>
        <v>Concrete</v>
      </c>
    </row>
    <row r="36" spans="1:21" x14ac:dyDescent="0.25">
      <c r="A36" s="2">
        <v>5117</v>
      </c>
      <c r="B36" s="2">
        <v>2416</v>
      </c>
      <c r="C36" s="3">
        <v>438719.7867</v>
      </c>
      <c r="D36" s="3">
        <v>1365421.9262999999</v>
      </c>
      <c r="E36" s="3">
        <v>761.90819999999997</v>
      </c>
      <c r="F36" s="2" t="s">
        <v>9</v>
      </c>
      <c r="G36" s="4" t="str">
        <f t="shared" si="5"/>
        <v>NOTE</v>
      </c>
      <c r="H36" s="4" t="str">
        <f t="shared" si="1"/>
        <v>Concrete</v>
      </c>
      <c r="I36" s="2" t="s">
        <v>61</v>
      </c>
      <c r="O36" s="4">
        <f t="shared" si="2"/>
        <v>5117</v>
      </c>
      <c r="P36" s="5">
        <f t="shared" si="3"/>
        <v>438759.53831417131</v>
      </c>
      <c r="Q36" s="5">
        <f t="shared" si="3"/>
        <v>1365545.6447354131</v>
      </c>
      <c r="R36" s="5">
        <f t="shared" si="4"/>
        <v>761.90819999999997</v>
      </c>
      <c r="S36" s="4" t="str">
        <f t="shared" si="4"/>
        <v>WALK1</v>
      </c>
      <c r="T36" s="4" t="str">
        <f t="shared" si="4"/>
        <v>NOTE</v>
      </c>
      <c r="U36" s="4" t="str">
        <f t="shared" si="4"/>
        <v>Concrete</v>
      </c>
    </row>
    <row r="37" spans="1:21" x14ac:dyDescent="0.25">
      <c r="A37" s="2">
        <v>5118</v>
      </c>
      <c r="B37" s="2">
        <v>2417</v>
      </c>
      <c r="C37" s="3">
        <v>438718.5024</v>
      </c>
      <c r="D37" s="3">
        <v>1365421.774</v>
      </c>
      <c r="E37" s="3">
        <v>761.88810000000001</v>
      </c>
      <c r="F37" s="2" t="s">
        <v>9</v>
      </c>
      <c r="G37" s="4" t="str">
        <f t="shared" si="5"/>
        <v>NOTE</v>
      </c>
      <c r="H37" s="4" t="str">
        <f t="shared" si="1"/>
        <v>Concrete</v>
      </c>
      <c r="I37" s="2" t="s">
        <v>61</v>
      </c>
      <c r="O37" s="4">
        <f t="shared" si="2"/>
        <v>5118</v>
      </c>
      <c r="P37" s="5">
        <f t="shared" si="3"/>
        <v>438758.2538978032</v>
      </c>
      <c r="Q37" s="5">
        <f t="shared" si="3"/>
        <v>1365545.4924216135</v>
      </c>
      <c r="R37" s="5">
        <f t="shared" si="4"/>
        <v>761.88810000000001</v>
      </c>
      <c r="S37" s="4" t="str">
        <f t="shared" si="4"/>
        <v>WALK1</v>
      </c>
      <c r="T37" s="4" t="str">
        <f t="shared" si="4"/>
        <v>NOTE</v>
      </c>
      <c r="U37" s="4" t="str">
        <f t="shared" si="4"/>
        <v>Concrete</v>
      </c>
    </row>
    <row r="38" spans="1:21" x14ac:dyDescent="0.25">
      <c r="A38" s="2">
        <v>5119</v>
      </c>
      <c r="B38" s="2">
        <v>2418</v>
      </c>
      <c r="C38" s="3">
        <v>438718.40389999998</v>
      </c>
      <c r="D38" s="3">
        <v>1365421.7786999999</v>
      </c>
      <c r="E38" s="3">
        <v>761.35609999999997</v>
      </c>
      <c r="F38" s="2" t="s">
        <v>9</v>
      </c>
      <c r="G38" s="4" t="str">
        <f t="shared" si="5"/>
        <v>NOTE</v>
      </c>
      <c r="H38" s="4" t="str">
        <f t="shared" si="1"/>
        <v>Concrete</v>
      </c>
      <c r="I38" s="2" t="s">
        <v>61</v>
      </c>
      <c r="O38" s="4">
        <f t="shared" si="2"/>
        <v>5119</v>
      </c>
      <c r="P38" s="5">
        <f t="shared" si="3"/>
        <v>438758.15538887825</v>
      </c>
      <c r="Q38" s="5">
        <f t="shared" si="3"/>
        <v>1365545.4971220393</v>
      </c>
      <c r="R38" s="5">
        <f t="shared" si="4"/>
        <v>761.35609999999997</v>
      </c>
      <c r="S38" s="4" t="str">
        <f t="shared" si="4"/>
        <v>WALK1</v>
      </c>
      <c r="T38" s="4" t="str">
        <f t="shared" si="4"/>
        <v>NOTE</v>
      </c>
      <c r="U38" s="4" t="str">
        <f t="shared" si="4"/>
        <v>Concrete</v>
      </c>
    </row>
    <row r="39" spans="1:21" x14ac:dyDescent="0.25">
      <c r="A39" s="2">
        <v>5120</v>
      </c>
      <c r="B39" s="2">
        <v>2419</v>
      </c>
      <c r="C39" s="3">
        <v>438740.19</v>
      </c>
      <c r="D39" s="3">
        <v>1365437.9863</v>
      </c>
      <c r="E39" s="3">
        <v>769.1087</v>
      </c>
      <c r="F39" s="2" t="s">
        <v>22</v>
      </c>
      <c r="G39" s="4" t="str">
        <f t="shared" si="5"/>
        <v>NOTE</v>
      </c>
      <c r="H39" s="4" t="str">
        <f t="shared" si="1"/>
        <v>Concrete</v>
      </c>
      <c r="I39" s="2" t="s">
        <v>61</v>
      </c>
      <c r="O39" s="4">
        <f t="shared" si="2"/>
        <v>5120</v>
      </c>
      <c r="P39" s="5">
        <f t="shared" si="3"/>
        <v>438779.94346287783</v>
      </c>
      <c r="Q39" s="5">
        <f t="shared" si="3"/>
        <v>1365561.706190581</v>
      </c>
      <c r="R39" s="5">
        <f t="shared" si="4"/>
        <v>769.1087</v>
      </c>
      <c r="S39" s="4" t="str">
        <f t="shared" si="4"/>
        <v>WALK2 1</v>
      </c>
      <c r="T39" s="4" t="str">
        <f t="shared" si="4"/>
        <v>NOTE</v>
      </c>
      <c r="U39" s="4" t="str">
        <f t="shared" si="4"/>
        <v>Concrete</v>
      </c>
    </row>
    <row r="40" spans="1:21" x14ac:dyDescent="0.25">
      <c r="A40" s="2">
        <v>5121</v>
      </c>
      <c r="B40" s="2">
        <v>2420</v>
      </c>
      <c r="C40" s="3">
        <v>438740.63209999999</v>
      </c>
      <c r="D40" s="3">
        <v>1365429.6407000001</v>
      </c>
      <c r="E40" s="3">
        <v>768.49450000000002</v>
      </c>
      <c r="F40" s="2" t="s">
        <v>8</v>
      </c>
      <c r="G40" s="4" t="str">
        <f t="shared" si="5"/>
        <v>NOTE</v>
      </c>
      <c r="H40" s="4" t="str">
        <f t="shared" si="1"/>
        <v>Concrete</v>
      </c>
      <c r="I40" s="2" t="s">
        <v>61</v>
      </c>
      <c r="O40" s="4">
        <f t="shared" si="2"/>
        <v>5121</v>
      </c>
      <c r="P40" s="5">
        <f t="shared" si="3"/>
        <v>438780.38560293568</v>
      </c>
      <c r="Q40" s="5">
        <f t="shared" si="3"/>
        <v>1365553.3598344014</v>
      </c>
      <c r="R40" s="5">
        <f t="shared" si="4"/>
        <v>768.49450000000002</v>
      </c>
      <c r="S40" s="4" t="str">
        <f t="shared" si="4"/>
        <v>WALK2</v>
      </c>
      <c r="T40" s="4" t="str">
        <f t="shared" si="4"/>
        <v>NOTE</v>
      </c>
      <c r="U40" s="4" t="str">
        <f t="shared" si="4"/>
        <v>Concrete</v>
      </c>
    </row>
    <row r="41" spans="1:21" x14ac:dyDescent="0.25">
      <c r="A41" s="2">
        <v>5122</v>
      </c>
      <c r="B41" s="2">
        <v>2421</v>
      </c>
      <c r="C41" s="3">
        <v>438737.90909999999</v>
      </c>
      <c r="D41" s="3">
        <v>1365426.2139000001</v>
      </c>
      <c r="E41" s="3">
        <v>767.92340000000002</v>
      </c>
      <c r="F41" s="2" t="s">
        <v>8</v>
      </c>
      <c r="G41" s="4" t="str">
        <f t="shared" si="5"/>
        <v>NOTE</v>
      </c>
      <c r="H41" s="4" t="str">
        <f t="shared" si="1"/>
        <v>Concrete</v>
      </c>
      <c r="I41" s="2" t="s">
        <v>61</v>
      </c>
      <c r="O41" s="4">
        <f t="shared" si="2"/>
        <v>5122</v>
      </c>
      <c r="P41" s="5">
        <f t="shared" si="3"/>
        <v>438777.66235620953</v>
      </c>
      <c r="Q41" s="5">
        <f t="shared" si="3"/>
        <v>1365549.9327239052</v>
      </c>
      <c r="R41" s="5">
        <f t="shared" si="4"/>
        <v>767.92340000000002</v>
      </c>
      <c r="S41" s="4" t="str">
        <f t="shared" si="4"/>
        <v>WALK2</v>
      </c>
      <c r="T41" s="4" t="str">
        <f t="shared" si="4"/>
        <v>NOTE</v>
      </c>
      <c r="U41" s="4" t="str">
        <f t="shared" si="4"/>
        <v>Concrete</v>
      </c>
    </row>
    <row r="42" spans="1:21" x14ac:dyDescent="0.25">
      <c r="A42" s="2">
        <v>5123</v>
      </c>
      <c r="B42" s="2">
        <v>2422</v>
      </c>
      <c r="C42" s="3">
        <v>438731.49949999998</v>
      </c>
      <c r="D42" s="3">
        <v>1365425.5164000001</v>
      </c>
      <c r="E42" s="3">
        <v>767.19550000000004</v>
      </c>
      <c r="F42" s="2" t="s">
        <v>8</v>
      </c>
      <c r="G42" s="4" t="str">
        <f t="shared" si="5"/>
        <v>NOTE</v>
      </c>
      <c r="H42" s="4" t="str">
        <f t="shared" si="1"/>
        <v>Concrete</v>
      </c>
      <c r="I42" s="2" t="s">
        <v>61</v>
      </c>
      <c r="O42" s="4">
        <f t="shared" si="2"/>
        <v>5123</v>
      </c>
      <c r="P42" s="5">
        <f t="shared" si="3"/>
        <v>438771.25217544712</v>
      </c>
      <c r="Q42" s="5">
        <f t="shared" si="3"/>
        <v>1365549.2351607059</v>
      </c>
      <c r="R42" s="5">
        <f t="shared" si="4"/>
        <v>767.19550000000004</v>
      </c>
      <c r="S42" s="4" t="str">
        <f t="shared" si="4"/>
        <v>WALK2</v>
      </c>
      <c r="T42" s="4" t="str">
        <f t="shared" si="4"/>
        <v>NOTE</v>
      </c>
      <c r="U42" s="4" t="str">
        <f t="shared" si="4"/>
        <v>Concrete</v>
      </c>
    </row>
    <row r="43" spans="1:21" x14ac:dyDescent="0.25">
      <c r="A43" s="2">
        <v>5124</v>
      </c>
      <c r="B43" s="2">
        <v>2423</v>
      </c>
      <c r="C43" s="3">
        <v>438730.00760000001</v>
      </c>
      <c r="D43" s="3">
        <v>1365425.3552000001</v>
      </c>
      <c r="E43" s="3">
        <v>766.55150000000003</v>
      </c>
      <c r="F43" s="2" t="s">
        <v>8</v>
      </c>
      <c r="G43" s="4" t="str">
        <f t="shared" si="5"/>
        <v>NOTE</v>
      </c>
      <c r="H43" s="4" t="str">
        <f t="shared" si="1"/>
        <v>Concrete</v>
      </c>
      <c r="I43" s="2" t="s">
        <v>61</v>
      </c>
      <c r="O43" s="4">
        <f t="shared" si="2"/>
        <v>5124</v>
      </c>
      <c r="P43" s="5">
        <f t="shared" si="3"/>
        <v>438769.76014026877</v>
      </c>
      <c r="Q43" s="5">
        <f t="shared" si="3"/>
        <v>1365549.0739460997</v>
      </c>
      <c r="R43" s="5">
        <f t="shared" si="4"/>
        <v>766.55150000000003</v>
      </c>
      <c r="S43" s="4" t="str">
        <f t="shared" si="4"/>
        <v>WALK2</v>
      </c>
      <c r="T43" s="4" t="str">
        <f t="shared" si="4"/>
        <v>NOTE</v>
      </c>
      <c r="U43" s="4" t="str">
        <f t="shared" si="4"/>
        <v>Concrete</v>
      </c>
    </row>
    <row r="44" spans="1:21" x14ac:dyDescent="0.25">
      <c r="A44" s="2">
        <v>5125</v>
      </c>
      <c r="B44" s="2">
        <v>2424</v>
      </c>
      <c r="C44" s="3">
        <v>438729.90529999998</v>
      </c>
      <c r="D44" s="3">
        <v>1365425.3566000001</v>
      </c>
      <c r="E44" s="3">
        <v>765.91549999999995</v>
      </c>
      <c r="F44" s="2" t="s">
        <v>8</v>
      </c>
      <c r="G44" s="4" t="str">
        <f t="shared" si="5"/>
        <v>NOTE</v>
      </c>
      <c r="H44" s="4" t="str">
        <f t="shared" si="1"/>
        <v>Concrete</v>
      </c>
      <c r="I44" s="2" t="s">
        <v>61</v>
      </c>
      <c r="O44" s="4">
        <f t="shared" si="2"/>
        <v>5125</v>
      </c>
      <c r="P44" s="5">
        <f t="shared" si="3"/>
        <v>438769.65783099952</v>
      </c>
      <c r="Q44" s="5">
        <f t="shared" si="3"/>
        <v>1365549.0753462266</v>
      </c>
      <c r="R44" s="5">
        <f t="shared" si="4"/>
        <v>765.91549999999995</v>
      </c>
      <c r="S44" s="4" t="str">
        <f t="shared" si="4"/>
        <v>WALK2</v>
      </c>
      <c r="T44" s="4" t="str">
        <f t="shared" si="4"/>
        <v>NOTE</v>
      </c>
      <c r="U44" s="4" t="str">
        <f t="shared" si="4"/>
        <v>Concrete</v>
      </c>
    </row>
    <row r="45" spans="1:21" x14ac:dyDescent="0.25">
      <c r="A45" s="2">
        <v>5126</v>
      </c>
      <c r="B45" s="2">
        <v>2425</v>
      </c>
      <c r="C45" s="3">
        <v>438728.53</v>
      </c>
      <c r="D45" s="3">
        <v>1365425.2167</v>
      </c>
      <c r="E45" s="3">
        <v>765.89570000000003</v>
      </c>
      <c r="F45" s="2" t="s">
        <v>8</v>
      </c>
      <c r="G45" s="4" t="str">
        <f t="shared" si="5"/>
        <v>NOTE</v>
      </c>
      <c r="H45" s="4" t="str">
        <f t="shared" si="1"/>
        <v>Concrete</v>
      </c>
      <c r="I45" s="2" t="s">
        <v>61</v>
      </c>
      <c r="O45" s="4">
        <f t="shared" si="2"/>
        <v>5126</v>
      </c>
      <c r="P45" s="5">
        <f t="shared" si="3"/>
        <v>438768.2824063861</v>
      </c>
      <c r="Q45" s="5">
        <f t="shared" si="3"/>
        <v>1365548.9354335505</v>
      </c>
      <c r="R45" s="5">
        <f t="shared" si="4"/>
        <v>765.89570000000003</v>
      </c>
      <c r="S45" s="4" t="str">
        <f t="shared" si="4"/>
        <v>WALK2</v>
      </c>
      <c r="T45" s="4" t="str">
        <f t="shared" si="4"/>
        <v>NOTE</v>
      </c>
      <c r="U45" s="4" t="str">
        <f t="shared" si="4"/>
        <v>Concrete</v>
      </c>
    </row>
    <row r="46" spans="1:21" x14ac:dyDescent="0.25">
      <c r="A46" s="2">
        <v>5127</v>
      </c>
      <c r="B46" s="2">
        <v>2426</v>
      </c>
      <c r="C46" s="3">
        <v>438728.38130000001</v>
      </c>
      <c r="D46" s="3">
        <v>1365425.2363</v>
      </c>
      <c r="E46" s="3">
        <v>765.28120000000001</v>
      </c>
      <c r="F46" s="2" t="s">
        <v>8</v>
      </c>
      <c r="G46" s="4" t="str">
        <f t="shared" si="5"/>
        <v>NOTE</v>
      </c>
      <c r="H46" s="4" t="str">
        <f t="shared" si="1"/>
        <v>Concrete</v>
      </c>
      <c r="I46" s="2" t="s">
        <v>61</v>
      </c>
      <c r="O46" s="4">
        <f t="shared" si="2"/>
        <v>5127</v>
      </c>
      <c r="P46" s="5">
        <f t="shared" si="3"/>
        <v>438768.13369291264</v>
      </c>
      <c r="Q46" s="5">
        <f t="shared" si="3"/>
        <v>1365548.9550353263</v>
      </c>
      <c r="R46" s="5">
        <f t="shared" si="4"/>
        <v>765.28120000000001</v>
      </c>
      <c r="S46" s="4" t="str">
        <f t="shared" si="4"/>
        <v>WALK2</v>
      </c>
      <c r="T46" s="4" t="str">
        <f t="shared" si="4"/>
        <v>NOTE</v>
      </c>
      <c r="U46" s="4" t="str">
        <f t="shared" si="4"/>
        <v>Concrete</v>
      </c>
    </row>
    <row r="47" spans="1:21" x14ac:dyDescent="0.25">
      <c r="A47" s="2">
        <v>5128</v>
      </c>
      <c r="B47" s="2">
        <v>2427</v>
      </c>
      <c r="C47" s="3">
        <v>438727.00439999998</v>
      </c>
      <c r="D47" s="3">
        <v>1365425.0660000001</v>
      </c>
      <c r="E47" s="3">
        <v>765.35</v>
      </c>
      <c r="F47" s="2" t="s">
        <v>8</v>
      </c>
      <c r="G47" s="4" t="str">
        <f t="shared" si="5"/>
        <v>NOTE</v>
      </c>
      <c r="H47" s="4" t="str">
        <f t="shared" si="1"/>
        <v>Concrete</v>
      </c>
      <c r="I47" s="2" t="s">
        <v>61</v>
      </c>
      <c r="O47" s="4">
        <f t="shared" si="2"/>
        <v>5128</v>
      </c>
      <c r="P47" s="5">
        <f t="shared" si="3"/>
        <v>438766.75666815415</v>
      </c>
      <c r="Q47" s="5">
        <f t="shared" si="3"/>
        <v>1365548.784719896</v>
      </c>
      <c r="R47" s="5">
        <f t="shared" si="4"/>
        <v>765.35</v>
      </c>
      <c r="S47" s="4" t="str">
        <f t="shared" si="4"/>
        <v>WALK2</v>
      </c>
      <c r="T47" s="4" t="str">
        <f t="shared" si="4"/>
        <v>NOTE</v>
      </c>
      <c r="U47" s="4" t="str">
        <f t="shared" si="4"/>
        <v>Concrete</v>
      </c>
    </row>
    <row r="48" spans="1:21" x14ac:dyDescent="0.25">
      <c r="A48" s="2">
        <v>5129</v>
      </c>
      <c r="B48" s="2">
        <v>2428</v>
      </c>
      <c r="C48" s="3">
        <v>438726.89760000003</v>
      </c>
      <c r="D48" s="3">
        <v>1365425.085</v>
      </c>
      <c r="E48" s="3">
        <v>764.75609999999995</v>
      </c>
      <c r="F48" s="2" t="s">
        <v>8</v>
      </c>
      <c r="G48" s="4" t="str">
        <f t="shared" si="5"/>
        <v>NOTE</v>
      </c>
      <c r="H48" s="4" t="str">
        <f t="shared" si="1"/>
        <v>Concrete</v>
      </c>
      <c r="I48" s="2" t="s">
        <v>61</v>
      </c>
      <c r="O48" s="4">
        <f t="shared" si="2"/>
        <v>5129</v>
      </c>
      <c r="P48" s="5">
        <f t="shared" si="3"/>
        <v>438766.64985847729</v>
      </c>
      <c r="Q48" s="5">
        <f t="shared" si="3"/>
        <v>1365548.8037216174</v>
      </c>
      <c r="R48" s="5">
        <f t="shared" si="4"/>
        <v>764.75609999999995</v>
      </c>
      <c r="S48" s="4" t="str">
        <f t="shared" si="4"/>
        <v>WALK2</v>
      </c>
      <c r="T48" s="4" t="str">
        <f t="shared" si="4"/>
        <v>NOTE</v>
      </c>
      <c r="U48" s="4" t="str">
        <f t="shared" si="4"/>
        <v>Concrete</v>
      </c>
    </row>
    <row r="49" spans="1:21" x14ac:dyDescent="0.25">
      <c r="A49" s="2">
        <v>5130</v>
      </c>
      <c r="B49" s="2">
        <v>2429</v>
      </c>
      <c r="C49" s="3">
        <v>438725.5147</v>
      </c>
      <c r="D49" s="3">
        <v>1365424.902</v>
      </c>
      <c r="E49" s="3">
        <v>764.74069999999995</v>
      </c>
      <c r="F49" s="2" t="s">
        <v>8</v>
      </c>
      <c r="G49" s="4" t="str">
        <f t="shared" si="5"/>
        <v>NOTE</v>
      </c>
      <c r="H49" s="4" t="str">
        <f t="shared" si="1"/>
        <v>Concrete</v>
      </c>
      <c r="I49" s="2" t="s">
        <v>61</v>
      </c>
      <c r="O49" s="4">
        <f t="shared" si="2"/>
        <v>5130</v>
      </c>
      <c r="P49" s="5">
        <f t="shared" si="3"/>
        <v>438765.26683317515</v>
      </c>
      <c r="Q49" s="5">
        <f t="shared" si="3"/>
        <v>1365548.620705036</v>
      </c>
      <c r="R49" s="5">
        <f t="shared" si="4"/>
        <v>764.74069999999995</v>
      </c>
      <c r="S49" s="4" t="str">
        <f t="shared" si="4"/>
        <v>WALK2</v>
      </c>
      <c r="T49" s="4" t="str">
        <f t="shared" si="4"/>
        <v>NOTE</v>
      </c>
      <c r="U49" s="4" t="str">
        <f t="shared" si="4"/>
        <v>Concrete</v>
      </c>
    </row>
    <row r="50" spans="1:21" x14ac:dyDescent="0.25">
      <c r="A50" s="2">
        <v>5131</v>
      </c>
      <c r="B50" s="2">
        <v>2430</v>
      </c>
      <c r="C50" s="3">
        <v>438725.3616</v>
      </c>
      <c r="D50" s="3">
        <v>1365424.8732</v>
      </c>
      <c r="E50" s="3">
        <v>764.173</v>
      </c>
      <c r="F50" s="2" t="s">
        <v>8</v>
      </c>
      <c r="G50" s="4" t="str">
        <f t="shared" si="5"/>
        <v>NOTE</v>
      </c>
      <c r="H50" s="4" t="str">
        <f t="shared" si="1"/>
        <v>Concrete</v>
      </c>
      <c r="I50" s="2" t="s">
        <v>61</v>
      </c>
      <c r="O50" s="4">
        <f t="shared" si="2"/>
        <v>5131</v>
      </c>
      <c r="P50" s="5">
        <f t="shared" si="3"/>
        <v>438765.11371930304</v>
      </c>
      <c r="Q50" s="5">
        <f t="shared" si="3"/>
        <v>1365548.5919024267</v>
      </c>
      <c r="R50" s="5">
        <f t="shared" si="4"/>
        <v>764.173</v>
      </c>
      <c r="S50" s="4" t="str">
        <f t="shared" si="4"/>
        <v>WALK2</v>
      </c>
      <c r="T50" s="4" t="str">
        <f t="shared" si="4"/>
        <v>NOTE</v>
      </c>
      <c r="U50" s="4" t="str">
        <f t="shared" si="4"/>
        <v>Concrete</v>
      </c>
    </row>
    <row r="51" spans="1:21" x14ac:dyDescent="0.25">
      <c r="A51" s="2">
        <v>5132</v>
      </c>
      <c r="B51" s="2">
        <v>2431</v>
      </c>
      <c r="C51" s="3">
        <v>438723.94780000002</v>
      </c>
      <c r="D51" s="3">
        <v>1365424.7568999999</v>
      </c>
      <c r="E51" s="3">
        <v>764.21730000000002</v>
      </c>
      <c r="F51" s="2" t="s">
        <v>8</v>
      </c>
      <c r="G51" s="4" t="str">
        <f t="shared" si="5"/>
        <v>NOTE</v>
      </c>
      <c r="H51" s="4" t="str">
        <f t="shared" si="1"/>
        <v>Concrete</v>
      </c>
      <c r="I51" s="2" t="s">
        <v>61</v>
      </c>
      <c r="O51" s="4">
        <f t="shared" si="2"/>
        <v>5132</v>
      </c>
      <c r="P51" s="5">
        <f t="shared" si="3"/>
        <v>438763.69979120116</v>
      </c>
      <c r="Q51" s="5">
        <f t="shared" si="3"/>
        <v>1365548.4755918887</v>
      </c>
      <c r="R51" s="5">
        <f t="shared" si="4"/>
        <v>764.21730000000002</v>
      </c>
      <c r="S51" s="4" t="str">
        <f t="shared" si="4"/>
        <v>WALK2</v>
      </c>
      <c r="T51" s="4" t="str">
        <f t="shared" si="4"/>
        <v>NOTE</v>
      </c>
      <c r="U51" s="4" t="str">
        <f t="shared" si="4"/>
        <v>Concrete</v>
      </c>
    </row>
    <row r="52" spans="1:21" x14ac:dyDescent="0.25">
      <c r="A52" s="2">
        <v>5133</v>
      </c>
      <c r="B52" s="2">
        <v>2432</v>
      </c>
      <c r="C52" s="3">
        <v>438723.82069999998</v>
      </c>
      <c r="D52" s="3">
        <v>1365424.7165999999</v>
      </c>
      <c r="E52" s="3">
        <v>763.59960000000001</v>
      </c>
      <c r="F52" s="2" t="s">
        <v>8</v>
      </c>
      <c r="G52" s="4" t="str">
        <f t="shared" si="5"/>
        <v>NOTE</v>
      </c>
      <c r="H52" s="4" t="str">
        <f t="shared" si="1"/>
        <v>Concrete</v>
      </c>
      <c r="I52" s="2" t="s">
        <v>61</v>
      </c>
      <c r="O52" s="4">
        <f t="shared" si="2"/>
        <v>5133</v>
      </c>
      <c r="P52" s="5">
        <f t="shared" si="3"/>
        <v>438763.57267968485</v>
      </c>
      <c r="Q52" s="5">
        <f t="shared" si="3"/>
        <v>1365548.4352882372</v>
      </c>
      <c r="R52" s="5">
        <f t="shared" si="4"/>
        <v>763.59960000000001</v>
      </c>
      <c r="S52" s="4" t="str">
        <f t="shared" si="4"/>
        <v>WALK2</v>
      </c>
      <c r="T52" s="4" t="str">
        <f t="shared" si="4"/>
        <v>NOTE</v>
      </c>
      <c r="U52" s="4" t="str">
        <f t="shared" si="4"/>
        <v>Concrete</v>
      </c>
    </row>
    <row r="53" spans="1:21" x14ac:dyDescent="0.25">
      <c r="A53" s="2">
        <v>5134</v>
      </c>
      <c r="B53" s="2">
        <v>2433</v>
      </c>
      <c r="C53" s="3">
        <v>438722.50670000003</v>
      </c>
      <c r="D53" s="3">
        <v>1365424.5933999999</v>
      </c>
      <c r="E53" s="3">
        <v>763.61500000000001</v>
      </c>
      <c r="F53" s="2" t="s">
        <v>8</v>
      </c>
      <c r="G53" s="4" t="str">
        <f t="shared" si="5"/>
        <v>NOTE</v>
      </c>
      <c r="H53" s="4" t="str">
        <f t="shared" si="1"/>
        <v>Concrete</v>
      </c>
      <c r="I53" s="2" t="s">
        <v>61</v>
      </c>
      <c r="O53" s="4">
        <f t="shared" si="2"/>
        <v>5134</v>
      </c>
      <c r="P53" s="5">
        <f t="shared" si="3"/>
        <v>438762.25856062566</v>
      </c>
      <c r="Q53" s="5">
        <f t="shared" si="3"/>
        <v>1365548.3120770743</v>
      </c>
      <c r="R53" s="5">
        <f t="shared" si="4"/>
        <v>763.61500000000001</v>
      </c>
      <c r="S53" s="4" t="str">
        <f t="shared" si="4"/>
        <v>WALK2</v>
      </c>
      <c r="T53" s="4" t="str">
        <f t="shared" si="4"/>
        <v>NOTE</v>
      </c>
      <c r="U53" s="4" t="str">
        <f t="shared" si="4"/>
        <v>Concrete</v>
      </c>
    </row>
    <row r="54" spans="1:21" x14ac:dyDescent="0.25">
      <c r="A54" s="2">
        <v>5135</v>
      </c>
      <c r="B54" s="2">
        <v>2434</v>
      </c>
      <c r="C54" s="3">
        <v>438722.40649999998</v>
      </c>
      <c r="D54" s="3">
        <v>1365424.5808999999</v>
      </c>
      <c r="E54" s="3">
        <v>763.00409999999999</v>
      </c>
      <c r="F54" s="2" t="s">
        <v>8</v>
      </c>
      <c r="G54" s="4" t="str">
        <f t="shared" si="5"/>
        <v>NOTE</v>
      </c>
      <c r="H54" s="4" t="str">
        <f t="shared" si="1"/>
        <v>Concrete</v>
      </c>
      <c r="I54" s="2" t="s">
        <v>61</v>
      </c>
      <c r="O54" s="4">
        <f t="shared" si="2"/>
        <v>5135</v>
      </c>
      <c r="P54" s="5">
        <f t="shared" si="3"/>
        <v>438762.15835154668</v>
      </c>
      <c r="Q54" s="5">
        <f t="shared" si="3"/>
        <v>1365548.2995759416</v>
      </c>
      <c r="R54" s="5">
        <f t="shared" si="4"/>
        <v>763.00409999999999</v>
      </c>
      <c r="S54" s="4" t="str">
        <f t="shared" si="4"/>
        <v>WALK2</v>
      </c>
      <c r="T54" s="4" t="str">
        <f t="shared" si="4"/>
        <v>NOTE</v>
      </c>
      <c r="U54" s="4" t="str">
        <f t="shared" si="4"/>
        <v>Concrete</v>
      </c>
    </row>
    <row r="55" spans="1:21" x14ac:dyDescent="0.25">
      <c r="A55" s="2">
        <v>5136</v>
      </c>
      <c r="B55" s="2">
        <v>2435</v>
      </c>
      <c r="C55" s="3">
        <v>438721.07089999999</v>
      </c>
      <c r="D55" s="3">
        <v>1365424.4491999999</v>
      </c>
      <c r="E55" s="3">
        <v>763.00850000000003</v>
      </c>
      <c r="F55" s="2" t="s">
        <v>8</v>
      </c>
      <c r="G55" s="4" t="str">
        <f t="shared" si="5"/>
        <v>NOTE</v>
      </c>
      <c r="H55" s="4" t="str">
        <f t="shared" si="1"/>
        <v>Concrete</v>
      </c>
      <c r="I55" s="2" t="s">
        <v>61</v>
      </c>
      <c r="O55" s="4">
        <f t="shared" si="2"/>
        <v>5136</v>
      </c>
      <c r="P55" s="5">
        <f t="shared" si="3"/>
        <v>438760.8226305304</v>
      </c>
      <c r="Q55" s="5">
        <f t="shared" si="3"/>
        <v>1365548.1678640086</v>
      </c>
      <c r="R55" s="5">
        <f t="shared" si="4"/>
        <v>763.00850000000003</v>
      </c>
      <c r="S55" s="4" t="str">
        <f t="shared" si="4"/>
        <v>WALK2</v>
      </c>
      <c r="T55" s="4" t="str">
        <f t="shared" si="4"/>
        <v>NOTE</v>
      </c>
      <c r="U55" s="4" t="str">
        <f t="shared" si="4"/>
        <v>Concrete</v>
      </c>
    </row>
    <row r="56" spans="1:21" x14ac:dyDescent="0.25">
      <c r="A56" s="2">
        <v>5137</v>
      </c>
      <c r="B56" s="2">
        <v>2436</v>
      </c>
      <c r="C56" s="3">
        <v>438720.97519999999</v>
      </c>
      <c r="D56" s="3">
        <v>1365424.4443999999</v>
      </c>
      <c r="E56" s="3">
        <v>762.47410000000002</v>
      </c>
      <c r="F56" s="2" t="s">
        <v>8</v>
      </c>
      <c r="G56" s="4" t="str">
        <f t="shared" si="5"/>
        <v>NOTE</v>
      </c>
      <c r="H56" s="4" t="str">
        <f t="shared" si="1"/>
        <v>Concrete</v>
      </c>
      <c r="I56" s="2" t="s">
        <v>61</v>
      </c>
      <c r="O56" s="4">
        <f t="shared" si="2"/>
        <v>5137</v>
      </c>
      <c r="P56" s="5">
        <f t="shared" si="3"/>
        <v>438760.7269218592</v>
      </c>
      <c r="Q56" s="5">
        <f t="shared" si="3"/>
        <v>1365548.1630635737</v>
      </c>
      <c r="R56" s="5">
        <f t="shared" si="4"/>
        <v>762.47410000000002</v>
      </c>
      <c r="S56" s="4" t="str">
        <f t="shared" si="4"/>
        <v>WALK2</v>
      </c>
      <c r="T56" s="4" t="str">
        <f t="shared" si="4"/>
        <v>NOTE</v>
      </c>
      <c r="U56" s="4" t="str">
        <f t="shared" si="4"/>
        <v>Concrete</v>
      </c>
    </row>
    <row r="57" spans="1:21" x14ac:dyDescent="0.25">
      <c r="A57" s="2">
        <v>5138</v>
      </c>
      <c r="B57" s="2">
        <v>2437</v>
      </c>
      <c r="C57" s="3">
        <v>438719.62579999998</v>
      </c>
      <c r="D57" s="3">
        <v>1365424.3156000001</v>
      </c>
      <c r="E57" s="3">
        <v>762.48350000000005</v>
      </c>
      <c r="F57" s="2" t="s">
        <v>8</v>
      </c>
      <c r="G57" s="4" t="str">
        <f t="shared" si="5"/>
        <v>NOTE</v>
      </c>
      <c r="H57" s="4" t="str">
        <f t="shared" si="1"/>
        <v>Concrete</v>
      </c>
      <c r="I57" s="2" t="s">
        <v>61</v>
      </c>
      <c r="O57" s="4">
        <f t="shared" si="2"/>
        <v>5138</v>
      </c>
      <c r="P57" s="5">
        <f t="shared" si="3"/>
        <v>438759.37739959243</v>
      </c>
      <c r="Q57" s="5">
        <f t="shared" si="3"/>
        <v>1365548.0342519034</v>
      </c>
      <c r="R57" s="5">
        <f t="shared" si="4"/>
        <v>762.48350000000005</v>
      </c>
      <c r="S57" s="4" t="str">
        <f t="shared" si="4"/>
        <v>WALK2</v>
      </c>
      <c r="T57" s="4" t="str">
        <f t="shared" si="4"/>
        <v>NOTE</v>
      </c>
      <c r="U57" s="4" t="str">
        <f t="shared" si="4"/>
        <v>Concrete</v>
      </c>
    </row>
    <row r="58" spans="1:21" x14ac:dyDescent="0.25">
      <c r="A58" s="2">
        <v>5139</v>
      </c>
      <c r="B58" s="2">
        <v>2438</v>
      </c>
      <c r="C58" s="3">
        <v>438719.52020000003</v>
      </c>
      <c r="D58" s="3">
        <v>1365424.2982999999</v>
      </c>
      <c r="E58" s="3">
        <v>761.91219999999998</v>
      </c>
      <c r="F58" s="2" t="s">
        <v>8</v>
      </c>
      <c r="G58" s="4" t="str">
        <f t="shared" si="5"/>
        <v>NOTE</v>
      </c>
      <c r="H58" s="4" t="str">
        <f t="shared" si="1"/>
        <v>Concrete</v>
      </c>
      <c r="I58" s="2" t="s">
        <v>61</v>
      </c>
      <c r="O58" s="4">
        <f t="shared" si="2"/>
        <v>5139</v>
      </c>
      <c r="P58" s="5">
        <f t="shared" si="3"/>
        <v>438759.27179002424</v>
      </c>
      <c r="Q58" s="5">
        <f t="shared" si="3"/>
        <v>1365548.0169503358</v>
      </c>
      <c r="R58" s="5">
        <f t="shared" si="4"/>
        <v>761.91219999999998</v>
      </c>
      <c r="S58" s="4" t="str">
        <f t="shared" si="4"/>
        <v>WALK2</v>
      </c>
      <c r="T58" s="4" t="str">
        <f t="shared" si="4"/>
        <v>NOTE</v>
      </c>
      <c r="U58" s="4" t="str">
        <f t="shared" si="4"/>
        <v>Concrete</v>
      </c>
    </row>
    <row r="59" spans="1:21" x14ac:dyDescent="0.25">
      <c r="A59" s="2">
        <v>5140</v>
      </c>
      <c r="B59" s="2">
        <v>2439</v>
      </c>
      <c r="C59" s="3">
        <v>438718.24780000001</v>
      </c>
      <c r="D59" s="3">
        <v>1365424.1543000001</v>
      </c>
      <c r="E59" s="3">
        <v>761.94560000000001</v>
      </c>
      <c r="F59" s="2" t="s">
        <v>8</v>
      </c>
      <c r="G59" s="4" t="str">
        <f t="shared" si="5"/>
        <v>NOTE</v>
      </c>
      <c r="H59" s="4" t="str">
        <f t="shared" si="1"/>
        <v>Concrete</v>
      </c>
      <c r="I59" s="2" t="s">
        <v>61</v>
      </c>
      <c r="O59" s="4">
        <f t="shared" si="2"/>
        <v>5140</v>
      </c>
      <c r="P59" s="5">
        <f t="shared" si="3"/>
        <v>438757.99927473435</v>
      </c>
      <c r="Q59" s="5">
        <f t="shared" si="3"/>
        <v>1365547.8729372884</v>
      </c>
      <c r="R59" s="5">
        <f t="shared" si="4"/>
        <v>761.94560000000001</v>
      </c>
      <c r="S59" s="4" t="str">
        <f t="shared" si="4"/>
        <v>WALK2</v>
      </c>
      <c r="T59" s="4" t="str">
        <f t="shared" si="4"/>
        <v>NOTE</v>
      </c>
      <c r="U59" s="4" t="str">
        <f t="shared" si="4"/>
        <v>Concrete</v>
      </c>
    </row>
    <row r="60" spans="1:21" x14ac:dyDescent="0.25">
      <c r="A60" s="2">
        <v>5141</v>
      </c>
      <c r="B60" s="2">
        <v>2440</v>
      </c>
      <c r="C60" s="3">
        <v>438721.72259999998</v>
      </c>
      <c r="D60" s="3">
        <v>1365389.4057</v>
      </c>
      <c r="E60" s="3">
        <v>759.07979999999998</v>
      </c>
      <c r="F60" s="2" t="s">
        <v>26</v>
      </c>
      <c r="G60" s="4" t="str">
        <f t="shared" si="5"/>
        <v>NOTE</v>
      </c>
      <c r="H60" s="4" t="str">
        <f t="shared" si="1"/>
        <v>Concrete Residential</v>
      </c>
      <c r="I60" s="2" t="s">
        <v>61</v>
      </c>
      <c r="J60" s="2" t="s">
        <v>64</v>
      </c>
      <c r="O60" s="4">
        <f t="shared" si="2"/>
        <v>5141</v>
      </c>
      <c r="P60" s="5">
        <f t="shared" si="3"/>
        <v>438761.47438957973</v>
      </c>
      <c r="Q60" s="5">
        <f t="shared" si="3"/>
        <v>1365513.1211887798</v>
      </c>
      <c r="R60" s="5">
        <f t="shared" si="4"/>
        <v>759.07979999999998</v>
      </c>
      <c r="S60" s="4" t="str">
        <f t="shared" si="4"/>
        <v>DR1 1</v>
      </c>
      <c r="T60" s="4" t="str">
        <f t="shared" si="4"/>
        <v>NOTE</v>
      </c>
      <c r="U60" s="4" t="str">
        <f t="shared" si="4"/>
        <v>Concrete Residential</v>
      </c>
    </row>
    <row r="61" spans="1:21" x14ac:dyDescent="0.25">
      <c r="A61" s="2">
        <v>5142</v>
      </c>
      <c r="B61" s="2">
        <v>2441</v>
      </c>
      <c r="C61" s="3">
        <v>438717.81579999998</v>
      </c>
      <c r="D61" s="3">
        <v>1365416.9708</v>
      </c>
      <c r="E61" s="3">
        <v>760.93079999999998</v>
      </c>
      <c r="F61" s="2" t="s">
        <v>24</v>
      </c>
      <c r="G61" s="4" t="str">
        <f t="shared" si="5"/>
        <v>NOTE</v>
      </c>
      <c r="H61" s="4" t="str">
        <f t="shared" si="1"/>
        <v>Concrete Residential</v>
      </c>
      <c r="I61" s="2" t="s">
        <v>61</v>
      </c>
      <c r="J61" s="2" t="s">
        <v>64</v>
      </c>
      <c r="O61" s="4">
        <f t="shared" si="2"/>
        <v>5142</v>
      </c>
      <c r="P61" s="5">
        <f t="shared" si="3"/>
        <v>438757.56723559159</v>
      </c>
      <c r="Q61" s="5">
        <f t="shared" si="3"/>
        <v>1365540.6887864042</v>
      </c>
      <c r="R61" s="5">
        <f t="shared" si="4"/>
        <v>760.93079999999998</v>
      </c>
      <c r="S61" s="4" t="str">
        <f t="shared" si="4"/>
        <v>DR1</v>
      </c>
      <c r="T61" s="4" t="str">
        <f t="shared" si="4"/>
        <v>NOTE</v>
      </c>
      <c r="U61" s="4" t="str">
        <f t="shared" si="4"/>
        <v>Concrete Residential</v>
      </c>
    </row>
    <row r="62" spans="1:21" x14ac:dyDescent="0.25">
      <c r="A62" s="2">
        <v>5143</v>
      </c>
      <c r="B62" s="2">
        <v>2442</v>
      </c>
      <c r="C62" s="3">
        <v>438717.28960000002</v>
      </c>
      <c r="D62" s="3">
        <v>1365421.5878000001</v>
      </c>
      <c r="E62" s="3">
        <v>761.29340000000002</v>
      </c>
      <c r="F62" s="2" t="s">
        <v>306</v>
      </c>
      <c r="G62" s="4" t="str">
        <f t="shared" si="5"/>
        <v>NOTE</v>
      </c>
      <c r="H62" s="4" t="str">
        <f t="shared" si="1"/>
        <v>Concrete Residential Concrete</v>
      </c>
      <c r="I62" s="2" t="s">
        <v>61</v>
      </c>
      <c r="J62" s="2" t="s">
        <v>64</v>
      </c>
      <c r="L62" s="2" t="s">
        <v>61</v>
      </c>
      <c r="O62" s="4">
        <f t="shared" si="2"/>
        <v>5143</v>
      </c>
      <c r="P62" s="5">
        <f t="shared" si="3"/>
        <v>438757.04098791361</v>
      </c>
      <c r="Q62" s="5">
        <f t="shared" si="3"/>
        <v>1365545.3062047425</v>
      </c>
      <c r="R62" s="5">
        <f t="shared" si="4"/>
        <v>761.29340000000002</v>
      </c>
      <c r="S62" s="4" t="str">
        <f t="shared" si="4"/>
        <v>DR1 WALK1 2</v>
      </c>
      <c r="T62" s="4" t="str">
        <f t="shared" si="4"/>
        <v>NOTE</v>
      </c>
      <c r="U62" s="4" t="str">
        <f t="shared" si="4"/>
        <v>Concrete Residential Concrete</v>
      </c>
    </row>
    <row r="63" spans="1:21" x14ac:dyDescent="0.25">
      <c r="A63" s="2">
        <v>5144</v>
      </c>
      <c r="B63" s="2">
        <v>2443</v>
      </c>
      <c r="C63" s="3">
        <v>438717.03470000002</v>
      </c>
      <c r="D63" s="3">
        <v>1365424.0267</v>
      </c>
      <c r="E63" s="3">
        <v>761.42660000000001</v>
      </c>
      <c r="F63" s="2" t="s">
        <v>307</v>
      </c>
      <c r="G63" s="4" t="str">
        <f t="shared" si="5"/>
        <v>NOTE</v>
      </c>
      <c r="H63" s="4" t="str">
        <f t="shared" si="1"/>
        <v>Concrete Residential Concrete</v>
      </c>
      <c r="I63" s="2" t="s">
        <v>61</v>
      </c>
      <c r="J63" s="2" t="s">
        <v>64</v>
      </c>
      <c r="L63" s="2" t="s">
        <v>61</v>
      </c>
      <c r="O63" s="4">
        <f t="shared" si="2"/>
        <v>5144</v>
      </c>
      <c r="P63" s="5">
        <f t="shared" si="3"/>
        <v>438756.78606481757</v>
      </c>
      <c r="Q63" s="5">
        <f t="shared" si="3"/>
        <v>1365547.7453257267</v>
      </c>
      <c r="R63" s="5">
        <f t="shared" si="4"/>
        <v>761.42660000000001</v>
      </c>
      <c r="S63" s="4" t="str">
        <f t="shared" si="4"/>
        <v>DR1 WALK2 2</v>
      </c>
      <c r="T63" s="4" t="str">
        <f t="shared" si="4"/>
        <v>NOTE</v>
      </c>
      <c r="U63" s="4" t="str">
        <f t="shared" si="4"/>
        <v>Concrete Residential Concrete</v>
      </c>
    </row>
    <row r="64" spans="1:21" x14ac:dyDescent="0.25">
      <c r="A64" s="2">
        <v>5145</v>
      </c>
      <c r="B64" s="2">
        <v>2444</v>
      </c>
      <c r="C64" s="3">
        <v>438715.75270000001</v>
      </c>
      <c r="D64" s="3">
        <v>1365439.7053</v>
      </c>
      <c r="E64" s="3">
        <v>762.21</v>
      </c>
      <c r="F64" s="2" t="s">
        <v>25</v>
      </c>
      <c r="G64" s="4" t="str">
        <f t="shared" si="5"/>
        <v>NOTE</v>
      </c>
      <c r="H64" s="4" t="str">
        <f t="shared" si="1"/>
        <v>Concrete Residential</v>
      </c>
      <c r="I64" s="2" t="s">
        <v>61</v>
      </c>
      <c r="J64" s="2" t="s">
        <v>64</v>
      </c>
      <c r="O64" s="4">
        <f t="shared" si="2"/>
        <v>5145</v>
      </c>
      <c r="P64" s="5">
        <f t="shared" si="3"/>
        <v>438755.50394865783</v>
      </c>
      <c r="Q64" s="5">
        <f t="shared" si="3"/>
        <v>1365563.4253463366</v>
      </c>
      <c r="R64" s="5">
        <f t="shared" si="4"/>
        <v>762.21</v>
      </c>
      <c r="S64" s="4" t="str">
        <f t="shared" si="4"/>
        <v>DR1 2</v>
      </c>
      <c r="T64" s="4" t="str">
        <f t="shared" si="4"/>
        <v>NOTE</v>
      </c>
      <c r="U64" s="4" t="str">
        <f t="shared" si="4"/>
        <v>Concrete Residential</v>
      </c>
    </row>
    <row r="65" spans="1:21" x14ac:dyDescent="0.25">
      <c r="A65" s="2">
        <v>5146</v>
      </c>
      <c r="B65" s="2">
        <v>2445</v>
      </c>
      <c r="C65" s="3">
        <v>438705.83659999998</v>
      </c>
      <c r="D65" s="3">
        <v>1365439.3186000001</v>
      </c>
      <c r="E65" s="3">
        <v>762.17560000000003</v>
      </c>
      <c r="F65" s="2" t="s">
        <v>26</v>
      </c>
      <c r="G65" s="4" t="str">
        <f t="shared" si="5"/>
        <v>NOTE</v>
      </c>
      <c r="H65" s="4" t="str">
        <f t="shared" si="1"/>
        <v>Concrete Residential</v>
      </c>
      <c r="I65" s="2" t="s">
        <v>61</v>
      </c>
      <c r="J65" s="2" t="s">
        <v>64</v>
      </c>
      <c r="O65" s="4">
        <f t="shared" si="2"/>
        <v>5146</v>
      </c>
      <c r="P65" s="5">
        <f t="shared" si="3"/>
        <v>438745.58695017773</v>
      </c>
      <c r="Q65" s="5">
        <f t="shared" si="3"/>
        <v>1365563.0386112984</v>
      </c>
      <c r="R65" s="5">
        <f t="shared" si="4"/>
        <v>762.17560000000003</v>
      </c>
      <c r="S65" s="4" t="str">
        <f t="shared" si="4"/>
        <v>DR1 1</v>
      </c>
      <c r="T65" s="4" t="str">
        <f t="shared" si="4"/>
        <v>NOTE</v>
      </c>
      <c r="U65" s="4" t="str">
        <f t="shared" ref="U65:U128" si="6">H65</f>
        <v>Concrete Residential</v>
      </c>
    </row>
    <row r="66" spans="1:21" x14ac:dyDescent="0.25">
      <c r="A66" s="2">
        <v>5147</v>
      </c>
      <c r="B66" s="2">
        <v>2446</v>
      </c>
      <c r="C66" s="3">
        <v>438707.69069999998</v>
      </c>
      <c r="D66" s="3">
        <v>1365417.284</v>
      </c>
      <c r="E66" s="3">
        <v>760.87080000000003</v>
      </c>
      <c r="F66" s="2" t="s">
        <v>24</v>
      </c>
      <c r="G66" s="4" t="str">
        <f t="shared" si="5"/>
        <v>NOTE</v>
      </c>
      <c r="H66" s="4" t="str">
        <f t="shared" ref="H66:H129" si="7">IF(OR(I66&gt;0,J66&gt;0,K66&gt;0,L66&gt;0),CONCATENATE(I66,IF(J66&gt;0,CONCATENATE(" ",J66),J66),IF(K66&gt;0,CONCATENATE(" ",K66),K66),IF(L66&gt;0,CONCATENATE(" ",L66),L66),IF(M66&gt;0,CONCATENATE(" ",M66),M66)),"")</f>
        <v>Concrete Residential</v>
      </c>
      <c r="I66" s="2" t="s">
        <v>61</v>
      </c>
      <c r="J66" s="2" t="s">
        <v>64</v>
      </c>
      <c r="O66" s="4">
        <f t="shared" ref="O66:O129" si="8">A66</f>
        <v>5147</v>
      </c>
      <c r="P66" s="5">
        <f t="shared" ref="P66:Q100" si="9">C66*$N$1</f>
        <v>438747.44121817441</v>
      </c>
      <c r="Q66" s="5">
        <f t="shared" si="9"/>
        <v>1365541.0020147827</v>
      </c>
      <c r="R66" s="5">
        <f t="shared" ref="R66:T100" si="10">E66</f>
        <v>760.87080000000003</v>
      </c>
      <c r="S66" s="4" t="str">
        <f t="shared" si="10"/>
        <v>DR1</v>
      </c>
      <c r="T66" s="4" t="str">
        <f t="shared" si="10"/>
        <v>NOTE</v>
      </c>
      <c r="U66" s="4" t="str">
        <f t="shared" si="6"/>
        <v>Concrete Residential</v>
      </c>
    </row>
    <row r="67" spans="1:21" x14ac:dyDescent="0.25">
      <c r="A67" s="2">
        <v>5148</v>
      </c>
      <c r="B67" s="2">
        <v>2447</v>
      </c>
      <c r="C67" s="3">
        <v>438710.84869999997</v>
      </c>
      <c r="D67" s="3">
        <v>1365387.2774</v>
      </c>
      <c r="E67" s="3">
        <v>758.71230000000003</v>
      </c>
      <c r="F67" s="2" t="s">
        <v>25</v>
      </c>
      <c r="G67" s="4" t="str">
        <f t="shared" si="5"/>
        <v>NOTE</v>
      </c>
      <c r="H67" s="4" t="str">
        <f t="shared" si="7"/>
        <v>Concrete Residential</v>
      </c>
      <c r="I67" s="2" t="s">
        <v>61</v>
      </c>
      <c r="J67" s="2" t="s">
        <v>64</v>
      </c>
      <c r="O67" s="4">
        <f t="shared" si="8"/>
        <v>5148</v>
      </c>
      <c r="P67" s="5">
        <f t="shared" si="9"/>
        <v>438750.59950431512</v>
      </c>
      <c r="Q67" s="5">
        <f t="shared" si="9"/>
        <v>1365510.9926959386</v>
      </c>
      <c r="R67" s="5">
        <f t="shared" si="10"/>
        <v>758.71230000000003</v>
      </c>
      <c r="S67" s="4" t="str">
        <f t="shared" si="10"/>
        <v>DR1 2</v>
      </c>
      <c r="T67" s="4" t="str">
        <f t="shared" si="10"/>
        <v>NOTE</v>
      </c>
      <c r="U67" s="4" t="str">
        <f t="shared" si="6"/>
        <v>Concrete Residential</v>
      </c>
    </row>
    <row r="68" spans="1:21" x14ac:dyDescent="0.25">
      <c r="A68" s="2">
        <v>5149</v>
      </c>
      <c r="B68" s="2">
        <v>2448</v>
      </c>
      <c r="C68" s="3">
        <v>438715.7144</v>
      </c>
      <c r="D68" s="3">
        <v>1365391.3067999999</v>
      </c>
      <c r="E68" s="3">
        <v>759.09209999999996</v>
      </c>
      <c r="F68" s="2" t="s">
        <v>27</v>
      </c>
      <c r="G68" s="4" t="str">
        <f t="shared" ref="G68:G131" si="11">IF(OR(I68&gt;0,J68&gt;0,K68&gt;0,L68&gt;0,M68&gt;0),"NOTE","")</f>
        <v>NOTE</v>
      </c>
      <c r="H68" s="4" t="str">
        <f t="shared" si="7"/>
        <v>JOINT</v>
      </c>
      <c r="I68" s="2" t="s">
        <v>65</v>
      </c>
      <c r="O68" s="4">
        <f t="shared" si="8"/>
        <v>5149</v>
      </c>
      <c r="P68" s="5">
        <f t="shared" si="9"/>
        <v>438755.46564518753</v>
      </c>
      <c r="Q68" s="5">
        <f t="shared" si="9"/>
        <v>1365515.0224610351</v>
      </c>
      <c r="R68" s="5">
        <f t="shared" si="10"/>
        <v>759.09209999999996</v>
      </c>
      <c r="S68" s="4" t="str">
        <f t="shared" si="10"/>
        <v>MISC</v>
      </c>
      <c r="T68" s="4" t="str">
        <f t="shared" si="10"/>
        <v>NOTE</v>
      </c>
      <c r="U68" s="4" t="str">
        <f t="shared" si="6"/>
        <v>JOINT</v>
      </c>
    </row>
    <row r="69" spans="1:21" x14ac:dyDescent="0.25">
      <c r="A69" s="2">
        <v>5150</v>
      </c>
      <c r="B69" s="2">
        <v>2449</v>
      </c>
      <c r="C69" s="3">
        <v>438714.35470000003</v>
      </c>
      <c r="D69" s="3">
        <v>1365401.0844000001</v>
      </c>
      <c r="E69" s="3">
        <v>759.84659999999997</v>
      </c>
      <c r="F69" s="2" t="s">
        <v>27</v>
      </c>
      <c r="G69" s="4" t="str">
        <f t="shared" si="11"/>
        <v>NOTE</v>
      </c>
      <c r="H69" s="4" t="str">
        <f t="shared" si="7"/>
        <v>JOINT</v>
      </c>
      <c r="I69" s="2" t="s">
        <v>65</v>
      </c>
      <c r="O69" s="4">
        <f t="shared" si="8"/>
        <v>5150</v>
      </c>
      <c r="P69" s="5">
        <f t="shared" si="9"/>
        <v>438754.10582198756</v>
      </c>
      <c r="Q69" s="5">
        <f t="shared" si="9"/>
        <v>1365524.800946966</v>
      </c>
      <c r="R69" s="5">
        <f t="shared" si="10"/>
        <v>759.84659999999997</v>
      </c>
      <c r="S69" s="4" t="str">
        <f t="shared" si="10"/>
        <v>MISC</v>
      </c>
      <c r="T69" s="4" t="str">
        <f t="shared" si="10"/>
        <v>NOTE</v>
      </c>
      <c r="U69" s="4" t="str">
        <f t="shared" si="6"/>
        <v>JOINT</v>
      </c>
    </row>
    <row r="70" spans="1:21" x14ac:dyDescent="0.25">
      <c r="A70" s="2">
        <v>5151</v>
      </c>
      <c r="B70" s="2">
        <v>2450</v>
      </c>
      <c r="C70" s="3">
        <v>438712.85470000003</v>
      </c>
      <c r="D70" s="3">
        <v>1365410.9595999999</v>
      </c>
      <c r="E70" s="3">
        <v>760.50310000000002</v>
      </c>
      <c r="F70" s="2" t="s">
        <v>27</v>
      </c>
      <c r="G70" s="4" t="str">
        <f t="shared" si="11"/>
        <v>NOTE</v>
      </c>
      <c r="H70" s="4" t="str">
        <f t="shared" si="7"/>
        <v>JOINT</v>
      </c>
      <c r="I70" s="2" t="s">
        <v>65</v>
      </c>
      <c r="O70" s="4">
        <f t="shared" si="8"/>
        <v>5151</v>
      </c>
      <c r="P70" s="5">
        <f t="shared" si="9"/>
        <v>438752.60568607523</v>
      </c>
      <c r="Q70" s="5">
        <f t="shared" si="9"/>
        <v>1365534.6770417402</v>
      </c>
      <c r="R70" s="5">
        <f t="shared" si="10"/>
        <v>760.50310000000002</v>
      </c>
      <c r="S70" s="4" t="str">
        <f t="shared" si="10"/>
        <v>MISC</v>
      </c>
      <c r="T70" s="4" t="str">
        <f t="shared" si="10"/>
        <v>NOTE</v>
      </c>
      <c r="U70" s="4" t="str">
        <f t="shared" si="6"/>
        <v>JOINT</v>
      </c>
    </row>
    <row r="71" spans="1:21" x14ac:dyDescent="0.25">
      <c r="A71" s="2">
        <v>5152</v>
      </c>
      <c r="B71" s="2">
        <v>2451</v>
      </c>
      <c r="C71" s="3">
        <v>438711.89419999998</v>
      </c>
      <c r="D71" s="3">
        <v>1365421.0381</v>
      </c>
      <c r="E71" s="3">
        <v>761.20799999999997</v>
      </c>
      <c r="F71" s="2" t="s">
        <v>27</v>
      </c>
      <c r="G71" s="4" t="str">
        <f t="shared" si="11"/>
        <v>NOTE</v>
      </c>
      <c r="H71" s="4" t="str">
        <f t="shared" si="7"/>
        <v>JOINT</v>
      </c>
      <c r="I71" s="2" t="s">
        <v>65</v>
      </c>
      <c r="O71" s="4">
        <f t="shared" si="8"/>
        <v>5152</v>
      </c>
      <c r="P71" s="5">
        <f t="shared" si="9"/>
        <v>438751.645099046</v>
      </c>
      <c r="Q71" s="5">
        <f t="shared" si="9"/>
        <v>1365544.7564549351</v>
      </c>
      <c r="R71" s="5">
        <f t="shared" si="10"/>
        <v>761.20799999999997</v>
      </c>
      <c r="S71" s="4" t="str">
        <f t="shared" si="10"/>
        <v>MISC</v>
      </c>
      <c r="T71" s="4" t="str">
        <f t="shared" si="10"/>
        <v>NOTE</v>
      </c>
      <c r="U71" s="4" t="str">
        <f t="shared" si="6"/>
        <v>JOINT</v>
      </c>
    </row>
    <row r="72" spans="1:21" x14ac:dyDescent="0.25">
      <c r="A72" s="2">
        <v>5153</v>
      </c>
      <c r="B72" s="2">
        <v>2452</v>
      </c>
      <c r="C72" s="3">
        <v>438711.12119999999</v>
      </c>
      <c r="D72" s="3">
        <v>1365431.4757000001</v>
      </c>
      <c r="E72" s="3">
        <v>761.76310000000001</v>
      </c>
      <c r="F72" s="2" t="s">
        <v>27</v>
      </c>
      <c r="G72" s="4" t="str">
        <f t="shared" si="11"/>
        <v>NOTE</v>
      </c>
      <c r="H72" s="4" t="str">
        <f t="shared" si="7"/>
        <v>JOINT</v>
      </c>
      <c r="I72" s="2" t="s">
        <v>65</v>
      </c>
      <c r="O72" s="4">
        <f t="shared" si="8"/>
        <v>5153</v>
      </c>
      <c r="P72" s="5">
        <f t="shared" si="9"/>
        <v>438750.8720290059</v>
      </c>
      <c r="Q72" s="5">
        <f t="shared" si="9"/>
        <v>1365555.1950006674</v>
      </c>
      <c r="R72" s="5">
        <f t="shared" si="10"/>
        <v>761.76310000000001</v>
      </c>
      <c r="S72" s="4" t="str">
        <f t="shared" si="10"/>
        <v>MISC</v>
      </c>
      <c r="T72" s="4" t="str">
        <f t="shared" si="10"/>
        <v>NOTE</v>
      </c>
      <c r="U72" s="4" t="str">
        <f t="shared" si="6"/>
        <v>JOINT</v>
      </c>
    </row>
    <row r="73" spans="1:21" x14ac:dyDescent="0.25">
      <c r="A73" s="2">
        <v>5154</v>
      </c>
      <c r="B73" s="2">
        <v>2453</v>
      </c>
      <c r="C73" s="3">
        <v>438710.40429999999</v>
      </c>
      <c r="D73" s="3">
        <v>1365441.4584999999</v>
      </c>
      <c r="E73" s="3">
        <v>762.30539999999996</v>
      </c>
      <c r="F73" s="2" t="s">
        <v>27</v>
      </c>
      <c r="G73" s="4" t="str">
        <f t="shared" si="11"/>
        <v>NOTE</v>
      </c>
      <c r="H73" s="4" t="str">
        <f t="shared" si="7"/>
        <v>JOINT</v>
      </c>
      <c r="I73" s="2" t="s">
        <v>65</v>
      </c>
      <c r="O73" s="4">
        <f t="shared" si="8"/>
        <v>5154</v>
      </c>
      <c r="P73" s="5">
        <f t="shared" si="9"/>
        <v>438750.15506404889</v>
      </c>
      <c r="Q73" s="5">
        <f t="shared" si="9"/>
        <v>1365565.1787051908</v>
      </c>
      <c r="R73" s="5">
        <f t="shared" si="10"/>
        <v>762.30539999999996</v>
      </c>
      <c r="S73" s="4" t="str">
        <f t="shared" si="10"/>
        <v>MISC</v>
      </c>
      <c r="T73" s="4" t="str">
        <f t="shared" si="10"/>
        <v>NOTE</v>
      </c>
      <c r="U73" s="4" t="str">
        <f t="shared" si="6"/>
        <v>JOINT</v>
      </c>
    </row>
    <row r="74" spans="1:21" x14ac:dyDescent="0.25">
      <c r="A74" s="2">
        <v>5155</v>
      </c>
      <c r="B74" s="2">
        <v>2454</v>
      </c>
      <c r="C74" s="3">
        <v>438700.6986</v>
      </c>
      <c r="D74" s="3">
        <v>1365440.6636999999</v>
      </c>
      <c r="E74" s="3">
        <v>760.77650000000006</v>
      </c>
      <c r="F74" s="2" t="s">
        <v>131</v>
      </c>
      <c r="G74" s="4" t="str">
        <f t="shared" si="11"/>
        <v/>
      </c>
      <c r="H74" s="4" t="str">
        <f t="shared" si="7"/>
        <v/>
      </c>
      <c r="O74" s="4">
        <f t="shared" si="8"/>
        <v>5155</v>
      </c>
      <c r="P74" s="5">
        <f t="shared" si="9"/>
        <v>438740.44848463277</v>
      </c>
      <c r="Q74" s="5">
        <f t="shared" si="9"/>
        <v>1365564.3838331753</v>
      </c>
      <c r="R74" s="5">
        <f t="shared" si="10"/>
        <v>760.77650000000006</v>
      </c>
      <c r="S74" s="4" t="str">
        <f t="shared" si="10"/>
        <v>TB1 1</v>
      </c>
      <c r="T74" s="4" t="str">
        <f t="shared" si="10"/>
        <v/>
      </c>
      <c r="U74" s="4" t="str">
        <f t="shared" si="6"/>
        <v/>
      </c>
    </row>
    <row r="75" spans="1:21" x14ac:dyDescent="0.25">
      <c r="A75" s="2">
        <v>5156</v>
      </c>
      <c r="B75" s="2">
        <v>2455</v>
      </c>
      <c r="C75" s="3">
        <v>438703.6459</v>
      </c>
      <c r="D75" s="3">
        <v>1365415.2304</v>
      </c>
      <c r="E75" s="3">
        <v>759.34040000000005</v>
      </c>
      <c r="F75" s="2" t="s">
        <v>92</v>
      </c>
      <c r="G75" s="4" t="str">
        <f t="shared" si="11"/>
        <v/>
      </c>
      <c r="H75" s="4" t="str">
        <f t="shared" si="7"/>
        <v/>
      </c>
      <c r="O75" s="4">
        <f t="shared" si="8"/>
        <v>5156</v>
      </c>
      <c r="P75" s="5">
        <f t="shared" si="9"/>
        <v>438743.39605168236</v>
      </c>
      <c r="Q75" s="5">
        <f t="shared" si="9"/>
        <v>1365538.9482287096</v>
      </c>
      <c r="R75" s="5">
        <f t="shared" si="10"/>
        <v>759.34040000000005</v>
      </c>
      <c r="S75" s="4" t="str">
        <f t="shared" si="10"/>
        <v>TB1</v>
      </c>
      <c r="T75" s="4" t="str">
        <f t="shared" si="10"/>
        <v/>
      </c>
      <c r="U75" s="4" t="str">
        <f t="shared" si="6"/>
        <v/>
      </c>
    </row>
    <row r="76" spans="1:21" x14ac:dyDescent="0.25">
      <c r="A76" s="2">
        <v>5157</v>
      </c>
      <c r="B76" s="2">
        <v>2456</v>
      </c>
      <c r="C76" s="3">
        <v>438708.09490000003</v>
      </c>
      <c r="D76" s="3">
        <v>1365387.5743</v>
      </c>
      <c r="E76" s="3">
        <v>757.89790000000005</v>
      </c>
      <c r="F76" s="2" t="s">
        <v>93</v>
      </c>
      <c r="G76" s="4" t="str">
        <f t="shared" si="11"/>
        <v/>
      </c>
      <c r="H76" s="4" t="str">
        <f t="shared" si="7"/>
        <v/>
      </c>
      <c r="O76" s="4">
        <f t="shared" si="8"/>
        <v>5157</v>
      </c>
      <c r="P76" s="5">
        <f t="shared" si="9"/>
        <v>438747.84545479831</v>
      </c>
      <c r="Q76" s="5">
        <f t="shared" si="9"/>
        <v>1365511.28962284</v>
      </c>
      <c r="R76" s="5">
        <f t="shared" si="10"/>
        <v>757.89790000000005</v>
      </c>
      <c r="S76" s="4" t="str">
        <f t="shared" si="10"/>
        <v>TB1 2</v>
      </c>
      <c r="T76" s="4" t="str">
        <f t="shared" si="10"/>
        <v/>
      </c>
      <c r="U76" s="4" t="str">
        <f t="shared" si="6"/>
        <v/>
      </c>
    </row>
    <row r="77" spans="1:21" x14ac:dyDescent="0.25">
      <c r="A77" s="2">
        <v>5158</v>
      </c>
      <c r="B77" s="2">
        <v>2457</v>
      </c>
      <c r="C77" s="3">
        <v>438682.64130000002</v>
      </c>
      <c r="D77" s="3">
        <v>1365380.2349</v>
      </c>
      <c r="E77" s="3">
        <v>751.12109999999996</v>
      </c>
      <c r="F77" s="2" t="s">
        <v>80</v>
      </c>
      <c r="G77" s="4" t="str">
        <f t="shared" si="11"/>
        <v/>
      </c>
      <c r="H77" s="4" t="str">
        <f t="shared" si="7"/>
        <v/>
      </c>
      <c r="O77" s="4">
        <f t="shared" si="8"/>
        <v>5158</v>
      </c>
      <c r="P77" s="5">
        <f t="shared" si="9"/>
        <v>438722.3895484932</v>
      </c>
      <c r="Q77" s="5">
        <f t="shared" si="9"/>
        <v>1365503.9495578301</v>
      </c>
      <c r="R77" s="5">
        <f t="shared" si="10"/>
        <v>751.12109999999996</v>
      </c>
      <c r="S77" s="4" t="str">
        <f t="shared" si="10"/>
        <v>B1 1</v>
      </c>
      <c r="T77" s="4" t="str">
        <f t="shared" si="10"/>
        <v/>
      </c>
      <c r="U77" s="4" t="str">
        <f t="shared" si="6"/>
        <v/>
      </c>
    </row>
    <row r="78" spans="1:21" x14ac:dyDescent="0.25">
      <c r="A78" s="2">
        <v>5159</v>
      </c>
      <c r="B78" s="2">
        <v>2458</v>
      </c>
      <c r="C78" s="3">
        <v>438677.22979999997</v>
      </c>
      <c r="D78" s="3">
        <v>1365401.1394</v>
      </c>
      <c r="E78" s="3">
        <v>750.06569999999999</v>
      </c>
      <c r="F78" s="2" t="s">
        <v>83</v>
      </c>
      <c r="G78" s="4" t="str">
        <f t="shared" si="11"/>
        <v/>
      </c>
      <c r="H78" s="4" t="str">
        <f t="shared" si="7"/>
        <v/>
      </c>
      <c r="O78" s="4">
        <f t="shared" si="8"/>
        <v>5159</v>
      </c>
      <c r="P78" s="5">
        <f t="shared" si="9"/>
        <v>438716.97755816678</v>
      </c>
      <c r="Q78" s="5">
        <f t="shared" si="9"/>
        <v>1365524.8559519495</v>
      </c>
      <c r="R78" s="5">
        <f t="shared" si="10"/>
        <v>750.06569999999999</v>
      </c>
      <c r="S78" s="4" t="str">
        <f t="shared" si="10"/>
        <v>B1</v>
      </c>
      <c r="T78" s="4" t="str">
        <f t="shared" si="10"/>
        <v/>
      </c>
      <c r="U78" s="4" t="str">
        <f t="shared" si="6"/>
        <v/>
      </c>
    </row>
    <row r="79" spans="1:21" x14ac:dyDescent="0.25">
      <c r="A79" s="2">
        <v>5160</v>
      </c>
      <c r="B79" s="2">
        <v>2459</v>
      </c>
      <c r="C79" s="3">
        <v>438670.9497</v>
      </c>
      <c r="D79" s="3">
        <v>1365424.6440000001</v>
      </c>
      <c r="E79" s="3">
        <v>749.86869999999999</v>
      </c>
      <c r="F79" s="2" t="s">
        <v>83</v>
      </c>
      <c r="G79" s="4" t="str">
        <f t="shared" si="11"/>
        <v/>
      </c>
      <c r="H79" s="4" t="str">
        <f t="shared" si="7"/>
        <v/>
      </c>
      <c r="O79" s="4">
        <f t="shared" si="8"/>
        <v>5160</v>
      </c>
      <c r="P79" s="5">
        <f t="shared" si="9"/>
        <v>438710.6968891382</v>
      </c>
      <c r="Q79" s="5">
        <f t="shared" si="9"/>
        <v>1365548.3626816592</v>
      </c>
      <c r="R79" s="5">
        <f t="shared" si="10"/>
        <v>749.86869999999999</v>
      </c>
      <c r="S79" s="4" t="str">
        <f t="shared" si="10"/>
        <v>B1</v>
      </c>
      <c r="T79" s="4" t="str">
        <f t="shared" si="10"/>
        <v/>
      </c>
      <c r="U79" s="4" t="str">
        <f t="shared" si="6"/>
        <v/>
      </c>
    </row>
    <row r="80" spans="1:21" x14ac:dyDescent="0.25">
      <c r="A80" s="2">
        <v>5161</v>
      </c>
      <c r="B80" s="2">
        <v>2460</v>
      </c>
      <c r="C80" s="3">
        <v>438670.71679999999</v>
      </c>
      <c r="D80" s="3">
        <v>1365438.5459</v>
      </c>
      <c r="E80" s="3">
        <v>749.78880000000004</v>
      </c>
      <c r="F80" s="2" t="s">
        <v>84</v>
      </c>
      <c r="G80" s="4" t="str">
        <f t="shared" si="11"/>
        <v/>
      </c>
      <c r="H80" s="4" t="str">
        <f t="shared" si="7"/>
        <v/>
      </c>
      <c r="O80" s="4">
        <f t="shared" si="8"/>
        <v>5161</v>
      </c>
      <c r="P80" s="5">
        <f t="shared" si="9"/>
        <v>438710.46396803559</v>
      </c>
      <c r="Q80" s="5">
        <f t="shared" si="9"/>
        <v>1365562.2658412855</v>
      </c>
      <c r="R80" s="5">
        <f t="shared" si="10"/>
        <v>749.78880000000004</v>
      </c>
      <c r="S80" s="4" t="str">
        <f t="shared" si="10"/>
        <v>B1 2</v>
      </c>
      <c r="T80" s="4" t="str">
        <f t="shared" si="10"/>
        <v/>
      </c>
      <c r="U80" s="4" t="str">
        <f t="shared" si="6"/>
        <v/>
      </c>
    </row>
    <row r="81" spans="1:21" x14ac:dyDescent="0.25">
      <c r="A81" s="2">
        <v>5162</v>
      </c>
      <c r="B81" s="2">
        <v>2461</v>
      </c>
      <c r="C81" s="3">
        <v>438659.46230000001</v>
      </c>
      <c r="D81" s="3">
        <v>1365434.7936</v>
      </c>
      <c r="E81" s="3">
        <v>749.12040000000002</v>
      </c>
      <c r="F81" s="2" t="s">
        <v>7</v>
      </c>
      <c r="G81" s="4" t="str">
        <f t="shared" si="11"/>
        <v>NOTE</v>
      </c>
      <c r="H81" s="4" t="str">
        <f t="shared" si="7"/>
        <v>Concrete</v>
      </c>
      <c r="I81" s="2" t="s">
        <v>61</v>
      </c>
      <c r="O81" s="4">
        <f t="shared" si="8"/>
        <v>5162</v>
      </c>
      <c r="P81" s="5">
        <f t="shared" si="9"/>
        <v>438699.20844828547</v>
      </c>
      <c r="Q81" s="5">
        <f t="shared" si="9"/>
        <v>1365558.5132012963</v>
      </c>
      <c r="R81" s="5">
        <f t="shared" si="10"/>
        <v>749.12040000000002</v>
      </c>
      <c r="S81" s="4" t="str">
        <f t="shared" si="10"/>
        <v>WALK1 1</v>
      </c>
      <c r="T81" s="4" t="str">
        <f t="shared" si="10"/>
        <v>NOTE</v>
      </c>
      <c r="U81" s="4" t="str">
        <f t="shared" si="6"/>
        <v>Concrete</v>
      </c>
    </row>
    <row r="82" spans="1:21" x14ac:dyDescent="0.25">
      <c r="A82" s="2">
        <v>5163</v>
      </c>
      <c r="B82" s="2">
        <v>2462</v>
      </c>
      <c r="C82" s="3">
        <v>438658.60080000001</v>
      </c>
      <c r="D82" s="3">
        <v>1365432.5329</v>
      </c>
      <c r="E82" s="3">
        <v>748.86810000000003</v>
      </c>
      <c r="F82" s="2" t="s">
        <v>9</v>
      </c>
      <c r="G82" s="4" t="str">
        <f t="shared" si="11"/>
        <v>NOTE</v>
      </c>
      <c r="H82" s="4" t="str">
        <f t="shared" si="7"/>
        <v>Concrete</v>
      </c>
      <c r="I82" s="2" t="s">
        <v>61</v>
      </c>
      <c r="O82" s="4">
        <f t="shared" si="8"/>
        <v>5163</v>
      </c>
      <c r="P82" s="5">
        <f t="shared" si="9"/>
        <v>438698.34687022649</v>
      </c>
      <c r="Q82" s="5">
        <f t="shared" si="9"/>
        <v>1365556.2522964582</v>
      </c>
      <c r="R82" s="5">
        <f t="shared" si="10"/>
        <v>748.86810000000003</v>
      </c>
      <c r="S82" s="4" t="str">
        <f t="shared" si="10"/>
        <v>WALK1</v>
      </c>
      <c r="T82" s="4" t="str">
        <f t="shared" si="10"/>
        <v>NOTE</v>
      </c>
      <c r="U82" s="4" t="str">
        <f t="shared" si="6"/>
        <v>Concrete</v>
      </c>
    </row>
    <row r="83" spans="1:21" x14ac:dyDescent="0.25">
      <c r="A83" s="2">
        <v>5164</v>
      </c>
      <c r="B83" s="2">
        <v>2463</v>
      </c>
      <c r="C83" s="3">
        <v>438659.96970000002</v>
      </c>
      <c r="D83" s="3">
        <v>1365422.5296</v>
      </c>
      <c r="E83" s="3">
        <v>748.85509999999999</v>
      </c>
      <c r="F83" s="2" t="s">
        <v>9</v>
      </c>
      <c r="G83" s="4" t="str">
        <f t="shared" si="11"/>
        <v>NOTE</v>
      </c>
      <c r="H83" s="4" t="str">
        <f t="shared" si="7"/>
        <v>Concrete</v>
      </c>
      <c r="I83" s="2" t="s">
        <v>61</v>
      </c>
      <c r="O83" s="4">
        <f t="shared" si="8"/>
        <v>5164</v>
      </c>
      <c r="P83" s="5">
        <f t="shared" si="9"/>
        <v>438699.71589426009</v>
      </c>
      <c r="Q83" s="5">
        <f t="shared" si="9"/>
        <v>1365546.2480900772</v>
      </c>
      <c r="R83" s="5">
        <f t="shared" si="10"/>
        <v>748.85509999999999</v>
      </c>
      <c r="S83" s="4" t="str">
        <f t="shared" si="10"/>
        <v>WALK1</v>
      </c>
      <c r="T83" s="4" t="str">
        <f t="shared" si="10"/>
        <v>NOTE</v>
      </c>
      <c r="U83" s="4" t="str">
        <f t="shared" si="6"/>
        <v>Concrete</v>
      </c>
    </row>
    <row r="84" spans="1:21" x14ac:dyDescent="0.25">
      <c r="A84" s="2">
        <v>5165</v>
      </c>
      <c r="B84" s="2">
        <v>2464</v>
      </c>
      <c r="C84" s="3">
        <v>438657.06839999999</v>
      </c>
      <c r="D84" s="3">
        <v>1365422.129</v>
      </c>
      <c r="E84" s="3">
        <v>748.62689999999998</v>
      </c>
      <c r="F84" s="2" t="s">
        <v>9</v>
      </c>
      <c r="G84" s="4" t="str">
        <f t="shared" si="11"/>
        <v>NOTE</v>
      </c>
      <c r="H84" s="4" t="str">
        <f t="shared" si="7"/>
        <v>Concrete</v>
      </c>
      <c r="I84" s="2" t="s">
        <v>61</v>
      </c>
      <c r="O84" s="4">
        <f t="shared" si="8"/>
        <v>5165</v>
      </c>
      <c r="P84" s="5">
        <f t="shared" si="9"/>
        <v>438696.8143313785</v>
      </c>
      <c r="Q84" s="5">
        <f t="shared" si="9"/>
        <v>1365545.8474537795</v>
      </c>
      <c r="R84" s="5">
        <f t="shared" si="10"/>
        <v>748.62689999999998</v>
      </c>
      <c r="S84" s="4" t="str">
        <f t="shared" si="10"/>
        <v>WALK1</v>
      </c>
      <c r="T84" s="4" t="str">
        <f t="shared" si="10"/>
        <v>NOTE</v>
      </c>
      <c r="U84" s="4" t="str">
        <f t="shared" si="6"/>
        <v>Concrete</v>
      </c>
    </row>
    <row r="85" spans="1:21" x14ac:dyDescent="0.25">
      <c r="A85" s="2">
        <v>5166</v>
      </c>
      <c r="B85" s="2">
        <v>2465</v>
      </c>
      <c r="C85" s="3">
        <v>438656.98139999999</v>
      </c>
      <c r="D85" s="3">
        <v>1365422.1299000001</v>
      </c>
      <c r="E85" s="3">
        <v>748.08600000000001</v>
      </c>
      <c r="F85" s="2" t="s">
        <v>9</v>
      </c>
      <c r="G85" s="4" t="str">
        <f t="shared" si="11"/>
        <v>NOTE</v>
      </c>
      <c r="H85" s="4" t="str">
        <f t="shared" si="7"/>
        <v>Concrete</v>
      </c>
      <c r="I85" s="2" t="s">
        <v>61</v>
      </c>
      <c r="O85" s="4">
        <f t="shared" si="8"/>
        <v>5166</v>
      </c>
      <c r="P85" s="5">
        <f t="shared" si="9"/>
        <v>438696.72732349555</v>
      </c>
      <c r="Q85" s="5">
        <f t="shared" si="9"/>
        <v>1365545.8483538611</v>
      </c>
      <c r="R85" s="5">
        <f t="shared" si="10"/>
        <v>748.08600000000001</v>
      </c>
      <c r="S85" s="4" t="str">
        <f t="shared" si="10"/>
        <v>WALK1</v>
      </c>
      <c r="T85" s="4" t="str">
        <f t="shared" si="10"/>
        <v>NOTE</v>
      </c>
      <c r="U85" s="4" t="str">
        <f t="shared" si="6"/>
        <v>Concrete</v>
      </c>
    </row>
    <row r="86" spans="1:21" x14ac:dyDescent="0.25">
      <c r="A86" s="2">
        <v>5167</v>
      </c>
      <c r="B86" s="2">
        <v>2466</v>
      </c>
      <c r="C86" s="3">
        <v>438653.23979999998</v>
      </c>
      <c r="D86" s="3">
        <v>1365421.7515</v>
      </c>
      <c r="E86" s="3">
        <v>747.9787</v>
      </c>
      <c r="F86" s="2" t="s">
        <v>9</v>
      </c>
      <c r="G86" s="4" t="str">
        <f t="shared" si="11"/>
        <v>NOTE</v>
      </c>
      <c r="H86" s="4" t="str">
        <f t="shared" si="7"/>
        <v>Concrete</v>
      </c>
      <c r="I86" s="2" t="s">
        <v>61</v>
      </c>
      <c r="O86" s="4">
        <f t="shared" si="8"/>
        <v>5167</v>
      </c>
      <c r="P86" s="5">
        <f t="shared" si="9"/>
        <v>438692.98538447591</v>
      </c>
      <c r="Q86" s="5">
        <f t="shared" si="9"/>
        <v>1365545.4699195749</v>
      </c>
      <c r="R86" s="5">
        <f t="shared" si="10"/>
        <v>747.9787</v>
      </c>
      <c r="S86" s="4" t="str">
        <f t="shared" si="10"/>
        <v>WALK1</v>
      </c>
      <c r="T86" s="4" t="str">
        <f t="shared" si="10"/>
        <v>NOTE</v>
      </c>
      <c r="U86" s="4" t="str">
        <f t="shared" si="6"/>
        <v>Concrete</v>
      </c>
    </row>
    <row r="87" spans="1:21" x14ac:dyDescent="0.25">
      <c r="A87" s="2">
        <v>5168</v>
      </c>
      <c r="B87" s="2">
        <v>2467</v>
      </c>
      <c r="C87" s="3">
        <v>438653.12809999997</v>
      </c>
      <c r="D87" s="3">
        <v>1365421.753</v>
      </c>
      <c r="E87" s="3">
        <v>747.41880000000003</v>
      </c>
      <c r="F87" s="2" t="s">
        <v>9</v>
      </c>
      <c r="G87" s="4" t="str">
        <f t="shared" si="11"/>
        <v>NOTE</v>
      </c>
      <c r="H87" s="4" t="str">
        <f t="shared" si="7"/>
        <v>Concrete</v>
      </c>
      <c r="I87" s="2" t="s">
        <v>61</v>
      </c>
      <c r="O87" s="4">
        <f t="shared" si="8"/>
        <v>5168</v>
      </c>
      <c r="P87" s="5">
        <f t="shared" si="9"/>
        <v>438692.87367435492</v>
      </c>
      <c r="Q87" s="5">
        <f t="shared" si="9"/>
        <v>1365545.4714197109</v>
      </c>
      <c r="R87" s="5">
        <f t="shared" si="10"/>
        <v>747.41880000000003</v>
      </c>
      <c r="S87" s="4" t="str">
        <f t="shared" si="10"/>
        <v>WALK1</v>
      </c>
      <c r="T87" s="4" t="str">
        <f t="shared" si="10"/>
        <v>NOTE</v>
      </c>
      <c r="U87" s="4" t="str">
        <f t="shared" si="6"/>
        <v>Concrete</v>
      </c>
    </row>
    <row r="88" spans="1:21" x14ac:dyDescent="0.25">
      <c r="A88" s="2">
        <v>5169</v>
      </c>
      <c r="B88" s="2">
        <v>2468</v>
      </c>
      <c r="C88" s="3">
        <v>438649.32510000002</v>
      </c>
      <c r="D88" s="3">
        <v>1365421.3056000001</v>
      </c>
      <c r="E88" s="3">
        <v>747.25670000000002</v>
      </c>
      <c r="F88" s="2" t="s">
        <v>9</v>
      </c>
      <c r="G88" s="4" t="str">
        <f t="shared" si="11"/>
        <v>NOTE</v>
      </c>
      <c r="H88" s="4" t="str">
        <f t="shared" si="7"/>
        <v>Concrete</v>
      </c>
      <c r="I88" s="2" t="s">
        <v>61</v>
      </c>
      <c r="O88" s="4">
        <f t="shared" si="8"/>
        <v>5169</v>
      </c>
      <c r="P88" s="5">
        <f t="shared" si="9"/>
        <v>438689.07032977196</v>
      </c>
      <c r="Q88" s="5">
        <f t="shared" si="9"/>
        <v>1365545.0239791728</v>
      </c>
      <c r="R88" s="5">
        <f t="shared" si="10"/>
        <v>747.25670000000002</v>
      </c>
      <c r="S88" s="4" t="str">
        <f t="shared" si="10"/>
        <v>WALK1</v>
      </c>
      <c r="T88" s="4" t="str">
        <f t="shared" si="10"/>
        <v>NOTE</v>
      </c>
      <c r="U88" s="4" t="str">
        <f t="shared" si="6"/>
        <v>Concrete</v>
      </c>
    </row>
    <row r="89" spans="1:21" x14ac:dyDescent="0.25">
      <c r="A89" s="2">
        <v>5170</v>
      </c>
      <c r="B89" s="2">
        <v>2469</v>
      </c>
      <c r="C89" s="3">
        <v>438649.1569</v>
      </c>
      <c r="D89" s="3">
        <v>1365421.2947</v>
      </c>
      <c r="E89" s="3">
        <v>746.58389999999997</v>
      </c>
      <c r="F89" s="2" t="s">
        <v>9</v>
      </c>
      <c r="G89" s="4" t="str">
        <f t="shared" si="11"/>
        <v>NOTE</v>
      </c>
      <c r="H89" s="4" t="str">
        <f t="shared" si="7"/>
        <v>Concrete</v>
      </c>
      <c r="I89" s="2" t="s">
        <v>61</v>
      </c>
      <c r="O89" s="4">
        <f t="shared" si="8"/>
        <v>5170</v>
      </c>
      <c r="P89" s="5">
        <f t="shared" si="9"/>
        <v>438688.90211453167</v>
      </c>
      <c r="Q89" s="5">
        <f t="shared" si="9"/>
        <v>1365545.013078185</v>
      </c>
      <c r="R89" s="5">
        <f t="shared" si="10"/>
        <v>746.58389999999997</v>
      </c>
      <c r="S89" s="4" t="str">
        <f t="shared" si="10"/>
        <v>WALK1</v>
      </c>
      <c r="T89" s="4" t="str">
        <f t="shared" si="10"/>
        <v>NOTE</v>
      </c>
      <c r="U89" s="4" t="str">
        <f t="shared" si="6"/>
        <v>Concrete</v>
      </c>
    </row>
    <row r="90" spans="1:21" x14ac:dyDescent="0.25">
      <c r="A90" s="2">
        <v>5171</v>
      </c>
      <c r="B90" s="2">
        <v>2470</v>
      </c>
      <c r="C90" s="3">
        <v>438645.40029999998</v>
      </c>
      <c r="D90" s="3">
        <v>1365420.8733999999</v>
      </c>
      <c r="E90" s="3">
        <v>746.45699999999999</v>
      </c>
      <c r="F90" s="2" t="s">
        <v>9</v>
      </c>
      <c r="G90" s="4" t="str">
        <f t="shared" si="11"/>
        <v>NOTE</v>
      </c>
      <c r="H90" s="4" t="str">
        <f t="shared" si="7"/>
        <v>Concrete</v>
      </c>
      <c r="I90" s="2" t="s">
        <v>61</v>
      </c>
      <c r="O90" s="4">
        <f t="shared" si="8"/>
        <v>5171</v>
      </c>
      <c r="P90" s="5">
        <f t="shared" si="9"/>
        <v>438685.1451741528</v>
      </c>
      <c r="Q90" s="5">
        <f t="shared" si="9"/>
        <v>1365544.5917400117</v>
      </c>
      <c r="R90" s="5">
        <f t="shared" si="10"/>
        <v>746.45699999999999</v>
      </c>
      <c r="S90" s="4" t="str">
        <f t="shared" si="10"/>
        <v>WALK1</v>
      </c>
      <c r="T90" s="4" t="str">
        <f t="shared" si="10"/>
        <v>NOTE</v>
      </c>
      <c r="U90" s="4" t="str">
        <f t="shared" si="6"/>
        <v>Concrete</v>
      </c>
    </row>
    <row r="91" spans="1:21" x14ac:dyDescent="0.25">
      <c r="A91" s="2">
        <v>5172</v>
      </c>
      <c r="B91" s="2">
        <v>2471</v>
      </c>
      <c r="C91" s="3">
        <v>438645.29639999999</v>
      </c>
      <c r="D91" s="3">
        <v>1365420.8713</v>
      </c>
      <c r="E91" s="3">
        <v>745.95410000000004</v>
      </c>
      <c r="F91" s="2" t="s">
        <v>9</v>
      </c>
      <c r="G91" s="4" t="str">
        <f t="shared" si="11"/>
        <v>NOTE</v>
      </c>
      <c r="H91" s="4" t="str">
        <f t="shared" si="7"/>
        <v>Concrete</v>
      </c>
      <c r="I91" s="2" t="s">
        <v>61</v>
      </c>
      <c r="O91" s="4">
        <f t="shared" si="8"/>
        <v>5172</v>
      </c>
      <c r="P91" s="5">
        <f t="shared" si="9"/>
        <v>438685.04126473865</v>
      </c>
      <c r="Q91" s="5">
        <f t="shared" si="9"/>
        <v>1365544.5896398216</v>
      </c>
      <c r="R91" s="5">
        <f t="shared" si="10"/>
        <v>745.95410000000004</v>
      </c>
      <c r="S91" s="4" t="str">
        <f t="shared" si="10"/>
        <v>WALK1</v>
      </c>
      <c r="T91" s="4" t="str">
        <f t="shared" si="10"/>
        <v>NOTE</v>
      </c>
      <c r="U91" s="4" t="str">
        <f t="shared" si="6"/>
        <v>Concrete</v>
      </c>
    </row>
    <row r="92" spans="1:21" x14ac:dyDescent="0.25">
      <c r="A92" s="2">
        <v>5173</v>
      </c>
      <c r="B92" s="2">
        <v>2472</v>
      </c>
      <c r="C92" s="3">
        <v>438641.48749999999</v>
      </c>
      <c r="D92" s="3">
        <v>1365420.4183</v>
      </c>
      <c r="E92" s="3">
        <v>745.82719999999995</v>
      </c>
      <c r="F92" s="2" t="s">
        <v>9</v>
      </c>
      <c r="G92" s="4" t="str">
        <f t="shared" si="11"/>
        <v>NOTE</v>
      </c>
      <c r="H92" s="4" t="str">
        <f t="shared" si="7"/>
        <v>Concrete</v>
      </c>
      <c r="I92" s="2" t="s">
        <v>61</v>
      </c>
      <c r="O92" s="4">
        <f t="shared" si="8"/>
        <v>5173</v>
      </c>
      <c r="P92" s="5">
        <f t="shared" si="9"/>
        <v>438681.23201962101</v>
      </c>
      <c r="Q92" s="5">
        <f t="shared" si="9"/>
        <v>1365544.1365987761</v>
      </c>
      <c r="R92" s="5">
        <f t="shared" si="10"/>
        <v>745.82719999999995</v>
      </c>
      <c r="S92" s="4" t="str">
        <f t="shared" si="10"/>
        <v>WALK1</v>
      </c>
      <c r="T92" s="4" t="str">
        <f t="shared" si="10"/>
        <v>NOTE</v>
      </c>
      <c r="U92" s="4" t="str">
        <f t="shared" si="6"/>
        <v>Concrete</v>
      </c>
    </row>
    <row r="93" spans="1:21" x14ac:dyDescent="0.25">
      <c r="A93" s="2">
        <v>5174</v>
      </c>
      <c r="B93" s="2">
        <v>2473</v>
      </c>
      <c r="C93" s="3">
        <v>438641.3861</v>
      </c>
      <c r="D93" s="3">
        <v>1365420.4268</v>
      </c>
      <c r="E93" s="3">
        <v>745.17639999999994</v>
      </c>
      <c r="F93" s="2" t="s">
        <v>9</v>
      </c>
      <c r="G93" s="4" t="str">
        <f t="shared" si="11"/>
        <v>NOTE</v>
      </c>
      <c r="H93" s="4" t="str">
        <f t="shared" si="7"/>
        <v>Concrete</v>
      </c>
      <c r="I93" s="2" t="s">
        <v>61</v>
      </c>
      <c r="O93" s="4">
        <f t="shared" si="8"/>
        <v>5174</v>
      </c>
      <c r="P93" s="5">
        <f t="shared" si="9"/>
        <v>438681.13061043335</v>
      </c>
      <c r="Q93" s="5">
        <f t="shared" si="9"/>
        <v>1365544.1450995463</v>
      </c>
      <c r="R93" s="5">
        <f t="shared" si="10"/>
        <v>745.17639999999994</v>
      </c>
      <c r="S93" s="4" t="str">
        <f t="shared" si="10"/>
        <v>WALK1</v>
      </c>
      <c r="T93" s="4" t="str">
        <f t="shared" si="10"/>
        <v>NOTE</v>
      </c>
      <c r="U93" s="4" t="str">
        <f t="shared" si="6"/>
        <v>Concrete</v>
      </c>
    </row>
    <row r="94" spans="1:21" x14ac:dyDescent="0.25">
      <c r="A94" s="2">
        <v>5175</v>
      </c>
      <c r="B94" s="2">
        <v>2474</v>
      </c>
      <c r="C94" s="3">
        <v>438637.60200000001</v>
      </c>
      <c r="D94" s="3">
        <v>1365419.9871</v>
      </c>
      <c r="E94" s="3">
        <v>745.21929999999998</v>
      </c>
      <c r="F94" s="2" t="s">
        <v>9</v>
      </c>
      <c r="G94" s="4" t="str">
        <f t="shared" si="11"/>
        <v>NOTE</v>
      </c>
      <c r="H94" s="4" t="str">
        <f t="shared" si="7"/>
        <v>Concrete</v>
      </c>
      <c r="I94" s="2" t="s">
        <v>61</v>
      </c>
      <c r="O94" s="4">
        <f t="shared" si="8"/>
        <v>5175</v>
      </c>
      <c r="P94" s="5">
        <f t="shared" si="9"/>
        <v>438677.34616756288</v>
      </c>
      <c r="Q94" s="5">
        <f t="shared" si="9"/>
        <v>1365543.7053597057</v>
      </c>
      <c r="R94" s="5">
        <f t="shared" si="10"/>
        <v>745.21929999999998</v>
      </c>
      <c r="S94" s="4" t="str">
        <f t="shared" si="10"/>
        <v>WALK1</v>
      </c>
      <c r="T94" s="4" t="str">
        <f t="shared" si="10"/>
        <v>NOTE</v>
      </c>
      <c r="U94" s="4" t="str">
        <f t="shared" si="6"/>
        <v>Concrete</v>
      </c>
    </row>
    <row r="95" spans="1:21" x14ac:dyDescent="0.25">
      <c r="A95" s="2">
        <v>5176</v>
      </c>
      <c r="B95" s="2">
        <v>2475</v>
      </c>
      <c r="C95" s="3">
        <v>438637.42739999999</v>
      </c>
      <c r="D95" s="3">
        <v>1365419.9776000001</v>
      </c>
      <c r="E95" s="3">
        <v>744.60630000000003</v>
      </c>
      <c r="F95" s="2" t="s">
        <v>9</v>
      </c>
      <c r="G95" s="4" t="str">
        <f t="shared" si="11"/>
        <v>NOTE</v>
      </c>
      <c r="H95" s="4" t="str">
        <f t="shared" si="7"/>
        <v>Concrete</v>
      </c>
      <c r="I95" s="2" t="s">
        <v>61</v>
      </c>
      <c r="O95" s="4">
        <f t="shared" si="8"/>
        <v>5176</v>
      </c>
      <c r="P95" s="5">
        <f t="shared" si="9"/>
        <v>438677.17155174265</v>
      </c>
      <c r="Q95" s="5">
        <f t="shared" si="9"/>
        <v>1365543.695858845</v>
      </c>
      <c r="R95" s="5">
        <f t="shared" si="10"/>
        <v>744.60630000000003</v>
      </c>
      <c r="S95" s="4" t="str">
        <f t="shared" si="10"/>
        <v>WALK1</v>
      </c>
      <c r="T95" s="4" t="str">
        <f t="shared" si="10"/>
        <v>NOTE</v>
      </c>
      <c r="U95" s="4" t="str">
        <f t="shared" si="6"/>
        <v>Concrete</v>
      </c>
    </row>
    <row r="96" spans="1:21" x14ac:dyDescent="0.25">
      <c r="A96" s="2">
        <v>5177</v>
      </c>
      <c r="B96" s="2">
        <v>2476</v>
      </c>
      <c r="C96" s="3">
        <v>438633.65590000001</v>
      </c>
      <c r="D96" s="3">
        <v>1365419.5433</v>
      </c>
      <c r="E96" s="3">
        <v>744.50990000000002</v>
      </c>
      <c r="F96" s="2" t="s">
        <v>9</v>
      </c>
      <c r="G96" s="4" t="str">
        <f t="shared" si="11"/>
        <v>NOTE</v>
      </c>
      <c r="H96" s="4" t="str">
        <f t="shared" si="7"/>
        <v>Concrete</v>
      </c>
      <c r="I96" s="2" t="s">
        <v>61</v>
      </c>
      <c r="O96" s="4">
        <f t="shared" si="8"/>
        <v>5177</v>
      </c>
      <c r="P96" s="5">
        <f t="shared" si="9"/>
        <v>438673.39971001382</v>
      </c>
      <c r="Q96" s="5">
        <f t="shared" si="9"/>
        <v>1365543.261519494</v>
      </c>
      <c r="R96" s="5">
        <f t="shared" si="10"/>
        <v>744.50990000000002</v>
      </c>
      <c r="S96" s="4" t="str">
        <f t="shared" si="10"/>
        <v>WALK1</v>
      </c>
      <c r="T96" s="4" t="str">
        <f t="shared" si="10"/>
        <v>NOTE</v>
      </c>
      <c r="U96" s="4" t="str">
        <f t="shared" si="6"/>
        <v>Concrete</v>
      </c>
    </row>
    <row r="97" spans="1:21" x14ac:dyDescent="0.25">
      <c r="A97" s="2">
        <v>5178</v>
      </c>
      <c r="B97" s="2">
        <v>2477</v>
      </c>
      <c r="C97" s="3">
        <v>438633.5306</v>
      </c>
      <c r="D97" s="3">
        <v>1365419.5386000001</v>
      </c>
      <c r="E97" s="3">
        <v>743.87040000000002</v>
      </c>
      <c r="F97" s="2" t="s">
        <v>9</v>
      </c>
      <c r="G97" s="4" t="str">
        <f t="shared" si="11"/>
        <v>NOTE</v>
      </c>
      <c r="H97" s="4" t="str">
        <f t="shared" si="7"/>
        <v>Concrete</v>
      </c>
      <c r="I97" s="2" t="s">
        <v>61</v>
      </c>
      <c r="O97" s="4">
        <f t="shared" si="8"/>
        <v>5178</v>
      </c>
      <c r="P97" s="5">
        <f t="shared" si="9"/>
        <v>438673.27439866058</v>
      </c>
      <c r="Q97" s="5">
        <f t="shared" si="9"/>
        <v>1365543.256819068</v>
      </c>
      <c r="R97" s="5">
        <f t="shared" si="10"/>
        <v>743.87040000000002</v>
      </c>
      <c r="S97" s="4" t="str">
        <f t="shared" si="10"/>
        <v>WALK1</v>
      </c>
      <c r="T97" s="4" t="str">
        <f t="shared" si="10"/>
        <v>NOTE</v>
      </c>
      <c r="U97" s="4" t="str">
        <f t="shared" si="6"/>
        <v>Concrete</v>
      </c>
    </row>
    <row r="98" spans="1:21" x14ac:dyDescent="0.25">
      <c r="A98" s="2">
        <v>5179</v>
      </c>
      <c r="B98" s="2">
        <v>2478</v>
      </c>
      <c r="C98" s="3">
        <v>438629.70799999998</v>
      </c>
      <c r="D98" s="3">
        <v>1365419.1181999999</v>
      </c>
      <c r="E98" s="3">
        <v>743.74570000000006</v>
      </c>
      <c r="F98" s="2" t="s">
        <v>9</v>
      </c>
      <c r="G98" s="4" t="str">
        <f t="shared" si="11"/>
        <v>NOTE</v>
      </c>
      <c r="H98" s="4" t="str">
        <f t="shared" si="7"/>
        <v>Concrete</v>
      </c>
      <c r="I98" s="2" t="s">
        <v>61</v>
      </c>
      <c r="O98" s="4">
        <f t="shared" si="8"/>
        <v>5179</v>
      </c>
      <c r="P98" s="5">
        <f t="shared" si="9"/>
        <v>438669.45145230164</v>
      </c>
      <c r="Q98" s="5">
        <f t="shared" si="9"/>
        <v>1365542.8363809763</v>
      </c>
      <c r="R98" s="5">
        <f t="shared" si="10"/>
        <v>743.74570000000006</v>
      </c>
      <c r="S98" s="4" t="str">
        <f t="shared" si="10"/>
        <v>WALK1</v>
      </c>
      <c r="T98" s="4" t="str">
        <f t="shared" si="10"/>
        <v>NOTE</v>
      </c>
      <c r="U98" s="4" t="str">
        <f t="shared" si="6"/>
        <v>Concrete</v>
      </c>
    </row>
    <row r="99" spans="1:21" x14ac:dyDescent="0.25">
      <c r="A99" s="2">
        <v>5180</v>
      </c>
      <c r="B99" s="2">
        <v>2479</v>
      </c>
      <c r="C99" s="3">
        <v>438629.4999</v>
      </c>
      <c r="D99" s="3">
        <v>1365419.1939000001</v>
      </c>
      <c r="E99" s="3">
        <v>743.26570000000004</v>
      </c>
      <c r="F99" s="2" t="s">
        <v>9</v>
      </c>
      <c r="G99" s="4" t="str">
        <f t="shared" si="11"/>
        <v>NOTE</v>
      </c>
      <c r="H99" s="4" t="str">
        <f t="shared" si="7"/>
        <v>Concrete</v>
      </c>
      <c r="I99" s="2" t="s">
        <v>61</v>
      </c>
      <c r="O99" s="4">
        <f t="shared" si="8"/>
        <v>5180</v>
      </c>
      <c r="P99" s="5">
        <f t="shared" si="9"/>
        <v>438669.24333344609</v>
      </c>
      <c r="Q99" s="5">
        <f t="shared" si="9"/>
        <v>1365542.9120878354</v>
      </c>
      <c r="R99" s="5">
        <f t="shared" si="10"/>
        <v>743.26570000000004</v>
      </c>
      <c r="S99" s="4" t="str">
        <f t="shared" si="10"/>
        <v>WALK1</v>
      </c>
      <c r="T99" s="4" t="str">
        <f t="shared" si="10"/>
        <v>NOTE</v>
      </c>
      <c r="U99" s="4" t="str">
        <f t="shared" si="6"/>
        <v>Concrete</v>
      </c>
    </row>
    <row r="100" spans="1:21" x14ac:dyDescent="0.25">
      <c r="A100" s="2">
        <v>5181</v>
      </c>
      <c r="B100" s="2">
        <v>2480</v>
      </c>
      <c r="C100" s="3">
        <v>438655.63579999999</v>
      </c>
      <c r="D100" s="3">
        <v>1365434.8428</v>
      </c>
      <c r="E100" s="3">
        <v>749.06910000000005</v>
      </c>
      <c r="F100" s="2" t="s">
        <v>22</v>
      </c>
      <c r="G100" s="4" t="str">
        <f t="shared" si="11"/>
        <v>NOTE</v>
      </c>
      <c r="H100" s="4" t="str">
        <f t="shared" si="7"/>
        <v>Concrete</v>
      </c>
      <c r="I100" s="2" t="s">
        <v>61</v>
      </c>
      <c r="O100" s="4">
        <f t="shared" si="8"/>
        <v>5181</v>
      </c>
      <c r="P100" s="5">
        <f t="shared" si="9"/>
        <v>438695.38160157314</v>
      </c>
      <c r="Q100" s="5">
        <f t="shared" si="9"/>
        <v>1365558.5624057541</v>
      </c>
      <c r="R100" s="5">
        <f t="shared" si="10"/>
        <v>749.06910000000005</v>
      </c>
      <c r="S100" s="4" t="str">
        <f t="shared" si="10"/>
        <v>WALK2 1</v>
      </c>
      <c r="T100" s="4" t="str">
        <f t="shared" si="10"/>
        <v>NOTE</v>
      </c>
      <c r="U100" s="4" t="str">
        <f t="shared" si="6"/>
        <v>Concrete</v>
      </c>
    </row>
    <row r="101" spans="1:21" x14ac:dyDescent="0.25">
      <c r="A101" s="2">
        <v>5182</v>
      </c>
      <c r="B101" s="2">
        <v>2481</v>
      </c>
      <c r="C101" s="3">
        <v>438656.83899999998</v>
      </c>
      <c r="D101" s="3">
        <v>1365424.5312999999</v>
      </c>
      <c r="E101" s="3">
        <v>748.65660000000003</v>
      </c>
      <c r="F101" s="2" t="s">
        <v>8</v>
      </c>
      <c r="G101" s="4" t="str">
        <f t="shared" si="11"/>
        <v>NOTE</v>
      </c>
      <c r="H101" s="4" t="str">
        <f t="shared" si="7"/>
        <v>Concrete</v>
      </c>
      <c r="I101" s="2" t="s">
        <v>61</v>
      </c>
      <c r="O101" s="4">
        <f t="shared" si="8"/>
        <v>5182</v>
      </c>
      <c r="P101" s="5">
        <f t="shared" ref="P101:Q164" si="12">C101*$N$1</f>
        <v>438696.58491059294</v>
      </c>
      <c r="Q101" s="5">
        <f t="shared" si="12"/>
        <v>1365548.2499714475</v>
      </c>
      <c r="R101" s="5">
        <f t="shared" ref="R101:U164" si="13">E101</f>
        <v>748.65660000000003</v>
      </c>
      <c r="S101" s="4" t="str">
        <f t="shared" si="13"/>
        <v>WALK2</v>
      </c>
      <c r="T101" s="4" t="str">
        <f>G101</f>
        <v>NOTE</v>
      </c>
      <c r="U101" s="4" t="str">
        <f t="shared" si="6"/>
        <v>Concrete</v>
      </c>
    </row>
    <row r="102" spans="1:21" x14ac:dyDescent="0.25">
      <c r="A102" s="2">
        <v>5183</v>
      </c>
      <c r="B102" s="2">
        <v>2482</v>
      </c>
      <c r="C102" s="3">
        <v>438656.73139999999</v>
      </c>
      <c r="D102" s="3">
        <v>1365424.6318999999</v>
      </c>
      <c r="E102" s="3">
        <v>748.05589999999995</v>
      </c>
      <c r="F102" s="2" t="s">
        <v>8</v>
      </c>
      <c r="G102" s="4" t="str">
        <f t="shared" si="11"/>
        <v>NOTE</v>
      </c>
      <c r="H102" s="4" t="str">
        <f t="shared" si="7"/>
        <v>Concrete</v>
      </c>
      <c r="I102" s="2" t="s">
        <v>61</v>
      </c>
      <c r="O102" s="4">
        <f t="shared" si="8"/>
        <v>5183</v>
      </c>
      <c r="P102" s="5">
        <f t="shared" si="12"/>
        <v>438696.47730084351</v>
      </c>
      <c r="Q102" s="5">
        <f t="shared" si="12"/>
        <v>1365548.3505805628</v>
      </c>
      <c r="R102" s="5">
        <f t="shared" si="13"/>
        <v>748.05589999999995</v>
      </c>
      <c r="S102" s="4" t="str">
        <f t="shared" si="13"/>
        <v>WALK2</v>
      </c>
      <c r="T102" s="4" t="str">
        <f t="shared" si="13"/>
        <v>NOTE</v>
      </c>
      <c r="U102" s="4" t="str">
        <f t="shared" si="6"/>
        <v>Concrete</v>
      </c>
    </row>
    <row r="103" spans="1:21" x14ac:dyDescent="0.25">
      <c r="A103" s="2">
        <v>5184</v>
      </c>
      <c r="B103" s="2">
        <v>2483</v>
      </c>
      <c r="C103" s="3">
        <v>438652.91590000002</v>
      </c>
      <c r="D103" s="3">
        <v>1365424.1876000001</v>
      </c>
      <c r="E103" s="3">
        <v>747.99400000000003</v>
      </c>
      <c r="F103" s="2" t="s">
        <v>8</v>
      </c>
      <c r="G103" s="4" t="str">
        <f t="shared" si="11"/>
        <v>NOTE</v>
      </c>
      <c r="H103" s="4" t="str">
        <f t="shared" si="7"/>
        <v>Concrete</v>
      </c>
      <c r="I103" s="2" t="s">
        <v>61</v>
      </c>
      <c r="O103" s="4">
        <f t="shared" si="8"/>
        <v>5184</v>
      </c>
      <c r="P103" s="5">
        <f t="shared" si="12"/>
        <v>438692.66145512793</v>
      </c>
      <c r="Q103" s="5">
        <f t="shared" si="12"/>
        <v>1365547.9062403056</v>
      </c>
      <c r="R103" s="5">
        <f t="shared" si="13"/>
        <v>747.99400000000003</v>
      </c>
      <c r="S103" s="4" t="str">
        <f t="shared" si="13"/>
        <v>WALK2</v>
      </c>
      <c r="T103" s="4" t="str">
        <f t="shared" si="13"/>
        <v>NOTE</v>
      </c>
      <c r="U103" s="4" t="str">
        <f t="shared" si="6"/>
        <v>Concrete</v>
      </c>
    </row>
    <row r="104" spans="1:21" x14ac:dyDescent="0.25">
      <c r="A104" s="2">
        <v>5185</v>
      </c>
      <c r="B104" s="2">
        <v>2484</v>
      </c>
      <c r="C104" s="3">
        <v>438652.83240000001</v>
      </c>
      <c r="D104" s="3">
        <v>1365424.1554</v>
      </c>
      <c r="E104" s="3">
        <v>747.36789999999996</v>
      </c>
      <c r="F104" s="2" t="s">
        <v>8</v>
      </c>
      <c r="G104" s="4" t="str">
        <f t="shared" si="11"/>
        <v>NOTE</v>
      </c>
      <c r="H104" s="4" t="str">
        <f t="shared" si="7"/>
        <v>Concrete</v>
      </c>
      <c r="I104" s="2" t="s">
        <v>61</v>
      </c>
      <c r="O104" s="4">
        <f t="shared" si="8"/>
        <v>5185</v>
      </c>
      <c r="P104" s="5">
        <f t="shared" si="12"/>
        <v>438692.57794756215</v>
      </c>
      <c r="Q104" s="5">
        <f t="shared" si="12"/>
        <v>1365547.874037388</v>
      </c>
      <c r="R104" s="5">
        <f t="shared" si="13"/>
        <v>747.36789999999996</v>
      </c>
      <c r="S104" s="4" t="str">
        <f t="shared" si="13"/>
        <v>WALK2</v>
      </c>
      <c r="T104" s="4" t="str">
        <f t="shared" si="13"/>
        <v>NOTE</v>
      </c>
      <c r="U104" s="4" t="str">
        <f t="shared" si="6"/>
        <v>Concrete</v>
      </c>
    </row>
    <row r="105" spans="1:21" x14ac:dyDescent="0.25">
      <c r="A105" s="2">
        <v>5186</v>
      </c>
      <c r="B105" s="2">
        <v>2485</v>
      </c>
      <c r="C105" s="3">
        <v>438649.04560000001</v>
      </c>
      <c r="D105" s="3">
        <v>1365423.7438999999</v>
      </c>
      <c r="E105" s="3">
        <v>747.21450000000004</v>
      </c>
      <c r="F105" s="2" t="s">
        <v>8</v>
      </c>
      <c r="G105" s="4" t="str">
        <f t="shared" si="11"/>
        <v>NOTE</v>
      </c>
      <c r="H105" s="4" t="str">
        <f t="shared" si="7"/>
        <v>Concrete</v>
      </c>
      <c r="I105" s="2" t="s">
        <v>61</v>
      </c>
      <c r="O105" s="4">
        <f t="shared" si="8"/>
        <v>5186</v>
      </c>
      <c r="P105" s="5">
        <f t="shared" si="12"/>
        <v>438688.79080444697</v>
      </c>
      <c r="Q105" s="5">
        <f t="shared" si="12"/>
        <v>1365547.4625001026</v>
      </c>
      <c r="R105" s="5">
        <f t="shared" si="13"/>
        <v>747.21450000000004</v>
      </c>
      <c r="S105" s="4" t="str">
        <f t="shared" si="13"/>
        <v>WALK2</v>
      </c>
      <c r="T105" s="4" t="str">
        <f t="shared" si="13"/>
        <v>NOTE</v>
      </c>
      <c r="U105" s="4" t="str">
        <f t="shared" si="6"/>
        <v>Concrete</v>
      </c>
    </row>
    <row r="106" spans="1:21" x14ac:dyDescent="0.25">
      <c r="A106" s="2">
        <v>5187</v>
      </c>
      <c r="B106" s="2">
        <v>2486</v>
      </c>
      <c r="C106" s="3">
        <v>438648.95919999998</v>
      </c>
      <c r="D106" s="3">
        <v>1365423.7083000001</v>
      </c>
      <c r="E106" s="3">
        <v>746.64499999999998</v>
      </c>
      <c r="F106" s="2" t="s">
        <v>8</v>
      </c>
      <c r="G106" s="4" t="str">
        <f t="shared" si="11"/>
        <v>NOTE</v>
      </c>
      <c r="H106" s="4" t="str">
        <f t="shared" si="7"/>
        <v>Concrete</v>
      </c>
      <c r="I106" s="2" t="s">
        <v>61</v>
      </c>
      <c r="O106" s="4">
        <f t="shared" si="8"/>
        <v>5187</v>
      </c>
      <c r="P106" s="5">
        <f t="shared" si="12"/>
        <v>438688.70439661836</v>
      </c>
      <c r="Q106" s="5">
        <f t="shared" si="12"/>
        <v>1365547.4268968771</v>
      </c>
      <c r="R106" s="5">
        <f t="shared" si="13"/>
        <v>746.64499999999998</v>
      </c>
      <c r="S106" s="4" t="str">
        <f t="shared" si="13"/>
        <v>WALK2</v>
      </c>
      <c r="T106" s="4" t="str">
        <f t="shared" si="13"/>
        <v>NOTE</v>
      </c>
      <c r="U106" s="4" t="str">
        <f t="shared" si="6"/>
        <v>Concrete</v>
      </c>
    </row>
    <row r="107" spans="1:21" x14ac:dyDescent="0.25">
      <c r="A107" s="2">
        <v>5188</v>
      </c>
      <c r="B107" s="2">
        <v>2487</v>
      </c>
      <c r="C107" s="3">
        <v>438645.15759999998</v>
      </c>
      <c r="D107" s="3">
        <v>1365423.3106</v>
      </c>
      <c r="E107" s="3">
        <v>746.46169999999995</v>
      </c>
      <c r="F107" s="2" t="s">
        <v>8</v>
      </c>
      <c r="G107" s="4" t="str">
        <f t="shared" si="11"/>
        <v>NOTE</v>
      </c>
      <c r="H107" s="4" t="str">
        <f t="shared" si="7"/>
        <v>Concrete</v>
      </c>
      <c r="I107" s="2" t="s">
        <v>61</v>
      </c>
      <c r="O107" s="4">
        <f t="shared" si="8"/>
        <v>5188</v>
      </c>
      <c r="P107" s="5">
        <f t="shared" si="12"/>
        <v>438684.90245216223</v>
      </c>
      <c r="Q107" s="5">
        <f t="shared" si="12"/>
        <v>1365547.0291608421</v>
      </c>
      <c r="R107" s="5">
        <f t="shared" si="13"/>
        <v>746.46169999999995</v>
      </c>
      <c r="S107" s="4" t="str">
        <f t="shared" si="13"/>
        <v>WALK2</v>
      </c>
      <c r="T107" s="4" t="str">
        <f t="shared" si="13"/>
        <v>NOTE</v>
      </c>
      <c r="U107" s="4" t="str">
        <f t="shared" si="6"/>
        <v>Concrete</v>
      </c>
    </row>
    <row r="108" spans="1:21" x14ac:dyDescent="0.25">
      <c r="A108" s="2">
        <v>5189</v>
      </c>
      <c r="B108" s="2">
        <v>2488</v>
      </c>
      <c r="C108" s="3">
        <v>438644.99200000003</v>
      </c>
      <c r="D108" s="3">
        <v>1365423.2675999999</v>
      </c>
      <c r="E108" s="3">
        <v>745.93200000000002</v>
      </c>
      <c r="F108" s="2" t="s">
        <v>8</v>
      </c>
      <c r="G108" s="4" t="str">
        <f t="shared" si="11"/>
        <v>NOTE</v>
      </c>
      <c r="H108" s="4" t="str">
        <f t="shared" si="7"/>
        <v>Concrete</v>
      </c>
      <c r="I108" s="2" t="s">
        <v>61</v>
      </c>
      <c r="O108" s="4">
        <f t="shared" si="8"/>
        <v>5189</v>
      </c>
      <c r="P108" s="5">
        <f t="shared" si="12"/>
        <v>438684.73683715751</v>
      </c>
      <c r="Q108" s="5">
        <f t="shared" si="12"/>
        <v>1365546.9861569458</v>
      </c>
      <c r="R108" s="5">
        <f t="shared" si="13"/>
        <v>745.93200000000002</v>
      </c>
      <c r="S108" s="4" t="str">
        <f t="shared" si="13"/>
        <v>WALK2</v>
      </c>
      <c r="T108" s="4" t="str">
        <f t="shared" si="13"/>
        <v>NOTE</v>
      </c>
      <c r="U108" s="4" t="str">
        <f t="shared" si="6"/>
        <v>Concrete</v>
      </c>
    </row>
    <row r="109" spans="1:21" x14ac:dyDescent="0.25">
      <c r="A109" s="2">
        <v>5190</v>
      </c>
      <c r="B109" s="2">
        <v>2489</v>
      </c>
      <c r="C109" s="3">
        <v>438641.25180000003</v>
      </c>
      <c r="D109" s="3">
        <v>1365422.8462</v>
      </c>
      <c r="E109" s="3">
        <v>745.76199999999994</v>
      </c>
      <c r="F109" s="2" t="s">
        <v>8</v>
      </c>
      <c r="G109" s="4" t="str">
        <f t="shared" si="11"/>
        <v>NOTE</v>
      </c>
      <c r="H109" s="4" t="str">
        <f t="shared" si="7"/>
        <v>Concrete</v>
      </c>
      <c r="I109" s="2" t="s">
        <v>61</v>
      </c>
      <c r="O109" s="4">
        <f t="shared" si="8"/>
        <v>5190</v>
      </c>
      <c r="P109" s="5">
        <f t="shared" si="12"/>
        <v>438680.99629826471</v>
      </c>
      <c r="Q109" s="5">
        <f t="shared" si="12"/>
        <v>1365546.5647187638</v>
      </c>
      <c r="R109" s="5">
        <f t="shared" si="13"/>
        <v>745.76199999999994</v>
      </c>
      <c r="S109" s="4" t="str">
        <f t="shared" si="13"/>
        <v>WALK2</v>
      </c>
      <c r="T109" s="4" t="str">
        <f t="shared" si="13"/>
        <v>NOTE</v>
      </c>
      <c r="U109" s="4" t="str">
        <f t="shared" si="6"/>
        <v>Concrete</v>
      </c>
    </row>
    <row r="110" spans="1:21" x14ac:dyDescent="0.25">
      <c r="A110" s="2">
        <v>5191</v>
      </c>
      <c r="B110" s="2">
        <v>2490</v>
      </c>
      <c r="C110" s="3">
        <v>438641.11050000001</v>
      </c>
      <c r="D110" s="3">
        <v>1365422.8241000001</v>
      </c>
      <c r="E110" s="3">
        <v>745.1902</v>
      </c>
      <c r="F110" s="2" t="s">
        <v>8</v>
      </c>
      <c r="G110" s="4" t="str">
        <f t="shared" si="11"/>
        <v>NOTE</v>
      </c>
      <c r="H110" s="4" t="str">
        <f t="shared" si="7"/>
        <v>Concrete</v>
      </c>
      <c r="I110" s="2" t="s">
        <v>61</v>
      </c>
      <c r="O110" s="4">
        <f t="shared" si="8"/>
        <v>5191</v>
      </c>
      <c r="P110" s="5">
        <f t="shared" si="12"/>
        <v>438680.85498546174</v>
      </c>
      <c r="Q110" s="5">
        <f t="shared" si="12"/>
        <v>1365546.5426167613</v>
      </c>
      <c r="R110" s="5">
        <f t="shared" si="13"/>
        <v>745.1902</v>
      </c>
      <c r="S110" s="4" t="str">
        <f t="shared" si="13"/>
        <v>WALK2</v>
      </c>
      <c r="T110" s="4" t="str">
        <f t="shared" si="13"/>
        <v>NOTE</v>
      </c>
      <c r="U110" s="4" t="str">
        <f t="shared" si="6"/>
        <v>Concrete</v>
      </c>
    </row>
    <row r="111" spans="1:21" x14ac:dyDescent="0.25">
      <c r="A111" s="2">
        <v>5192</v>
      </c>
      <c r="B111" s="2">
        <v>2491</v>
      </c>
      <c r="C111" s="3">
        <v>438637.27159999998</v>
      </c>
      <c r="D111" s="3">
        <v>1365422.4575</v>
      </c>
      <c r="E111" s="3">
        <v>745.10969999999998</v>
      </c>
      <c r="F111" s="2" t="s">
        <v>8</v>
      </c>
      <c r="G111" s="4" t="str">
        <f t="shared" si="11"/>
        <v>NOTE</v>
      </c>
      <c r="H111" s="4" t="str">
        <f t="shared" si="7"/>
        <v>Concrete</v>
      </c>
      <c r="I111" s="2" t="s">
        <v>61</v>
      </c>
      <c r="O111" s="4">
        <f t="shared" si="8"/>
        <v>5192</v>
      </c>
      <c r="P111" s="5">
        <f t="shared" si="12"/>
        <v>438677.01573762589</v>
      </c>
      <c r="Q111" s="5">
        <f t="shared" si="12"/>
        <v>1365546.1759835444</v>
      </c>
      <c r="R111" s="5">
        <f t="shared" si="13"/>
        <v>745.10969999999998</v>
      </c>
      <c r="S111" s="4" t="str">
        <f t="shared" si="13"/>
        <v>WALK2</v>
      </c>
      <c r="T111" s="4" t="str">
        <f t="shared" si="13"/>
        <v>NOTE</v>
      </c>
      <c r="U111" s="4" t="str">
        <f t="shared" si="6"/>
        <v>Concrete</v>
      </c>
    </row>
    <row r="112" spans="1:21" x14ac:dyDescent="0.25">
      <c r="A112" s="2">
        <v>5193</v>
      </c>
      <c r="B112" s="2">
        <v>2492</v>
      </c>
      <c r="C112" s="3">
        <v>438637.1679</v>
      </c>
      <c r="D112" s="3">
        <v>1365422.4127</v>
      </c>
      <c r="E112" s="3">
        <v>744.58669999999995</v>
      </c>
      <c r="F112" s="2" t="s">
        <v>8</v>
      </c>
      <c r="G112" s="4" t="str">
        <f t="shared" si="11"/>
        <v>NOTE</v>
      </c>
      <c r="H112" s="4" t="str">
        <f t="shared" si="7"/>
        <v>Concrete</v>
      </c>
      <c r="I112" s="2" t="s">
        <v>61</v>
      </c>
      <c r="O112" s="4">
        <f t="shared" si="8"/>
        <v>5193</v>
      </c>
      <c r="P112" s="5">
        <f t="shared" si="12"/>
        <v>438676.9120282298</v>
      </c>
      <c r="Q112" s="5">
        <f t="shared" si="12"/>
        <v>1365546.131179485</v>
      </c>
      <c r="R112" s="5">
        <f t="shared" si="13"/>
        <v>744.58669999999995</v>
      </c>
      <c r="S112" s="4" t="str">
        <f t="shared" si="13"/>
        <v>WALK2</v>
      </c>
      <c r="T112" s="4" t="str">
        <f t="shared" si="13"/>
        <v>NOTE</v>
      </c>
      <c r="U112" s="4" t="str">
        <f t="shared" si="6"/>
        <v>Concrete</v>
      </c>
    </row>
    <row r="113" spans="1:21" x14ac:dyDescent="0.25">
      <c r="A113" s="2">
        <v>5194</v>
      </c>
      <c r="B113" s="2">
        <v>2493</v>
      </c>
      <c r="C113" s="3">
        <v>438633.36210000003</v>
      </c>
      <c r="D113" s="3">
        <v>1365421.9575</v>
      </c>
      <c r="E113" s="3">
        <v>744.47500000000002</v>
      </c>
      <c r="F113" s="2" t="s">
        <v>8</v>
      </c>
      <c r="G113" s="4" t="str">
        <f t="shared" si="11"/>
        <v>NOTE</v>
      </c>
      <c r="H113" s="4" t="str">
        <f t="shared" si="7"/>
        <v>Concrete</v>
      </c>
      <c r="I113" s="2" t="s">
        <v>61</v>
      </c>
      <c r="O113" s="4">
        <f t="shared" si="8"/>
        <v>5194</v>
      </c>
      <c r="P113" s="5">
        <f t="shared" si="12"/>
        <v>438673.10588339315</v>
      </c>
      <c r="Q113" s="5">
        <f t="shared" si="12"/>
        <v>1365545.6759382403</v>
      </c>
      <c r="R113" s="5">
        <f t="shared" si="13"/>
        <v>744.47500000000002</v>
      </c>
      <c r="S113" s="4" t="str">
        <f t="shared" si="13"/>
        <v>WALK2</v>
      </c>
      <c r="T113" s="4" t="str">
        <f t="shared" si="13"/>
        <v>NOTE</v>
      </c>
      <c r="U113" s="4" t="str">
        <f t="shared" si="6"/>
        <v>Concrete</v>
      </c>
    </row>
    <row r="114" spans="1:21" x14ac:dyDescent="0.25">
      <c r="A114" s="2">
        <v>5195</v>
      </c>
      <c r="B114" s="2">
        <v>2494</v>
      </c>
      <c r="C114" s="3">
        <v>438633.2562</v>
      </c>
      <c r="D114" s="3">
        <v>1365421.9143000001</v>
      </c>
      <c r="E114" s="3">
        <v>743.88589999999999</v>
      </c>
      <c r="F114" s="2" t="s">
        <v>8</v>
      </c>
      <c r="G114" s="4" t="str">
        <f t="shared" si="11"/>
        <v>NOTE</v>
      </c>
      <c r="H114" s="4" t="str">
        <f t="shared" si="7"/>
        <v>Concrete</v>
      </c>
      <c r="I114" s="2" t="s">
        <v>61</v>
      </c>
      <c r="O114" s="4">
        <f t="shared" si="8"/>
        <v>5195</v>
      </c>
      <c r="P114" s="5">
        <f t="shared" si="12"/>
        <v>438672.99997379771</v>
      </c>
      <c r="Q114" s="5">
        <f t="shared" si="12"/>
        <v>1365545.6327343259</v>
      </c>
      <c r="R114" s="5">
        <f t="shared" si="13"/>
        <v>743.88589999999999</v>
      </c>
      <c r="S114" s="4" t="str">
        <f t="shared" si="13"/>
        <v>WALK2</v>
      </c>
      <c r="T114" s="4" t="str">
        <f t="shared" si="13"/>
        <v>NOTE</v>
      </c>
      <c r="U114" s="4" t="str">
        <f t="shared" si="6"/>
        <v>Concrete</v>
      </c>
    </row>
    <row r="115" spans="1:21" x14ac:dyDescent="0.25">
      <c r="A115" s="2">
        <v>5196</v>
      </c>
      <c r="B115" s="2">
        <v>2495</v>
      </c>
      <c r="C115" s="3">
        <v>438629.46919999999</v>
      </c>
      <c r="D115" s="3">
        <v>1365421.4953000001</v>
      </c>
      <c r="E115" s="3">
        <v>743.72979999999995</v>
      </c>
      <c r="F115" s="2" t="s">
        <v>8</v>
      </c>
      <c r="G115" s="4" t="str">
        <f t="shared" si="11"/>
        <v>NOTE</v>
      </c>
      <c r="H115" s="4" t="str">
        <f t="shared" si="7"/>
        <v>Concrete</v>
      </c>
      <c r="I115" s="2" t="s">
        <v>61</v>
      </c>
      <c r="O115" s="4">
        <f t="shared" si="8"/>
        <v>5196</v>
      </c>
      <c r="P115" s="5">
        <f t="shared" si="12"/>
        <v>438669.21263066441</v>
      </c>
      <c r="Q115" s="5">
        <f t="shared" si="12"/>
        <v>1365545.2136963611</v>
      </c>
      <c r="R115" s="5">
        <f t="shared" si="13"/>
        <v>743.72979999999995</v>
      </c>
      <c r="S115" s="4" t="str">
        <f t="shared" si="13"/>
        <v>WALK2</v>
      </c>
      <c r="T115" s="4" t="str">
        <f t="shared" si="13"/>
        <v>NOTE</v>
      </c>
      <c r="U115" s="4" t="str">
        <f t="shared" si="6"/>
        <v>Concrete</v>
      </c>
    </row>
    <row r="116" spans="1:21" x14ac:dyDescent="0.25">
      <c r="A116" s="2">
        <v>5197</v>
      </c>
      <c r="B116" s="2">
        <v>2496</v>
      </c>
      <c r="C116" s="3">
        <v>438629.36829999997</v>
      </c>
      <c r="D116" s="3">
        <v>1365421.4558999999</v>
      </c>
      <c r="E116" s="3">
        <v>743.16840000000002</v>
      </c>
      <c r="F116" s="2" t="s">
        <v>8</v>
      </c>
      <c r="G116" s="4" t="str">
        <f t="shared" si="11"/>
        <v>NOTE</v>
      </c>
      <c r="H116" s="4" t="str">
        <f t="shared" si="7"/>
        <v>Concrete</v>
      </c>
      <c r="I116" s="2" t="s">
        <v>61</v>
      </c>
      <c r="O116" s="4">
        <f t="shared" si="8"/>
        <v>5197</v>
      </c>
      <c r="P116" s="5">
        <f t="shared" si="12"/>
        <v>438669.111721522</v>
      </c>
      <c r="Q116" s="5">
        <f t="shared" si="12"/>
        <v>1365545.1742927912</v>
      </c>
      <c r="R116" s="5">
        <f t="shared" si="13"/>
        <v>743.16840000000002</v>
      </c>
      <c r="S116" s="4" t="str">
        <f t="shared" si="13"/>
        <v>WALK2</v>
      </c>
      <c r="T116" s="4" t="str">
        <f t="shared" si="13"/>
        <v>NOTE</v>
      </c>
      <c r="U116" s="4" t="str">
        <f t="shared" si="6"/>
        <v>Concrete</v>
      </c>
    </row>
    <row r="117" spans="1:21" x14ac:dyDescent="0.25">
      <c r="A117" s="2">
        <v>5198</v>
      </c>
      <c r="B117" s="2">
        <v>2497</v>
      </c>
      <c r="C117" s="3">
        <v>438621.31599999999</v>
      </c>
      <c r="D117" s="3">
        <v>1365411.1588000001</v>
      </c>
      <c r="E117" s="3">
        <v>743.4049</v>
      </c>
      <c r="F117" s="2" t="s">
        <v>87</v>
      </c>
      <c r="G117" s="4" t="str">
        <f t="shared" si="11"/>
        <v/>
      </c>
      <c r="H117" s="4" t="str">
        <f t="shared" si="7"/>
        <v/>
      </c>
      <c r="O117" s="4">
        <f t="shared" si="8"/>
        <v>5198</v>
      </c>
      <c r="P117" s="5">
        <f t="shared" si="12"/>
        <v>438661.05869191757</v>
      </c>
      <c r="Q117" s="5">
        <f t="shared" si="12"/>
        <v>1365534.8762597893</v>
      </c>
      <c r="R117" s="5">
        <f t="shared" si="13"/>
        <v>743.4049</v>
      </c>
      <c r="S117" s="4" t="str">
        <f t="shared" si="13"/>
        <v>SSMH</v>
      </c>
      <c r="T117" s="4" t="str">
        <f t="shared" si="13"/>
        <v/>
      </c>
      <c r="U117" s="4" t="str">
        <f t="shared" si="6"/>
        <v/>
      </c>
    </row>
    <row r="118" spans="1:21" x14ac:dyDescent="0.25">
      <c r="A118" s="2">
        <v>5199</v>
      </c>
      <c r="B118" s="2">
        <v>2498</v>
      </c>
      <c r="C118" s="3">
        <v>438628.29320000001</v>
      </c>
      <c r="D118" s="3">
        <v>1365386.9517999999</v>
      </c>
      <c r="E118" s="3">
        <v>744.4538</v>
      </c>
      <c r="F118" s="2" t="s">
        <v>26</v>
      </c>
      <c r="G118" s="4" t="str">
        <f t="shared" si="11"/>
        <v>NOTE</v>
      </c>
      <c r="H118" s="4" t="str">
        <f t="shared" si="7"/>
        <v>Concrete Residential</v>
      </c>
      <c r="I118" s="2" t="s">
        <v>61</v>
      </c>
      <c r="J118" s="2" t="s">
        <v>64</v>
      </c>
      <c r="O118" s="4">
        <f t="shared" si="8"/>
        <v>5199</v>
      </c>
      <c r="P118" s="5">
        <f t="shared" si="12"/>
        <v>438668.03652410913</v>
      </c>
      <c r="Q118" s="5">
        <f t="shared" si="12"/>
        <v>1365510.6670664363</v>
      </c>
      <c r="R118" s="5">
        <f t="shared" si="13"/>
        <v>744.4538</v>
      </c>
      <c r="S118" s="4" t="str">
        <f t="shared" si="13"/>
        <v>DR1 1</v>
      </c>
      <c r="T118" s="4" t="str">
        <f t="shared" si="13"/>
        <v>NOTE</v>
      </c>
      <c r="U118" s="4" t="str">
        <f t="shared" si="6"/>
        <v>Concrete Residential</v>
      </c>
    </row>
    <row r="119" spans="1:21" x14ac:dyDescent="0.25">
      <c r="A119" s="2">
        <v>5200</v>
      </c>
      <c r="B119" s="2">
        <v>2499</v>
      </c>
      <c r="C119" s="3">
        <v>438626.07370000001</v>
      </c>
      <c r="D119" s="3">
        <v>1365412.8847000001</v>
      </c>
      <c r="E119" s="3">
        <v>743.41740000000004</v>
      </c>
      <c r="F119" s="2" t="s">
        <v>24</v>
      </c>
      <c r="G119" s="4" t="str">
        <f t="shared" si="11"/>
        <v>NOTE</v>
      </c>
      <c r="H119" s="4" t="str">
        <f t="shared" si="7"/>
        <v>Concrete Residential</v>
      </c>
      <c r="I119" s="2" t="s">
        <v>61</v>
      </c>
      <c r="J119" s="2" t="s">
        <v>64</v>
      </c>
      <c r="O119" s="4">
        <f t="shared" si="8"/>
        <v>5200</v>
      </c>
      <c r="P119" s="5">
        <f t="shared" si="12"/>
        <v>438665.81682300422</v>
      </c>
      <c r="Q119" s="5">
        <f t="shared" si="12"/>
        <v>1365536.60231617</v>
      </c>
      <c r="R119" s="5">
        <f t="shared" si="13"/>
        <v>743.41740000000004</v>
      </c>
      <c r="S119" s="4" t="str">
        <f t="shared" si="13"/>
        <v>DR1</v>
      </c>
      <c r="T119" s="4" t="str">
        <f t="shared" si="13"/>
        <v>NOTE</v>
      </c>
      <c r="U119" s="4" t="str">
        <f t="shared" si="6"/>
        <v>Concrete Residential</v>
      </c>
    </row>
    <row r="120" spans="1:21" x14ac:dyDescent="0.25">
      <c r="A120" s="2">
        <v>5201</v>
      </c>
      <c r="B120" s="2">
        <v>2500</v>
      </c>
      <c r="C120" s="3">
        <v>438625.55430000002</v>
      </c>
      <c r="D120" s="3">
        <v>1365418.5497000001</v>
      </c>
      <c r="E120" s="3">
        <v>743.20209999999997</v>
      </c>
      <c r="F120" s="2" t="s">
        <v>306</v>
      </c>
      <c r="G120" s="4" t="str">
        <f t="shared" si="11"/>
        <v>NOTE</v>
      </c>
      <c r="H120" s="4" t="str">
        <f t="shared" si="7"/>
        <v>Concrete Residential Concrete</v>
      </c>
      <c r="I120" s="2" t="s">
        <v>61</v>
      </c>
      <c r="J120" s="2" t="s">
        <v>64</v>
      </c>
      <c r="L120" s="2" t="s">
        <v>61</v>
      </c>
      <c r="O120" s="4">
        <f t="shared" si="8"/>
        <v>5201</v>
      </c>
      <c r="P120" s="5">
        <f t="shared" si="12"/>
        <v>438665.29737594235</v>
      </c>
      <c r="Q120" s="5">
        <f t="shared" si="12"/>
        <v>1365542.2678294657</v>
      </c>
      <c r="R120" s="5">
        <f t="shared" si="13"/>
        <v>743.20209999999997</v>
      </c>
      <c r="S120" s="4" t="str">
        <f t="shared" si="13"/>
        <v>DR1 WALK1 2</v>
      </c>
      <c r="T120" s="4" t="str">
        <f t="shared" si="13"/>
        <v>NOTE</v>
      </c>
      <c r="U120" s="4" t="str">
        <f t="shared" si="6"/>
        <v>Concrete Residential Concrete</v>
      </c>
    </row>
    <row r="121" spans="1:21" x14ac:dyDescent="0.25">
      <c r="A121" s="2">
        <v>5202</v>
      </c>
      <c r="B121" s="2">
        <v>2501</v>
      </c>
      <c r="C121" s="3">
        <v>438625.32760000002</v>
      </c>
      <c r="D121" s="3">
        <v>1365421.0562</v>
      </c>
      <c r="E121" s="3">
        <v>743.11950000000002</v>
      </c>
      <c r="F121" s="2" t="s">
        <v>307</v>
      </c>
      <c r="G121" s="4" t="str">
        <f t="shared" si="11"/>
        <v>NOTE</v>
      </c>
      <c r="H121" s="4" t="str">
        <f t="shared" si="7"/>
        <v>Concrete Residential Concrete</v>
      </c>
      <c r="I121" s="2" t="s">
        <v>61</v>
      </c>
      <c r="J121" s="2" t="s">
        <v>64</v>
      </c>
      <c r="L121" s="2" t="s">
        <v>61</v>
      </c>
      <c r="O121" s="4">
        <f t="shared" si="8"/>
        <v>5202</v>
      </c>
      <c r="P121" s="5">
        <f t="shared" si="12"/>
        <v>438665.07065540145</v>
      </c>
      <c r="Q121" s="5">
        <f t="shared" si="12"/>
        <v>1365544.7745565751</v>
      </c>
      <c r="R121" s="5">
        <f t="shared" si="13"/>
        <v>743.11950000000002</v>
      </c>
      <c r="S121" s="4" t="str">
        <f t="shared" si="13"/>
        <v>DR1 WALK2 2</v>
      </c>
      <c r="T121" s="4" t="str">
        <f t="shared" si="13"/>
        <v>NOTE</v>
      </c>
      <c r="U121" s="4" t="str">
        <f t="shared" si="6"/>
        <v>Concrete Residential Concrete</v>
      </c>
    </row>
    <row r="122" spans="1:21" x14ac:dyDescent="0.25">
      <c r="A122" s="2">
        <v>5203</v>
      </c>
      <c r="B122" s="2">
        <v>2502</v>
      </c>
      <c r="C122" s="3">
        <v>438630.0036</v>
      </c>
      <c r="D122" s="3">
        <v>1365436.801</v>
      </c>
      <c r="E122" s="3">
        <v>743.19489999999996</v>
      </c>
      <c r="F122" s="2" t="s">
        <v>25</v>
      </c>
      <c r="G122" s="4" t="str">
        <f t="shared" si="11"/>
        <v>NOTE</v>
      </c>
      <c r="H122" s="4" t="str">
        <f t="shared" si="7"/>
        <v>Concrete Residential</v>
      </c>
      <c r="I122" s="2" t="s">
        <v>61</v>
      </c>
      <c r="J122" s="2" t="s">
        <v>64</v>
      </c>
      <c r="O122" s="4">
        <f t="shared" si="8"/>
        <v>5203</v>
      </c>
      <c r="P122" s="5">
        <f t="shared" si="12"/>
        <v>438669.74707908544</v>
      </c>
      <c r="Q122" s="5">
        <f t="shared" si="12"/>
        <v>1365560.5207831832</v>
      </c>
      <c r="R122" s="5">
        <f t="shared" si="13"/>
        <v>743.19489999999996</v>
      </c>
      <c r="S122" s="4" t="str">
        <f t="shared" si="13"/>
        <v>DR1 2</v>
      </c>
      <c r="T122" s="4" t="str">
        <f t="shared" si="13"/>
        <v>NOTE</v>
      </c>
      <c r="U122" s="4" t="str">
        <f t="shared" si="6"/>
        <v>Concrete Residential</v>
      </c>
    </row>
    <row r="123" spans="1:21" x14ac:dyDescent="0.25">
      <c r="A123" s="2">
        <v>5204</v>
      </c>
      <c r="B123" s="2">
        <v>2503</v>
      </c>
      <c r="C123" s="3">
        <v>438610.37819999998</v>
      </c>
      <c r="D123" s="3">
        <v>1365435.1858000001</v>
      </c>
      <c r="E123" s="3">
        <v>742.8279</v>
      </c>
      <c r="F123" s="2" t="s">
        <v>26</v>
      </c>
      <c r="G123" s="4" t="str">
        <f t="shared" si="11"/>
        <v>NOTE</v>
      </c>
      <c r="H123" s="4" t="str">
        <f t="shared" si="7"/>
        <v>Concrete Residential</v>
      </c>
      <c r="I123" s="2" t="s">
        <v>61</v>
      </c>
      <c r="J123" s="2" t="s">
        <v>64</v>
      </c>
      <c r="O123" s="4">
        <f t="shared" si="8"/>
        <v>5204</v>
      </c>
      <c r="P123" s="5">
        <f t="shared" si="12"/>
        <v>438650.11990086304</v>
      </c>
      <c r="Q123" s="5">
        <f t="shared" si="12"/>
        <v>1365558.9054368329</v>
      </c>
      <c r="R123" s="5">
        <f t="shared" si="13"/>
        <v>742.8279</v>
      </c>
      <c r="S123" s="4" t="str">
        <f t="shared" si="13"/>
        <v>DR1 1</v>
      </c>
      <c r="T123" s="4" t="str">
        <f t="shared" si="13"/>
        <v>NOTE</v>
      </c>
      <c r="U123" s="4" t="str">
        <f t="shared" si="6"/>
        <v>Concrete Residential</v>
      </c>
    </row>
    <row r="124" spans="1:21" x14ac:dyDescent="0.25">
      <c r="A124" s="2">
        <v>5205</v>
      </c>
      <c r="B124" s="2">
        <v>2504</v>
      </c>
      <c r="C124" s="3">
        <v>438615.56469999999</v>
      </c>
      <c r="D124" s="3">
        <v>1365419.9339000001</v>
      </c>
      <c r="E124" s="3">
        <v>742.93700000000001</v>
      </c>
      <c r="F124" s="2" t="s">
        <v>24</v>
      </c>
      <c r="G124" s="4" t="str">
        <f t="shared" si="11"/>
        <v>NOTE</v>
      </c>
      <c r="H124" s="4" t="str">
        <f t="shared" si="7"/>
        <v>Concrete Residential</v>
      </c>
      <c r="I124" s="2" t="s">
        <v>61</v>
      </c>
      <c r="J124" s="2" t="s">
        <v>64</v>
      </c>
      <c r="O124" s="4">
        <f t="shared" si="8"/>
        <v>5205</v>
      </c>
      <c r="P124" s="5">
        <f t="shared" si="12"/>
        <v>438655.30687080254</v>
      </c>
      <c r="Q124" s="5">
        <f t="shared" si="12"/>
        <v>1365543.6521548855</v>
      </c>
      <c r="R124" s="5">
        <f t="shared" si="13"/>
        <v>742.93700000000001</v>
      </c>
      <c r="S124" s="4" t="str">
        <f t="shared" si="13"/>
        <v>DR1</v>
      </c>
      <c r="T124" s="4" t="str">
        <f t="shared" si="13"/>
        <v>NOTE</v>
      </c>
      <c r="U124" s="4" t="str">
        <f t="shared" si="6"/>
        <v>Concrete Residential</v>
      </c>
    </row>
    <row r="125" spans="1:21" x14ac:dyDescent="0.25">
      <c r="A125" s="2">
        <v>5206</v>
      </c>
      <c r="B125" s="2">
        <v>2505</v>
      </c>
      <c r="C125" s="3">
        <v>438616.26760000002</v>
      </c>
      <c r="D125" s="3">
        <v>1365411.5325</v>
      </c>
      <c r="E125" s="3">
        <v>743.32399999999996</v>
      </c>
      <c r="F125" s="2" t="s">
        <v>24</v>
      </c>
      <c r="G125" s="4" t="str">
        <f t="shared" si="11"/>
        <v>NOTE</v>
      </c>
      <c r="H125" s="4" t="str">
        <f t="shared" si="7"/>
        <v>Concrete Residential</v>
      </c>
      <c r="I125" s="2" t="s">
        <v>61</v>
      </c>
      <c r="J125" s="2" t="s">
        <v>64</v>
      </c>
      <c r="O125" s="4">
        <f t="shared" si="8"/>
        <v>5206</v>
      </c>
      <c r="P125" s="5">
        <f t="shared" si="12"/>
        <v>438656.00983449107</v>
      </c>
      <c r="Q125" s="5">
        <f t="shared" si="12"/>
        <v>1365535.2499936495</v>
      </c>
      <c r="R125" s="5">
        <f t="shared" si="13"/>
        <v>743.32399999999996</v>
      </c>
      <c r="S125" s="4" t="str">
        <f t="shared" si="13"/>
        <v>DR1</v>
      </c>
      <c r="T125" s="4" t="str">
        <f t="shared" si="13"/>
        <v>NOTE</v>
      </c>
      <c r="U125" s="4" t="str">
        <f t="shared" si="6"/>
        <v>Concrete Residential</v>
      </c>
    </row>
    <row r="126" spans="1:21" x14ac:dyDescent="0.25">
      <c r="A126" s="2">
        <v>5207</v>
      </c>
      <c r="B126" s="2">
        <v>2506</v>
      </c>
      <c r="C126" s="3">
        <v>438618.49359999999</v>
      </c>
      <c r="D126" s="3">
        <v>1365385.558</v>
      </c>
      <c r="E126" s="3">
        <v>744.47239999999999</v>
      </c>
      <c r="F126" s="2" t="s">
        <v>25</v>
      </c>
      <c r="G126" s="4" t="str">
        <f t="shared" si="11"/>
        <v>NOTE</v>
      </c>
      <c r="H126" s="4" t="str">
        <f t="shared" si="7"/>
        <v>Concrete Residential</v>
      </c>
      <c r="I126" s="2" t="s">
        <v>61</v>
      </c>
      <c r="J126" s="2" t="s">
        <v>64</v>
      </c>
      <c r="O126" s="4">
        <f t="shared" si="8"/>
        <v>5207</v>
      </c>
      <c r="P126" s="5">
        <f t="shared" si="12"/>
        <v>438658.23603618494</v>
      </c>
      <c r="Q126" s="5">
        <f t="shared" si="12"/>
        <v>1365509.2731401466</v>
      </c>
      <c r="R126" s="5">
        <f t="shared" si="13"/>
        <v>744.47239999999999</v>
      </c>
      <c r="S126" s="4" t="str">
        <f t="shared" si="13"/>
        <v>DR1 2</v>
      </c>
      <c r="T126" s="4" t="str">
        <f t="shared" si="13"/>
        <v>NOTE</v>
      </c>
      <c r="U126" s="4" t="str">
        <f t="shared" si="6"/>
        <v>Concrete Residential</v>
      </c>
    </row>
    <row r="127" spans="1:21" x14ac:dyDescent="0.25">
      <c r="A127" s="2">
        <v>5208</v>
      </c>
      <c r="B127" s="2">
        <v>2507</v>
      </c>
      <c r="C127" s="3">
        <v>438623.03539999999</v>
      </c>
      <c r="D127" s="3">
        <v>1365386.6521000001</v>
      </c>
      <c r="E127" s="3">
        <v>744.40620000000001</v>
      </c>
      <c r="F127" s="2" t="s">
        <v>27</v>
      </c>
      <c r="G127" s="4" t="str">
        <f t="shared" si="11"/>
        <v>NOTE</v>
      </c>
      <c r="H127" s="4" t="str">
        <f t="shared" si="7"/>
        <v>JOINT</v>
      </c>
      <c r="I127" s="2" t="s">
        <v>65</v>
      </c>
      <c r="O127" s="4">
        <f t="shared" si="8"/>
        <v>5208</v>
      </c>
      <c r="P127" s="5">
        <f t="shared" si="12"/>
        <v>438662.77824770933</v>
      </c>
      <c r="Q127" s="5">
        <f t="shared" si="12"/>
        <v>1365510.3673392811</v>
      </c>
      <c r="R127" s="5">
        <f t="shared" si="13"/>
        <v>744.40620000000001</v>
      </c>
      <c r="S127" s="4" t="str">
        <f t="shared" si="13"/>
        <v>MISC</v>
      </c>
      <c r="T127" s="4" t="str">
        <f t="shared" si="13"/>
        <v>NOTE</v>
      </c>
      <c r="U127" s="4" t="str">
        <f t="shared" si="6"/>
        <v>JOINT</v>
      </c>
    </row>
    <row r="128" spans="1:21" x14ac:dyDescent="0.25">
      <c r="A128" s="2">
        <v>5209</v>
      </c>
      <c r="B128" s="2">
        <v>2508</v>
      </c>
      <c r="C128" s="3">
        <v>438622.49560000002</v>
      </c>
      <c r="D128" s="3">
        <v>1365395.6799000001</v>
      </c>
      <c r="E128" s="3">
        <v>743.98289999999997</v>
      </c>
      <c r="F128" s="2" t="s">
        <v>27</v>
      </c>
      <c r="G128" s="4" t="str">
        <f t="shared" si="11"/>
        <v>NOTE</v>
      </c>
      <c r="H128" s="4" t="str">
        <f t="shared" si="7"/>
        <v>JOINT</v>
      </c>
      <c r="I128" s="2" t="s">
        <v>65</v>
      </c>
      <c r="O128" s="4">
        <f t="shared" si="8"/>
        <v>5209</v>
      </c>
      <c r="P128" s="5">
        <f t="shared" si="12"/>
        <v>438662.23839879903</v>
      </c>
      <c r="Q128" s="5">
        <f t="shared" si="12"/>
        <v>1365519.3959572741</v>
      </c>
      <c r="R128" s="5">
        <f t="shared" si="13"/>
        <v>743.98289999999997</v>
      </c>
      <c r="S128" s="4" t="str">
        <f t="shared" si="13"/>
        <v>MISC</v>
      </c>
      <c r="T128" s="4" t="str">
        <f t="shared" si="13"/>
        <v>NOTE</v>
      </c>
      <c r="U128" s="4" t="str">
        <f t="shared" si="6"/>
        <v>JOINT</v>
      </c>
    </row>
    <row r="129" spans="1:21" x14ac:dyDescent="0.25">
      <c r="A129" s="2">
        <v>5210</v>
      </c>
      <c r="B129" s="2">
        <v>2509</v>
      </c>
      <c r="C129" s="3">
        <v>438621.71169999999</v>
      </c>
      <c r="D129" s="3">
        <v>1365404.5552999999</v>
      </c>
      <c r="E129" s="3">
        <v>743.63990000000001</v>
      </c>
      <c r="F129" s="2" t="s">
        <v>27</v>
      </c>
      <c r="G129" s="4" t="str">
        <f t="shared" si="11"/>
        <v>NOTE</v>
      </c>
      <c r="H129" s="4" t="str">
        <f t="shared" si="7"/>
        <v>JOINT</v>
      </c>
      <c r="I129" s="2" t="s">
        <v>65</v>
      </c>
      <c r="O129" s="4">
        <f t="shared" si="8"/>
        <v>5210</v>
      </c>
      <c r="P129" s="5">
        <f t="shared" si="12"/>
        <v>438661.45442777121</v>
      </c>
      <c r="Q129" s="5">
        <f t="shared" si="12"/>
        <v>1365528.2721614579</v>
      </c>
      <c r="R129" s="5">
        <f t="shared" si="13"/>
        <v>743.63990000000001</v>
      </c>
      <c r="S129" s="4" t="str">
        <f t="shared" si="13"/>
        <v>MISC</v>
      </c>
      <c r="T129" s="4" t="str">
        <f t="shared" si="13"/>
        <v>NOTE</v>
      </c>
      <c r="U129" s="4" t="str">
        <f t="shared" si="13"/>
        <v>JOINT</v>
      </c>
    </row>
    <row r="130" spans="1:21" x14ac:dyDescent="0.25">
      <c r="A130" s="2">
        <v>5211</v>
      </c>
      <c r="B130" s="2">
        <v>2510</v>
      </c>
      <c r="C130" s="3">
        <v>438621.0907</v>
      </c>
      <c r="D130" s="3">
        <v>1365413.4749</v>
      </c>
      <c r="E130" s="3">
        <v>743.30039999999997</v>
      </c>
      <c r="F130" s="2" t="s">
        <v>27</v>
      </c>
      <c r="G130" s="4" t="str">
        <f t="shared" si="11"/>
        <v>NOTE</v>
      </c>
      <c r="H130" s="4" t="str">
        <f t="shared" ref="H130:H193" si="14">IF(OR(I130&gt;0,J130&gt;0,K130&gt;0,L130&gt;0),CONCATENATE(I130,IF(J130&gt;0,CONCATENATE(" ",J130),J130),IF(K130&gt;0,CONCATENATE(" ",K130),K130),IF(L130&gt;0,CONCATENATE(" ",L130),L130),IF(M130&gt;0,CONCATENATE(" ",M130),M130)),"")</f>
        <v>JOINT</v>
      </c>
      <c r="I130" s="2" t="s">
        <v>65</v>
      </c>
      <c r="O130" s="4">
        <f t="shared" ref="O130:O193" si="15">A130</f>
        <v>5211</v>
      </c>
      <c r="P130" s="5">
        <f t="shared" si="12"/>
        <v>438660.83337150351</v>
      </c>
      <c r="Q130" s="5">
        <f t="shared" si="12"/>
        <v>1365537.192569647</v>
      </c>
      <c r="R130" s="5">
        <f t="shared" si="13"/>
        <v>743.30039999999997</v>
      </c>
      <c r="S130" s="4" t="str">
        <f t="shared" si="13"/>
        <v>MISC</v>
      </c>
      <c r="T130" s="4" t="str">
        <f t="shared" si="13"/>
        <v>NOTE</v>
      </c>
      <c r="U130" s="4" t="str">
        <f t="shared" si="13"/>
        <v>JOINT</v>
      </c>
    </row>
    <row r="131" spans="1:21" x14ac:dyDescent="0.25">
      <c r="A131" s="2">
        <v>5212</v>
      </c>
      <c r="B131" s="2">
        <v>2511</v>
      </c>
      <c r="C131" s="3">
        <v>438620.55339999998</v>
      </c>
      <c r="D131" s="3">
        <v>1365422.7974</v>
      </c>
      <c r="E131" s="3">
        <v>743.08399999999995</v>
      </c>
      <c r="F131" s="2" t="s">
        <v>27</v>
      </c>
      <c r="G131" s="4" t="str">
        <f t="shared" si="11"/>
        <v>NOTE</v>
      </c>
      <c r="H131" s="4" t="str">
        <f t="shared" si="14"/>
        <v>JOINT</v>
      </c>
      <c r="I131" s="2" t="s">
        <v>65</v>
      </c>
      <c r="O131" s="4">
        <f t="shared" si="15"/>
        <v>5212</v>
      </c>
      <c r="P131" s="5">
        <f t="shared" si="12"/>
        <v>438660.2960228197</v>
      </c>
      <c r="Q131" s="5">
        <f t="shared" si="12"/>
        <v>1365546.5159143421</v>
      </c>
      <c r="R131" s="5">
        <f t="shared" si="13"/>
        <v>743.08399999999995</v>
      </c>
      <c r="S131" s="4" t="str">
        <f t="shared" si="13"/>
        <v>MISC</v>
      </c>
      <c r="T131" s="4" t="str">
        <f t="shared" si="13"/>
        <v>NOTE</v>
      </c>
      <c r="U131" s="4" t="str">
        <f t="shared" si="13"/>
        <v>JOINT</v>
      </c>
    </row>
    <row r="132" spans="1:21" x14ac:dyDescent="0.25">
      <c r="A132" s="2">
        <v>5213</v>
      </c>
      <c r="B132" s="2">
        <v>2512</v>
      </c>
      <c r="C132" s="3">
        <v>438620.11330000003</v>
      </c>
      <c r="D132" s="3">
        <v>1365432.2815</v>
      </c>
      <c r="E132" s="3">
        <v>743.13930000000005</v>
      </c>
      <c r="F132" s="2" t="s">
        <v>27</v>
      </c>
      <c r="G132" s="4" t="str">
        <f t="shared" ref="G132:G195" si="16">IF(OR(I132&gt;0,J132&gt;0,K132&gt;0,L132&gt;0,M132&gt;0),"NOTE","")</f>
        <v>NOTE</v>
      </c>
      <c r="H132" s="4" t="str">
        <f t="shared" si="14"/>
        <v>JOINT</v>
      </c>
      <c r="I132" s="2" t="s">
        <v>65</v>
      </c>
      <c r="O132" s="4">
        <f t="shared" si="15"/>
        <v>5213</v>
      </c>
      <c r="P132" s="5">
        <f t="shared" si="12"/>
        <v>438659.85588294308</v>
      </c>
      <c r="Q132" s="5">
        <f t="shared" si="12"/>
        <v>1365556.0008736793</v>
      </c>
      <c r="R132" s="5">
        <f t="shared" si="13"/>
        <v>743.13930000000005</v>
      </c>
      <c r="S132" s="4" t="str">
        <f t="shared" si="13"/>
        <v>MISC</v>
      </c>
      <c r="T132" s="4" t="str">
        <f t="shared" si="13"/>
        <v>NOTE</v>
      </c>
      <c r="U132" s="4" t="str">
        <f t="shared" si="13"/>
        <v>JOINT</v>
      </c>
    </row>
    <row r="133" spans="1:21" x14ac:dyDescent="0.25">
      <c r="A133" s="2">
        <v>5214</v>
      </c>
      <c r="B133" s="2">
        <v>2513</v>
      </c>
      <c r="C133" s="3">
        <v>438631.15830000001</v>
      </c>
      <c r="D133" s="3">
        <v>1365429.7634000001</v>
      </c>
      <c r="E133" s="3">
        <v>743.50160000000005</v>
      </c>
      <c r="F133" s="2" t="s">
        <v>90</v>
      </c>
      <c r="G133" s="4" t="str">
        <f t="shared" si="16"/>
        <v/>
      </c>
      <c r="H133" s="4" t="str">
        <f t="shared" si="14"/>
        <v/>
      </c>
      <c r="O133" s="4">
        <f t="shared" si="15"/>
        <v>5214</v>
      </c>
      <c r="P133" s="5">
        <f t="shared" si="12"/>
        <v>438670.90188371076</v>
      </c>
      <c r="Q133" s="5">
        <f t="shared" si="12"/>
        <v>1365553.4825455188</v>
      </c>
      <c r="R133" s="5">
        <f t="shared" si="13"/>
        <v>743.50160000000005</v>
      </c>
      <c r="S133" s="4" t="str">
        <f t="shared" si="13"/>
        <v>X</v>
      </c>
      <c r="T133" s="4" t="str">
        <f t="shared" si="13"/>
        <v/>
      </c>
      <c r="U133" s="4" t="str">
        <f t="shared" si="13"/>
        <v/>
      </c>
    </row>
    <row r="134" spans="1:21" x14ac:dyDescent="0.25">
      <c r="A134" s="2">
        <v>5215</v>
      </c>
      <c r="B134" s="2">
        <v>2514</v>
      </c>
      <c r="C134" s="3">
        <v>438654.38339999999</v>
      </c>
      <c r="D134" s="3">
        <v>1365429.9639000001</v>
      </c>
      <c r="E134" s="3">
        <v>748.56849999999997</v>
      </c>
      <c r="F134" s="2" t="s">
        <v>90</v>
      </c>
      <c r="G134" s="4" t="str">
        <f t="shared" si="16"/>
        <v/>
      </c>
      <c r="H134" s="4" t="str">
        <f t="shared" si="14"/>
        <v/>
      </c>
      <c r="O134" s="4">
        <f t="shared" si="15"/>
        <v>5215</v>
      </c>
      <c r="P134" s="5">
        <f t="shared" si="12"/>
        <v>438694.12908809545</v>
      </c>
      <c r="Q134" s="5">
        <f t="shared" si="12"/>
        <v>1365553.6830636859</v>
      </c>
      <c r="R134" s="5">
        <f t="shared" si="13"/>
        <v>748.56849999999997</v>
      </c>
      <c r="S134" s="4" t="str">
        <f t="shared" si="13"/>
        <v>X</v>
      </c>
      <c r="T134" s="4" t="str">
        <f t="shared" si="13"/>
        <v/>
      </c>
      <c r="U134" s="4" t="str">
        <f t="shared" si="13"/>
        <v/>
      </c>
    </row>
    <row r="135" spans="1:21" x14ac:dyDescent="0.25">
      <c r="A135" s="2">
        <v>5216</v>
      </c>
      <c r="B135" s="2">
        <v>2515</v>
      </c>
      <c r="C135" s="3">
        <v>438665.81599999999</v>
      </c>
      <c r="D135" s="3">
        <v>1365374.0467999999</v>
      </c>
      <c r="E135" s="3">
        <v>748.7047</v>
      </c>
      <c r="F135" s="2" t="s">
        <v>90</v>
      </c>
      <c r="G135" s="4" t="str">
        <f t="shared" si="16"/>
        <v/>
      </c>
      <c r="H135" s="4" t="str">
        <f t="shared" si="14"/>
        <v/>
      </c>
      <c r="O135" s="4">
        <f t="shared" si="15"/>
        <v>5216</v>
      </c>
      <c r="P135" s="5">
        <f t="shared" si="12"/>
        <v>438705.56272398285</v>
      </c>
      <c r="Q135" s="5">
        <f t="shared" si="12"/>
        <v>1365497.7608971375</v>
      </c>
      <c r="R135" s="5">
        <f t="shared" si="13"/>
        <v>748.7047</v>
      </c>
      <c r="S135" s="4" t="str">
        <f t="shared" si="13"/>
        <v>X</v>
      </c>
      <c r="T135" s="4" t="str">
        <f t="shared" si="13"/>
        <v/>
      </c>
      <c r="U135" s="4" t="str">
        <f t="shared" si="13"/>
        <v/>
      </c>
    </row>
    <row r="136" spans="1:21" x14ac:dyDescent="0.25">
      <c r="A136" s="2">
        <v>5217</v>
      </c>
      <c r="B136" s="2">
        <v>2516</v>
      </c>
      <c r="C136" s="3">
        <v>438663.73629999999</v>
      </c>
      <c r="D136" s="3">
        <v>1365403.0466</v>
      </c>
      <c r="E136" s="3">
        <v>748.43920000000003</v>
      </c>
      <c r="F136" s="2" t="s">
        <v>90</v>
      </c>
      <c r="G136" s="4" t="str">
        <f t="shared" si="16"/>
        <v/>
      </c>
      <c r="H136" s="4" t="str">
        <f t="shared" si="14"/>
        <v/>
      </c>
      <c r="O136" s="4">
        <f t="shared" si="15"/>
        <v>5217</v>
      </c>
      <c r="P136" s="5">
        <f t="shared" si="12"/>
        <v>438703.48283554497</v>
      </c>
      <c r="Q136" s="5">
        <f t="shared" si="12"/>
        <v>1365526.7633247573</v>
      </c>
      <c r="R136" s="5">
        <f t="shared" si="13"/>
        <v>748.43920000000003</v>
      </c>
      <c r="S136" s="4" t="str">
        <f t="shared" si="13"/>
        <v>X</v>
      </c>
      <c r="T136" s="4" t="str">
        <f t="shared" si="13"/>
        <v/>
      </c>
      <c r="U136" s="4" t="str">
        <f t="shared" si="13"/>
        <v/>
      </c>
    </row>
    <row r="137" spans="1:21" x14ac:dyDescent="0.25">
      <c r="A137" s="2">
        <v>5218</v>
      </c>
      <c r="B137" s="2">
        <v>2517</v>
      </c>
      <c r="C137" s="3">
        <v>438636.1275</v>
      </c>
      <c r="D137" s="3">
        <v>1365402.5702</v>
      </c>
      <c r="E137" s="3">
        <v>744.38430000000005</v>
      </c>
      <c r="F137" s="2" t="s">
        <v>90</v>
      </c>
      <c r="G137" s="4" t="str">
        <f t="shared" si="16"/>
        <v/>
      </c>
      <c r="H137" s="4" t="str">
        <f t="shared" si="14"/>
        <v/>
      </c>
      <c r="O137" s="4">
        <f t="shared" si="15"/>
        <v>5218</v>
      </c>
      <c r="P137" s="5">
        <f t="shared" si="12"/>
        <v>438675.87153396104</v>
      </c>
      <c r="Q137" s="5">
        <f t="shared" si="12"/>
        <v>1365526.2868815917</v>
      </c>
      <c r="R137" s="5">
        <f t="shared" si="13"/>
        <v>744.38430000000005</v>
      </c>
      <c r="S137" s="4" t="str">
        <f t="shared" si="13"/>
        <v>X</v>
      </c>
      <c r="T137" s="4" t="str">
        <f t="shared" si="13"/>
        <v/>
      </c>
      <c r="U137" s="4" t="str">
        <f t="shared" si="13"/>
        <v/>
      </c>
    </row>
    <row r="138" spans="1:21" x14ac:dyDescent="0.25">
      <c r="A138" s="2">
        <v>5219</v>
      </c>
      <c r="B138" s="2">
        <v>2518</v>
      </c>
      <c r="C138" s="3">
        <v>438639.32809999998</v>
      </c>
      <c r="D138" s="3">
        <v>1365369.9974</v>
      </c>
      <c r="E138" s="3">
        <v>745.89779999999996</v>
      </c>
      <c r="F138" s="2" t="s">
        <v>90</v>
      </c>
      <c r="G138" s="4" t="str">
        <f t="shared" si="16"/>
        <v/>
      </c>
      <c r="H138" s="4" t="str">
        <f t="shared" si="14"/>
        <v/>
      </c>
      <c r="O138" s="4">
        <f t="shared" si="15"/>
        <v>5219</v>
      </c>
      <c r="P138" s="5">
        <f t="shared" si="12"/>
        <v>438679.07242396165</v>
      </c>
      <c r="Q138" s="5">
        <f t="shared" si="12"/>
        <v>1365493.7111302286</v>
      </c>
      <c r="R138" s="5">
        <f t="shared" si="13"/>
        <v>745.89779999999996</v>
      </c>
      <c r="S138" s="4" t="str">
        <f t="shared" si="13"/>
        <v>X</v>
      </c>
      <c r="T138" s="4" t="str">
        <f t="shared" si="13"/>
        <v/>
      </c>
      <c r="U138" s="4" t="str">
        <f t="shared" si="13"/>
        <v/>
      </c>
    </row>
    <row r="139" spans="1:21" x14ac:dyDescent="0.25">
      <c r="A139" s="2">
        <v>5220</v>
      </c>
      <c r="B139" s="2">
        <v>2519</v>
      </c>
      <c r="C139" s="3">
        <v>438633.33039999998</v>
      </c>
      <c r="D139" s="3">
        <v>1365317.4162000001</v>
      </c>
      <c r="E139" s="3">
        <v>743.95309999999995</v>
      </c>
      <c r="F139" s="2" t="s">
        <v>90</v>
      </c>
      <c r="G139" s="4" t="str">
        <f t="shared" si="16"/>
        <v/>
      </c>
      <c r="H139" s="4" t="str">
        <f t="shared" si="14"/>
        <v/>
      </c>
      <c r="O139" s="4">
        <f t="shared" si="15"/>
        <v>5220</v>
      </c>
      <c r="P139" s="5">
        <f t="shared" si="12"/>
        <v>438673.07418052078</v>
      </c>
      <c r="Q139" s="5">
        <f t="shared" si="12"/>
        <v>1365441.1251659403</v>
      </c>
      <c r="R139" s="5">
        <f t="shared" si="13"/>
        <v>743.95309999999995</v>
      </c>
      <c r="S139" s="4" t="str">
        <f t="shared" si="13"/>
        <v>X</v>
      </c>
      <c r="T139" s="4" t="str">
        <f t="shared" si="13"/>
        <v/>
      </c>
      <c r="U139" s="4" t="str">
        <f t="shared" si="13"/>
        <v/>
      </c>
    </row>
    <row r="140" spans="1:21" x14ac:dyDescent="0.25">
      <c r="A140" s="2">
        <v>5221</v>
      </c>
      <c r="B140" s="2">
        <v>2520</v>
      </c>
      <c r="C140" s="3">
        <v>438638.8052</v>
      </c>
      <c r="D140" s="3">
        <v>1365274.9262000001</v>
      </c>
      <c r="E140" s="3">
        <v>736.00379999999996</v>
      </c>
      <c r="F140" s="2" t="s">
        <v>90</v>
      </c>
      <c r="G140" s="4" t="str">
        <f t="shared" si="16"/>
        <v/>
      </c>
      <c r="H140" s="4" t="str">
        <f t="shared" si="14"/>
        <v/>
      </c>
      <c r="O140" s="4">
        <f t="shared" si="15"/>
        <v>5221</v>
      </c>
      <c r="P140" s="5">
        <f t="shared" si="12"/>
        <v>438678.54947658267</v>
      </c>
      <c r="Q140" s="5">
        <f t="shared" si="12"/>
        <v>1365398.6313159976</v>
      </c>
      <c r="R140" s="5">
        <f t="shared" si="13"/>
        <v>736.00379999999996</v>
      </c>
      <c r="S140" s="4" t="str">
        <f t="shared" si="13"/>
        <v>X</v>
      </c>
      <c r="T140" s="4" t="str">
        <f t="shared" si="13"/>
        <v/>
      </c>
      <c r="U140" s="4" t="str">
        <f t="shared" si="13"/>
        <v/>
      </c>
    </row>
    <row r="141" spans="1:21" x14ac:dyDescent="0.25">
      <c r="A141" s="2">
        <v>5222</v>
      </c>
      <c r="B141" s="2">
        <v>2521</v>
      </c>
      <c r="C141" s="3">
        <v>438672.85279999999</v>
      </c>
      <c r="D141" s="3">
        <v>1365271.5478999999</v>
      </c>
      <c r="E141" s="3">
        <v>748.39570000000003</v>
      </c>
      <c r="F141" s="2" t="s">
        <v>90</v>
      </c>
      <c r="G141" s="4" t="str">
        <f t="shared" si="16"/>
        <v/>
      </c>
      <c r="H141" s="4" t="str">
        <f t="shared" si="14"/>
        <v/>
      </c>
      <c r="O141" s="4">
        <f t="shared" si="15"/>
        <v>5222</v>
      </c>
      <c r="P141" s="5">
        <f t="shared" si="12"/>
        <v>438712.60016157472</v>
      </c>
      <c r="Q141" s="5">
        <f t="shared" si="12"/>
        <v>1365395.2527098956</v>
      </c>
      <c r="R141" s="5">
        <f t="shared" si="13"/>
        <v>748.39570000000003</v>
      </c>
      <c r="S141" s="4" t="str">
        <f t="shared" si="13"/>
        <v>X</v>
      </c>
      <c r="T141" s="4" t="str">
        <f t="shared" si="13"/>
        <v/>
      </c>
      <c r="U141" s="4" t="str">
        <f t="shared" si="13"/>
        <v/>
      </c>
    </row>
    <row r="142" spans="1:21" x14ac:dyDescent="0.25">
      <c r="A142" s="2">
        <v>5223</v>
      </c>
      <c r="B142" s="2">
        <v>2522</v>
      </c>
      <c r="C142" s="3">
        <v>438669.98599999998</v>
      </c>
      <c r="D142" s="3">
        <v>1365312.8859999999</v>
      </c>
      <c r="E142" s="3">
        <v>748.62289999999996</v>
      </c>
      <c r="F142" s="2" t="s">
        <v>90</v>
      </c>
      <c r="G142" s="4" t="str">
        <f t="shared" si="16"/>
        <v/>
      </c>
      <c r="H142" s="4" t="str">
        <f t="shared" si="14"/>
        <v/>
      </c>
      <c r="O142" s="4">
        <f t="shared" si="15"/>
        <v>5223</v>
      </c>
      <c r="P142" s="5">
        <f t="shared" si="12"/>
        <v>438709.73310181906</v>
      </c>
      <c r="Q142" s="5">
        <f t="shared" si="12"/>
        <v>1365436.5945554669</v>
      </c>
      <c r="R142" s="5">
        <f t="shared" si="13"/>
        <v>748.62289999999996</v>
      </c>
      <c r="S142" s="4" t="str">
        <f t="shared" si="13"/>
        <v>X</v>
      </c>
      <c r="T142" s="4" t="str">
        <f t="shared" si="13"/>
        <v/>
      </c>
      <c r="U142" s="4" t="str">
        <f t="shared" si="13"/>
        <v/>
      </c>
    </row>
    <row r="143" spans="1:21" x14ac:dyDescent="0.25">
      <c r="A143" s="2">
        <v>5224</v>
      </c>
      <c r="B143" s="2">
        <v>2523</v>
      </c>
      <c r="C143" s="3">
        <v>438699.35100000002</v>
      </c>
      <c r="D143" s="3">
        <v>1365310.3189000001</v>
      </c>
      <c r="E143" s="3">
        <v>754.21529999999996</v>
      </c>
      <c r="F143" s="2" t="s">
        <v>90</v>
      </c>
      <c r="G143" s="4" t="str">
        <f t="shared" si="16"/>
        <v/>
      </c>
      <c r="H143" s="4" t="str">
        <f t="shared" si="14"/>
        <v/>
      </c>
      <c r="O143" s="4">
        <f t="shared" si="15"/>
        <v>5224</v>
      </c>
      <c r="P143" s="5">
        <f t="shared" si="12"/>
        <v>438739.10076252918</v>
      </c>
      <c r="Q143" s="5">
        <f t="shared" si="12"/>
        <v>1365434.0272228667</v>
      </c>
      <c r="R143" s="5">
        <f t="shared" si="13"/>
        <v>754.21529999999996</v>
      </c>
      <c r="S143" s="4" t="str">
        <f t="shared" si="13"/>
        <v>X</v>
      </c>
      <c r="T143" s="4" t="str">
        <f t="shared" si="13"/>
        <v/>
      </c>
      <c r="U143" s="4" t="str">
        <f t="shared" si="13"/>
        <v/>
      </c>
    </row>
    <row r="144" spans="1:21" x14ac:dyDescent="0.25">
      <c r="A144" s="2">
        <v>5225</v>
      </c>
      <c r="B144" s="2">
        <v>2524</v>
      </c>
      <c r="C144" s="3">
        <v>438696.99949999998</v>
      </c>
      <c r="D144" s="3">
        <v>1365280.9950999999</v>
      </c>
      <c r="E144" s="3">
        <v>754.6585</v>
      </c>
      <c r="F144" s="2" t="s">
        <v>90</v>
      </c>
      <c r="G144" s="4" t="str">
        <f t="shared" si="16"/>
        <v/>
      </c>
      <c r="H144" s="4" t="str">
        <f t="shared" si="14"/>
        <v/>
      </c>
      <c r="O144" s="4">
        <f t="shared" si="15"/>
        <v>5225</v>
      </c>
      <c r="P144" s="5">
        <f t="shared" si="12"/>
        <v>438736.74904946395</v>
      </c>
      <c r="Q144" s="5">
        <f t="shared" si="12"/>
        <v>1365404.7007658896</v>
      </c>
      <c r="R144" s="5">
        <f t="shared" si="13"/>
        <v>754.6585</v>
      </c>
      <c r="S144" s="4" t="str">
        <f t="shared" si="13"/>
        <v>X</v>
      </c>
      <c r="T144" s="4" t="str">
        <f t="shared" si="13"/>
        <v/>
      </c>
      <c r="U144" s="4" t="str">
        <f t="shared" si="13"/>
        <v/>
      </c>
    </row>
    <row r="145" spans="1:21" x14ac:dyDescent="0.25">
      <c r="A145" s="2">
        <v>5226</v>
      </c>
      <c r="B145" s="2">
        <v>2525</v>
      </c>
      <c r="C145" s="3">
        <v>438723.35989999998</v>
      </c>
      <c r="D145" s="3">
        <v>1365315.5671999999</v>
      </c>
      <c r="E145" s="3">
        <v>758.52940000000001</v>
      </c>
      <c r="F145" s="2" t="s">
        <v>90</v>
      </c>
      <c r="G145" s="4" t="str">
        <f t="shared" si="16"/>
        <v/>
      </c>
      <c r="H145" s="4" t="str">
        <f t="shared" si="14"/>
        <v/>
      </c>
      <c r="O145" s="4">
        <f t="shared" si="15"/>
        <v>5226</v>
      </c>
      <c r="P145" s="5">
        <f t="shared" si="12"/>
        <v>438763.11183793255</v>
      </c>
      <c r="Q145" s="5">
        <f t="shared" si="12"/>
        <v>1365439.2759984056</v>
      </c>
      <c r="R145" s="5">
        <f t="shared" si="13"/>
        <v>758.52940000000001</v>
      </c>
      <c r="S145" s="4" t="str">
        <f t="shared" si="13"/>
        <v>X</v>
      </c>
      <c r="T145" s="4" t="str">
        <f t="shared" si="13"/>
        <v/>
      </c>
      <c r="U145" s="4" t="str">
        <f t="shared" si="13"/>
        <v/>
      </c>
    </row>
    <row r="146" spans="1:21" x14ac:dyDescent="0.25">
      <c r="A146" s="2">
        <v>5227</v>
      </c>
      <c r="B146" s="2">
        <v>2526</v>
      </c>
      <c r="C146" s="3">
        <v>438747.02899999998</v>
      </c>
      <c r="D146" s="3">
        <v>1365316.4698999999</v>
      </c>
      <c r="E146" s="3">
        <v>763.07939999999996</v>
      </c>
      <c r="F146" s="2" t="s">
        <v>90</v>
      </c>
      <c r="G146" s="4" t="str">
        <f t="shared" si="16"/>
        <v/>
      </c>
      <c r="H146" s="4" t="str">
        <f t="shared" si="14"/>
        <v/>
      </c>
      <c r="O146" s="4">
        <f t="shared" si="15"/>
        <v>5227</v>
      </c>
      <c r="P146" s="5">
        <f t="shared" si="12"/>
        <v>438786.78308254731</v>
      </c>
      <c r="Q146" s="5">
        <f t="shared" si="12"/>
        <v>1365440.1787801976</v>
      </c>
      <c r="R146" s="5">
        <f t="shared" si="13"/>
        <v>763.07939999999996</v>
      </c>
      <c r="S146" s="4" t="str">
        <f t="shared" si="13"/>
        <v>X</v>
      </c>
      <c r="T146" s="4" t="str">
        <f t="shared" si="13"/>
        <v/>
      </c>
      <c r="U146" s="4" t="str">
        <f t="shared" si="13"/>
        <v/>
      </c>
    </row>
    <row r="147" spans="1:21" x14ac:dyDescent="0.25">
      <c r="A147" s="2">
        <v>5228</v>
      </c>
      <c r="B147" s="2">
        <v>2527</v>
      </c>
      <c r="C147" s="3">
        <v>438769.56189999997</v>
      </c>
      <c r="D147" s="3">
        <v>1365317.2988</v>
      </c>
      <c r="E147" s="3">
        <v>767.60140000000001</v>
      </c>
      <c r="F147" s="2" t="s">
        <v>90</v>
      </c>
      <c r="G147" s="4" t="str">
        <f t="shared" si="16"/>
        <v/>
      </c>
      <c r="H147" s="4" t="str">
        <f t="shared" si="14"/>
        <v/>
      </c>
      <c r="O147" s="4">
        <f t="shared" si="15"/>
        <v>5228</v>
      </c>
      <c r="P147" s="5">
        <f t="shared" si="12"/>
        <v>438809.31802421302</v>
      </c>
      <c r="Q147" s="5">
        <f t="shared" si="12"/>
        <v>1365441.0077553028</v>
      </c>
      <c r="R147" s="5">
        <f t="shared" si="13"/>
        <v>767.60140000000001</v>
      </c>
      <c r="S147" s="4" t="str">
        <f t="shared" si="13"/>
        <v>X</v>
      </c>
      <c r="T147" s="4" t="str">
        <f t="shared" si="13"/>
        <v/>
      </c>
      <c r="U147" s="4" t="str">
        <f t="shared" si="13"/>
        <v/>
      </c>
    </row>
    <row r="148" spans="1:21" x14ac:dyDescent="0.25">
      <c r="A148" s="2">
        <v>5229</v>
      </c>
      <c r="B148" s="2">
        <v>2528</v>
      </c>
      <c r="C148" s="3">
        <v>438789.8921</v>
      </c>
      <c r="D148" s="3">
        <v>1365318.4669999999</v>
      </c>
      <c r="E148" s="3">
        <v>771.14350000000002</v>
      </c>
      <c r="F148" s="2" t="s">
        <v>90</v>
      </c>
      <c r="G148" s="4" t="str">
        <f t="shared" si="16"/>
        <v/>
      </c>
      <c r="H148" s="4" t="str">
        <f t="shared" si="14"/>
        <v/>
      </c>
      <c r="O148" s="4">
        <f t="shared" si="15"/>
        <v>5229</v>
      </c>
      <c r="P148" s="5">
        <f t="shared" si="12"/>
        <v>438829.65006629605</v>
      </c>
      <c r="Q148" s="5">
        <f t="shared" si="12"/>
        <v>1365442.1760611513</v>
      </c>
      <c r="R148" s="5">
        <f t="shared" si="13"/>
        <v>771.14350000000002</v>
      </c>
      <c r="S148" s="4" t="str">
        <f t="shared" si="13"/>
        <v>X</v>
      </c>
      <c r="T148" s="4" t="str">
        <f t="shared" si="13"/>
        <v/>
      </c>
      <c r="U148" s="4" t="str">
        <f t="shared" si="13"/>
        <v/>
      </c>
    </row>
    <row r="149" spans="1:21" x14ac:dyDescent="0.25">
      <c r="A149" s="2">
        <v>5230</v>
      </c>
      <c r="B149" s="2">
        <v>2529</v>
      </c>
      <c r="C149" s="3">
        <v>438818.09250000003</v>
      </c>
      <c r="D149" s="3">
        <v>1365320.6723</v>
      </c>
      <c r="E149" s="3">
        <v>776.79020000000003</v>
      </c>
      <c r="F149" s="2" t="s">
        <v>90</v>
      </c>
      <c r="G149" s="4" t="str">
        <f t="shared" si="16"/>
        <v/>
      </c>
      <c r="H149" s="4" t="str">
        <f t="shared" si="14"/>
        <v/>
      </c>
      <c r="O149" s="4">
        <f t="shared" si="15"/>
        <v>5230</v>
      </c>
      <c r="P149" s="5">
        <f t="shared" si="12"/>
        <v>438857.85302148387</v>
      </c>
      <c r="Q149" s="5">
        <f t="shared" si="12"/>
        <v>1365444.3815609696</v>
      </c>
      <c r="R149" s="5">
        <f t="shared" si="13"/>
        <v>776.79020000000003</v>
      </c>
      <c r="S149" s="4" t="str">
        <f t="shared" si="13"/>
        <v>X</v>
      </c>
      <c r="T149" s="4" t="str">
        <f t="shared" si="13"/>
        <v/>
      </c>
      <c r="U149" s="4" t="str">
        <f t="shared" si="13"/>
        <v/>
      </c>
    </row>
    <row r="150" spans="1:21" x14ac:dyDescent="0.25">
      <c r="A150" s="2">
        <v>5231</v>
      </c>
      <c r="B150" s="2">
        <v>2530</v>
      </c>
      <c r="C150" s="3">
        <v>438849.41899999999</v>
      </c>
      <c r="D150" s="3">
        <v>1365329.6926</v>
      </c>
      <c r="E150" s="3">
        <v>782.05359999999996</v>
      </c>
      <c r="F150" s="2" t="s">
        <v>90</v>
      </c>
      <c r="G150" s="4" t="str">
        <f t="shared" si="16"/>
        <v/>
      </c>
      <c r="H150" s="4" t="str">
        <f t="shared" si="14"/>
        <v/>
      </c>
      <c r="O150" s="4">
        <f t="shared" si="15"/>
        <v>5231</v>
      </c>
      <c r="P150" s="5">
        <f t="shared" si="12"/>
        <v>438889.18235992186</v>
      </c>
      <c r="Q150" s="5">
        <f t="shared" si="12"/>
        <v>1365453.4026782827</v>
      </c>
      <c r="R150" s="5">
        <f t="shared" si="13"/>
        <v>782.05359999999996</v>
      </c>
      <c r="S150" s="4" t="str">
        <f t="shared" si="13"/>
        <v>X</v>
      </c>
      <c r="T150" s="4" t="str">
        <f t="shared" si="13"/>
        <v/>
      </c>
      <c r="U150" s="4" t="str">
        <f t="shared" si="13"/>
        <v/>
      </c>
    </row>
    <row r="151" spans="1:21" x14ac:dyDescent="0.25">
      <c r="A151" s="2">
        <v>5232</v>
      </c>
      <c r="B151" s="2">
        <v>2531</v>
      </c>
      <c r="C151" s="3">
        <v>438871.90110000002</v>
      </c>
      <c r="D151" s="3">
        <v>1365326.9620999999</v>
      </c>
      <c r="E151" s="3">
        <v>786.0326</v>
      </c>
      <c r="F151" s="2" t="s">
        <v>90</v>
      </c>
      <c r="G151" s="4" t="str">
        <f t="shared" si="16"/>
        <v/>
      </c>
      <c r="H151" s="4" t="str">
        <f t="shared" si="14"/>
        <v/>
      </c>
      <c r="O151" s="4">
        <f t="shared" si="15"/>
        <v>5232</v>
      </c>
      <c r="P151" s="5">
        <f t="shared" si="12"/>
        <v>438911.66649698472</v>
      </c>
      <c r="Q151" s="5">
        <f t="shared" si="12"/>
        <v>1365450.671930877</v>
      </c>
      <c r="R151" s="5">
        <f t="shared" si="13"/>
        <v>786.0326</v>
      </c>
      <c r="S151" s="4" t="str">
        <f t="shared" si="13"/>
        <v>X</v>
      </c>
      <c r="T151" s="4" t="str">
        <f t="shared" si="13"/>
        <v/>
      </c>
      <c r="U151" s="4" t="str">
        <f t="shared" si="13"/>
        <v/>
      </c>
    </row>
    <row r="152" spans="1:21" x14ac:dyDescent="0.25">
      <c r="A152" s="2">
        <v>5233</v>
      </c>
      <c r="B152" s="2">
        <v>2532</v>
      </c>
      <c r="C152" s="3">
        <v>438896.99</v>
      </c>
      <c r="D152" s="3">
        <v>1365329.9754999999</v>
      </c>
      <c r="E152" s="3">
        <v>790.08630000000005</v>
      </c>
      <c r="F152" s="2" t="s">
        <v>90</v>
      </c>
      <c r="G152" s="4" t="str">
        <f t="shared" si="16"/>
        <v/>
      </c>
      <c r="H152" s="4" t="str">
        <f t="shared" si="14"/>
        <v/>
      </c>
      <c r="O152" s="4">
        <f t="shared" si="15"/>
        <v>5233</v>
      </c>
      <c r="P152" s="5">
        <f t="shared" si="12"/>
        <v>438936.75767024496</v>
      </c>
      <c r="Q152" s="5">
        <f t="shared" si="12"/>
        <v>1365453.6856039159</v>
      </c>
      <c r="R152" s="5">
        <f t="shared" si="13"/>
        <v>790.08630000000005</v>
      </c>
      <c r="S152" s="4" t="str">
        <f t="shared" si="13"/>
        <v>X</v>
      </c>
      <c r="T152" s="4" t="str">
        <f t="shared" si="13"/>
        <v/>
      </c>
      <c r="U152" s="4" t="str">
        <f t="shared" si="13"/>
        <v/>
      </c>
    </row>
    <row r="153" spans="1:21" x14ac:dyDescent="0.25">
      <c r="A153" s="2">
        <v>5234</v>
      </c>
      <c r="B153" s="2">
        <v>2533</v>
      </c>
      <c r="C153" s="3">
        <v>438909.47710000002</v>
      </c>
      <c r="D153" s="3">
        <v>1365286.0205000001</v>
      </c>
      <c r="E153" s="3">
        <v>798.91859999999997</v>
      </c>
      <c r="F153" s="2" t="s">
        <v>90</v>
      </c>
      <c r="G153" s="4" t="str">
        <f t="shared" si="16"/>
        <v/>
      </c>
      <c r="H153" s="4" t="str">
        <f t="shared" si="14"/>
        <v/>
      </c>
      <c r="O153" s="4">
        <f t="shared" si="15"/>
        <v>5234</v>
      </c>
      <c r="P153" s="5">
        <f t="shared" si="12"/>
        <v>438949.24590167875</v>
      </c>
      <c r="Q153" s="5">
        <f t="shared" si="12"/>
        <v>1365409.7266212322</v>
      </c>
      <c r="R153" s="5">
        <f t="shared" si="13"/>
        <v>798.91859999999997</v>
      </c>
      <c r="S153" s="4" t="str">
        <f t="shared" si="13"/>
        <v>X</v>
      </c>
      <c r="T153" s="4" t="str">
        <f t="shared" si="13"/>
        <v/>
      </c>
      <c r="U153" s="4" t="str">
        <f t="shared" si="13"/>
        <v/>
      </c>
    </row>
    <row r="154" spans="1:21" x14ac:dyDescent="0.25">
      <c r="A154" s="2">
        <v>5235</v>
      </c>
      <c r="B154" s="2">
        <v>2534</v>
      </c>
      <c r="C154" s="3">
        <v>438902.47440000001</v>
      </c>
      <c r="D154" s="3">
        <v>1365313.6161</v>
      </c>
      <c r="E154" s="3">
        <v>796.50080000000003</v>
      </c>
      <c r="F154" s="2" t="s">
        <v>131</v>
      </c>
      <c r="G154" s="4" t="str">
        <f t="shared" si="16"/>
        <v/>
      </c>
      <c r="H154" s="4" t="str">
        <f t="shared" si="14"/>
        <v/>
      </c>
      <c r="O154" s="4">
        <f t="shared" si="15"/>
        <v>5235</v>
      </c>
      <c r="P154" s="5">
        <f t="shared" si="12"/>
        <v>438942.24256717664</v>
      </c>
      <c r="Q154" s="5">
        <f t="shared" si="12"/>
        <v>1365437.32472162</v>
      </c>
      <c r="R154" s="5">
        <f t="shared" si="13"/>
        <v>796.50080000000003</v>
      </c>
      <c r="S154" s="4" t="str">
        <f t="shared" si="13"/>
        <v>TB1 1</v>
      </c>
      <c r="T154" s="4" t="str">
        <f t="shared" si="13"/>
        <v/>
      </c>
      <c r="U154" s="4" t="str">
        <f t="shared" si="13"/>
        <v/>
      </c>
    </row>
    <row r="155" spans="1:21" x14ac:dyDescent="0.25">
      <c r="A155" s="2">
        <v>5236</v>
      </c>
      <c r="B155" s="2">
        <v>2535</v>
      </c>
      <c r="C155" s="3">
        <v>438874.16119999997</v>
      </c>
      <c r="D155" s="3">
        <v>1365306.2449</v>
      </c>
      <c r="E155" s="3">
        <v>794.17319999999995</v>
      </c>
      <c r="F155" s="2" t="s">
        <v>92</v>
      </c>
      <c r="G155" s="4" t="str">
        <f t="shared" si="16"/>
        <v/>
      </c>
      <c r="H155" s="4" t="str">
        <f t="shared" si="14"/>
        <v/>
      </c>
      <c r="O155" s="4">
        <f t="shared" si="15"/>
        <v>5236</v>
      </c>
      <c r="P155" s="5">
        <f t="shared" si="12"/>
        <v>438913.92680176831</v>
      </c>
      <c r="Q155" s="5">
        <f t="shared" si="12"/>
        <v>1365429.9528537288</v>
      </c>
      <c r="R155" s="5">
        <f t="shared" si="13"/>
        <v>794.17319999999995</v>
      </c>
      <c r="S155" s="4" t="str">
        <f t="shared" si="13"/>
        <v>TB1</v>
      </c>
      <c r="T155" s="4" t="str">
        <f t="shared" si="13"/>
        <v/>
      </c>
      <c r="U155" s="4" t="str">
        <f t="shared" si="13"/>
        <v/>
      </c>
    </row>
    <row r="156" spans="1:21" x14ac:dyDescent="0.25">
      <c r="A156" s="2">
        <v>5237</v>
      </c>
      <c r="B156" s="2">
        <v>2536</v>
      </c>
      <c r="C156" s="3">
        <v>438843.86829999997</v>
      </c>
      <c r="D156" s="3">
        <v>1365299.2888</v>
      </c>
      <c r="E156" s="3">
        <v>790.31240000000003</v>
      </c>
      <c r="F156" s="2" t="s">
        <v>93</v>
      </c>
      <c r="G156" s="4" t="str">
        <f t="shared" si="16"/>
        <v/>
      </c>
      <c r="H156" s="4" t="str">
        <f t="shared" si="14"/>
        <v/>
      </c>
      <c r="O156" s="4">
        <f t="shared" si="15"/>
        <v>5237</v>
      </c>
      <c r="P156" s="5">
        <f t="shared" si="12"/>
        <v>438883.63115698285</v>
      </c>
      <c r="Q156" s="5">
        <f t="shared" si="12"/>
        <v>1365422.9961234489</v>
      </c>
      <c r="R156" s="5">
        <f t="shared" si="13"/>
        <v>790.31240000000003</v>
      </c>
      <c r="S156" s="4" t="str">
        <f t="shared" si="13"/>
        <v>TB1 2</v>
      </c>
      <c r="T156" s="4" t="str">
        <f t="shared" si="13"/>
        <v/>
      </c>
      <c r="U156" s="4" t="str">
        <f t="shared" si="13"/>
        <v/>
      </c>
    </row>
    <row r="157" spans="1:21" x14ac:dyDescent="0.25">
      <c r="A157" s="2">
        <v>5238</v>
      </c>
      <c r="B157" s="2">
        <v>2537</v>
      </c>
      <c r="C157" s="3">
        <v>438848.81160000002</v>
      </c>
      <c r="D157" s="3">
        <v>1365279.8141999999</v>
      </c>
      <c r="E157" s="3">
        <v>791.12660000000005</v>
      </c>
      <c r="F157" s="2" t="s">
        <v>90</v>
      </c>
      <c r="G157" s="4" t="str">
        <f t="shared" si="16"/>
        <v/>
      </c>
      <c r="H157" s="4" t="str">
        <f t="shared" si="14"/>
        <v/>
      </c>
      <c r="O157" s="4">
        <f t="shared" si="15"/>
        <v>5238</v>
      </c>
      <c r="P157" s="5">
        <f t="shared" si="12"/>
        <v>438888.57490488648</v>
      </c>
      <c r="Q157" s="5">
        <f t="shared" si="12"/>
        <v>1365403.5197588902</v>
      </c>
      <c r="R157" s="5">
        <f t="shared" si="13"/>
        <v>791.12660000000005</v>
      </c>
      <c r="S157" s="4" t="str">
        <f t="shared" si="13"/>
        <v>X</v>
      </c>
      <c r="T157" s="4" t="str">
        <f t="shared" si="13"/>
        <v/>
      </c>
      <c r="U157" s="4" t="str">
        <f t="shared" si="13"/>
        <v/>
      </c>
    </row>
    <row r="158" spans="1:21" x14ac:dyDescent="0.25">
      <c r="A158" s="2">
        <v>5239</v>
      </c>
      <c r="B158" s="2">
        <v>2538</v>
      </c>
      <c r="C158" s="3">
        <v>438877.02529999998</v>
      </c>
      <c r="D158" s="3">
        <v>1365280.9575</v>
      </c>
      <c r="E158" s="3">
        <v>794.61479999999995</v>
      </c>
      <c r="F158" s="2" t="s">
        <v>90</v>
      </c>
      <c r="G158" s="4" t="str">
        <f t="shared" si="16"/>
        <v/>
      </c>
      <c r="H158" s="4" t="str">
        <f t="shared" si="14"/>
        <v/>
      </c>
      <c r="O158" s="4">
        <f t="shared" si="15"/>
        <v>5239</v>
      </c>
      <c r="P158" s="5">
        <f t="shared" si="12"/>
        <v>438916.79116127925</v>
      </c>
      <c r="Q158" s="5">
        <f t="shared" si="12"/>
        <v>1365404.6631624827</v>
      </c>
      <c r="R158" s="5">
        <f t="shared" si="13"/>
        <v>794.61479999999995</v>
      </c>
      <c r="S158" s="4" t="str">
        <f t="shared" si="13"/>
        <v>X</v>
      </c>
      <c r="T158" s="4" t="str">
        <f t="shared" si="13"/>
        <v/>
      </c>
      <c r="U158" s="4" t="str">
        <f t="shared" si="13"/>
        <v/>
      </c>
    </row>
    <row r="159" spans="1:21" x14ac:dyDescent="0.25">
      <c r="A159" s="2">
        <v>5240</v>
      </c>
      <c r="B159" s="2">
        <v>2539</v>
      </c>
      <c r="C159" s="3">
        <v>438976.92099999997</v>
      </c>
      <c r="D159" s="3">
        <v>1365309.753</v>
      </c>
      <c r="E159" s="3">
        <v>807.52880000000005</v>
      </c>
      <c r="F159" s="2" t="s">
        <v>131</v>
      </c>
      <c r="G159" s="4" t="str">
        <f t="shared" si="16"/>
        <v/>
      </c>
      <c r="H159" s="4" t="str">
        <f t="shared" si="14"/>
        <v/>
      </c>
      <c r="O159" s="4">
        <f t="shared" si="15"/>
        <v>5240</v>
      </c>
      <c r="P159" s="5">
        <f t="shared" si="12"/>
        <v>439016.69591264974</v>
      </c>
      <c r="Q159" s="5">
        <f t="shared" si="12"/>
        <v>1365433.4612715915</v>
      </c>
      <c r="R159" s="5">
        <f t="shared" si="13"/>
        <v>807.52880000000005</v>
      </c>
      <c r="S159" s="4" t="str">
        <f t="shared" si="13"/>
        <v>TB1 1</v>
      </c>
      <c r="T159" s="4" t="str">
        <f t="shared" si="13"/>
        <v/>
      </c>
      <c r="U159" s="4" t="str">
        <f t="shared" si="13"/>
        <v/>
      </c>
    </row>
    <row r="160" spans="1:21" x14ac:dyDescent="0.25">
      <c r="A160" s="2">
        <v>5241</v>
      </c>
      <c r="B160" s="2">
        <v>2540</v>
      </c>
      <c r="C160" s="3">
        <v>438975.85629999998</v>
      </c>
      <c r="D160" s="3">
        <v>1365279.1422999999</v>
      </c>
      <c r="E160" s="3">
        <v>808.98109999999997</v>
      </c>
      <c r="F160" s="2" t="s">
        <v>92</v>
      </c>
      <c r="G160" s="4" t="str">
        <f t="shared" si="16"/>
        <v/>
      </c>
      <c r="H160" s="4" t="str">
        <f t="shared" si="14"/>
        <v/>
      </c>
      <c r="O160" s="4">
        <f t="shared" si="15"/>
        <v>5241</v>
      </c>
      <c r="P160" s="5">
        <f t="shared" si="12"/>
        <v>439015.63111617917</v>
      </c>
      <c r="Q160" s="5">
        <f t="shared" si="12"/>
        <v>1365402.8477980106</v>
      </c>
      <c r="R160" s="5">
        <f t="shared" si="13"/>
        <v>808.98109999999997</v>
      </c>
      <c r="S160" s="4" t="str">
        <f t="shared" si="13"/>
        <v>TB1</v>
      </c>
      <c r="T160" s="4" t="str">
        <f t="shared" si="13"/>
        <v/>
      </c>
      <c r="U160" s="4" t="str">
        <f t="shared" si="13"/>
        <v/>
      </c>
    </row>
    <row r="161" spans="1:21" x14ac:dyDescent="0.25">
      <c r="A161" s="2">
        <v>5242</v>
      </c>
      <c r="B161" s="2">
        <v>2541</v>
      </c>
      <c r="C161" s="3">
        <v>438983.87290000002</v>
      </c>
      <c r="D161" s="3">
        <v>1365246.1868</v>
      </c>
      <c r="E161" s="3">
        <v>809.41240000000005</v>
      </c>
      <c r="F161" s="2" t="s">
        <v>92</v>
      </c>
      <c r="G161" s="4" t="str">
        <f t="shared" si="16"/>
        <v/>
      </c>
      <c r="H161" s="4" t="str">
        <f t="shared" si="14"/>
        <v/>
      </c>
      <c r="O161" s="4">
        <f t="shared" si="15"/>
        <v>5242</v>
      </c>
      <c r="P161" s="5">
        <f t="shared" si="12"/>
        <v>439023.64844254899</v>
      </c>
      <c r="Q161" s="5">
        <f t="shared" si="12"/>
        <v>1365369.8893119718</v>
      </c>
      <c r="R161" s="5">
        <f t="shared" si="13"/>
        <v>809.41240000000005</v>
      </c>
      <c r="S161" s="4" t="str">
        <f t="shared" si="13"/>
        <v>TB1</v>
      </c>
      <c r="T161" s="4" t="str">
        <f t="shared" si="13"/>
        <v/>
      </c>
      <c r="U161" s="4" t="str">
        <f t="shared" si="13"/>
        <v/>
      </c>
    </row>
    <row r="162" spans="1:21" x14ac:dyDescent="0.25">
      <c r="A162" s="2">
        <v>5243</v>
      </c>
      <c r="B162" s="2">
        <v>2542</v>
      </c>
      <c r="C162" s="3">
        <v>438987.8848</v>
      </c>
      <c r="D162" s="3">
        <v>1365225.0718</v>
      </c>
      <c r="E162" s="3">
        <v>808.64229999999998</v>
      </c>
      <c r="F162" s="2" t="s">
        <v>92</v>
      </c>
      <c r="G162" s="4" t="str">
        <f t="shared" si="16"/>
        <v/>
      </c>
      <c r="H162" s="4" t="str">
        <f t="shared" si="14"/>
        <v/>
      </c>
      <c r="O162" s="4">
        <f t="shared" si="15"/>
        <v>5243</v>
      </c>
      <c r="P162" s="5">
        <f t="shared" si="12"/>
        <v>439027.66070606001</v>
      </c>
      <c r="Q162" s="5">
        <f t="shared" si="12"/>
        <v>1365348.7723987796</v>
      </c>
      <c r="R162" s="5">
        <f t="shared" si="13"/>
        <v>808.64229999999998</v>
      </c>
      <c r="S162" s="4" t="str">
        <f t="shared" si="13"/>
        <v>TB1</v>
      </c>
      <c r="T162" s="4" t="str">
        <f t="shared" si="13"/>
        <v/>
      </c>
      <c r="U162" s="4" t="str">
        <f t="shared" si="13"/>
        <v/>
      </c>
    </row>
    <row r="163" spans="1:21" x14ac:dyDescent="0.25">
      <c r="A163" s="2">
        <v>5244</v>
      </c>
      <c r="B163" s="2">
        <v>2543</v>
      </c>
      <c r="C163" s="3">
        <v>438989.16600000003</v>
      </c>
      <c r="D163" s="3">
        <v>1365203.9584999999</v>
      </c>
      <c r="E163" s="3">
        <v>806.97630000000004</v>
      </c>
      <c r="F163" s="2" t="s">
        <v>92</v>
      </c>
      <c r="G163" s="4" t="str">
        <f t="shared" si="16"/>
        <v/>
      </c>
      <c r="H163" s="4" t="str">
        <f t="shared" si="14"/>
        <v/>
      </c>
      <c r="O163" s="4">
        <f t="shared" si="15"/>
        <v>5244</v>
      </c>
      <c r="P163" s="5">
        <f t="shared" si="12"/>
        <v>439028.9420221473</v>
      </c>
      <c r="Q163" s="5">
        <f t="shared" si="12"/>
        <v>1365327.6571857412</v>
      </c>
      <c r="R163" s="5">
        <f t="shared" si="13"/>
        <v>806.97630000000004</v>
      </c>
      <c r="S163" s="4" t="str">
        <f t="shared" si="13"/>
        <v>TB1</v>
      </c>
      <c r="T163" s="4" t="str">
        <f t="shared" si="13"/>
        <v/>
      </c>
      <c r="U163" s="4" t="str">
        <f t="shared" si="13"/>
        <v/>
      </c>
    </row>
    <row r="164" spans="1:21" x14ac:dyDescent="0.25">
      <c r="A164" s="2">
        <v>5245</v>
      </c>
      <c r="B164" s="2">
        <v>2544</v>
      </c>
      <c r="C164" s="3">
        <v>438994.0661</v>
      </c>
      <c r="D164" s="3">
        <v>1365180.6588999999</v>
      </c>
      <c r="E164" s="3">
        <v>805.92700000000002</v>
      </c>
      <c r="F164" s="2" t="s">
        <v>93</v>
      </c>
      <c r="G164" s="4" t="str">
        <f t="shared" si="16"/>
        <v/>
      </c>
      <c r="H164" s="4" t="str">
        <f t="shared" si="14"/>
        <v/>
      </c>
      <c r="O164" s="4">
        <f t="shared" si="15"/>
        <v>5245</v>
      </c>
      <c r="P164" s="5">
        <f t="shared" si="12"/>
        <v>439033.84256613656</v>
      </c>
      <c r="Q164" s="5">
        <f t="shared" si="12"/>
        <v>1365304.3554746062</v>
      </c>
      <c r="R164" s="5">
        <f t="shared" si="13"/>
        <v>805.92700000000002</v>
      </c>
      <c r="S164" s="4" t="str">
        <f t="shared" si="13"/>
        <v>TB1 2</v>
      </c>
      <c r="T164" s="4" t="str">
        <f t="shared" si="13"/>
        <v/>
      </c>
      <c r="U164" s="4" t="str">
        <f t="shared" si="13"/>
        <v/>
      </c>
    </row>
    <row r="165" spans="1:21" x14ac:dyDescent="0.25">
      <c r="A165" s="2">
        <v>5246</v>
      </c>
      <c r="B165" s="2">
        <v>2545</v>
      </c>
      <c r="C165" s="3">
        <v>439027.18400000001</v>
      </c>
      <c r="D165" s="3">
        <v>1365191.1065</v>
      </c>
      <c r="E165" s="3">
        <v>809.87519999999995</v>
      </c>
      <c r="F165" s="2" t="s">
        <v>90</v>
      </c>
      <c r="G165" s="4" t="str">
        <f t="shared" si="16"/>
        <v/>
      </c>
      <c r="H165" s="4" t="str">
        <f t="shared" si="14"/>
        <v/>
      </c>
      <c r="O165" s="4">
        <f t="shared" si="15"/>
        <v>5246</v>
      </c>
      <c r="P165" s="5">
        <f t="shared" ref="P165:Q212" si="17">C165*$N$1</f>
        <v>439066.96346689016</v>
      </c>
      <c r="Q165" s="5">
        <f t="shared" si="17"/>
        <v>1365314.8040212446</v>
      </c>
      <c r="R165" s="5">
        <f t="shared" ref="R165:U212" si="18">E165</f>
        <v>809.87519999999995</v>
      </c>
      <c r="S165" s="4" t="str">
        <f t="shared" si="18"/>
        <v>X</v>
      </c>
      <c r="T165" s="4" t="str">
        <f t="shared" si="18"/>
        <v/>
      </c>
      <c r="U165" s="4" t="str">
        <f t="shared" si="18"/>
        <v/>
      </c>
    </row>
    <row r="166" spans="1:21" x14ac:dyDescent="0.25">
      <c r="A166" s="2">
        <v>5247</v>
      </c>
      <c r="B166" s="2">
        <v>2546</v>
      </c>
      <c r="C166" s="3">
        <v>439023.2732</v>
      </c>
      <c r="D166" s="3">
        <v>1365215.6743000001</v>
      </c>
      <c r="E166" s="3">
        <v>810.76549999999997</v>
      </c>
      <c r="F166" s="2" t="s">
        <v>90</v>
      </c>
      <c r="G166" s="4" t="str">
        <f t="shared" si="16"/>
        <v/>
      </c>
      <c r="H166" s="4" t="str">
        <f t="shared" si="14"/>
        <v/>
      </c>
      <c r="O166" s="4">
        <f t="shared" si="15"/>
        <v>5247</v>
      </c>
      <c r="P166" s="5">
        <f t="shared" si="17"/>
        <v>439063.0523125396</v>
      </c>
      <c r="Q166" s="5">
        <f t="shared" si="17"/>
        <v>1365339.3740472889</v>
      </c>
      <c r="R166" s="5">
        <f t="shared" si="18"/>
        <v>810.76549999999997</v>
      </c>
      <c r="S166" s="4" t="str">
        <f t="shared" si="18"/>
        <v>X</v>
      </c>
      <c r="T166" s="4" t="str">
        <f t="shared" si="18"/>
        <v/>
      </c>
      <c r="U166" s="4" t="str">
        <f t="shared" si="18"/>
        <v/>
      </c>
    </row>
    <row r="167" spans="1:21" x14ac:dyDescent="0.25">
      <c r="A167" s="2">
        <v>5248</v>
      </c>
      <c r="B167" s="2">
        <v>2547</v>
      </c>
      <c r="C167" s="3">
        <v>439011.51610000001</v>
      </c>
      <c r="D167" s="3">
        <v>1365246.2072000001</v>
      </c>
      <c r="E167" s="3">
        <v>810.53380000000004</v>
      </c>
      <c r="F167" s="2" t="s">
        <v>90</v>
      </c>
      <c r="G167" s="4" t="str">
        <f t="shared" si="16"/>
        <v/>
      </c>
      <c r="H167" s="4" t="str">
        <f t="shared" si="14"/>
        <v/>
      </c>
      <c r="O167" s="4">
        <f t="shared" si="15"/>
        <v>5248</v>
      </c>
      <c r="P167" s="5">
        <f t="shared" si="17"/>
        <v>439051.29414724984</v>
      </c>
      <c r="Q167" s="5">
        <f t="shared" si="17"/>
        <v>1365369.9097138203</v>
      </c>
      <c r="R167" s="5">
        <f t="shared" si="18"/>
        <v>810.53380000000004</v>
      </c>
      <c r="S167" s="4" t="str">
        <f t="shared" si="18"/>
        <v>X</v>
      </c>
      <c r="T167" s="4" t="str">
        <f t="shared" si="18"/>
        <v/>
      </c>
      <c r="U167" s="4" t="str">
        <f t="shared" si="18"/>
        <v/>
      </c>
    </row>
    <row r="168" spans="1:21" x14ac:dyDescent="0.25">
      <c r="A168" s="2">
        <v>5249</v>
      </c>
      <c r="B168" s="2">
        <v>2548</v>
      </c>
      <c r="C168" s="3">
        <v>439004.48950000003</v>
      </c>
      <c r="D168" s="3">
        <v>1365277.4164</v>
      </c>
      <c r="E168" s="3">
        <v>811.26700000000005</v>
      </c>
      <c r="F168" s="2" t="s">
        <v>90</v>
      </c>
      <c r="G168" s="4" t="str">
        <f t="shared" si="16"/>
        <v/>
      </c>
      <c r="H168" s="4" t="str">
        <f t="shared" si="14"/>
        <v/>
      </c>
      <c r="O168" s="4">
        <f t="shared" si="15"/>
        <v>5249</v>
      </c>
      <c r="P168" s="5">
        <f t="shared" si="17"/>
        <v>439044.2669105822</v>
      </c>
      <c r="Q168" s="5">
        <f t="shared" si="17"/>
        <v>1365401.1217416299</v>
      </c>
      <c r="R168" s="5">
        <f t="shared" si="18"/>
        <v>811.26700000000005</v>
      </c>
      <c r="S168" s="4" t="str">
        <f t="shared" si="18"/>
        <v>X</v>
      </c>
      <c r="T168" s="4" t="str">
        <f t="shared" si="18"/>
        <v/>
      </c>
      <c r="U168" s="4" t="str">
        <f t="shared" si="18"/>
        <v/>
      </c>
    </row>
    <row r="169" spans="1:21" x14ac:dyDescent="0.25">
      <c r="A169" s="2">
        <v>5250</v>
      </c>
      <c r="B169" s="2">
        <v>2549</v>
      </c>
      <c r="C169" s="3">
        <v>439001.49589999998</v>
      </c>
      <c r="D169" s="3">
        <v>1365307.9158000001</v>
      </c>
      <c r="E169" s="3">
        <v>810.32929999999999</v>
      </c>
      <c r="F169" s="2" t="s">
        <v>90</v>
      </c>
      <c r="G169" s="4" t="str">
        <f t="shared" si="16"/>
        <v/>
      </c>
      <c r="H169" s="4" t="str">
        <f t="shared" si="14"/>
        <v/>
      </c>
      <c r="O169" s="4">
        <f t="shared" si="15"/>
        <v>5250</v>
      </c>
      <c r="P169" s="5">
        <f t="shared" si="17"/>
        <v>439041.27303933742</v>
      </c>
      <c r="Q169" s="5">
        <f t="shared" si="17"/>
        <v>1365431.623905126</v>
      </c>
      <c r="R169" s="5">
        <f t="shared" si="18"/>
        <v>810.32929999999999</v>
      </c>
      <c r="S169" s="4" t="str">
        <f t="shared" si="18"/>
        <v>X</v>
      </c>
      <c r="T169" s="4" t="str">
        <f t="shared" si="18"/>
        <v/>
      </c>
      <c r="U169" s="4" t="str">
        <f t="shared" si="18"/>
        <v/>
      </c>
    </row>
    <row r="170" spans="1:21" x14ac:dyDescent="0.25">
      <c r="A170" s="2">
        <v>5251</v>
      </c>
      <c r="B170" s="2">
        <v>2550</v>
      </c>
      <c r="C170" s="3">
        <v>439027.80089999997</v>
      </c>
      <c r="D170" s="3">
        <v>1365308.7094000001</v>
      </c>
      <c r="E170" s="3">
        <v>811.57730000000004</v>
      </c>
      <c r="F170" s="2" t="s">
        <v>90</v>
      </c>
      <c r="G170" s="4" t="str">
        <f t="shared" si="16"/>
        <v/>
      </c>
      <c r="H170" s="4" t="str">
        <f t="shared" si="14"/>
        <v/>
      </c>
      <c r="O170" s="4">
        <f t="shared" si="15"/>
        <v>5251</v>
      </c>
      <c r="P170" s="5">
        <f t="shared" si="17"/>
        <v>439067.58042278636</v>
      </c>
      <c r="Q170" s="5">
        <f t="shared" si="17"/>
        <v>1365432.4175770327</v>
      </c>
      <c r="R170" s="5">
        <f t="shared" si="18"/>
        <v>811.57730000000004</v>
      </c>
      <c r="S170" s="4" t="str">
        <f t="shared" si="18"/>
        <v>X</v>
      </c>
      <c r="T170" s="4" t="str">
        <f t="shared" si="18"/>
        <v/>
      </c>
      <c r="U170" s="4" t="str">
        <f t="shared" si="18"/>
        <v/>
      </c>
    </row>
    <row r="171" spans="1:21" x14ac:dyDescent="0.25">
      <c r="A171" s="2">
        <v>5252</v>
      </c>
      <c r="B171" s="2">
        <v>2551</v>
      </c>
      <c r="C171" s="3">
        <v>439045.88380000001</v>
      </c>
      <c r="D171" s="3">
        <v>1365311.8001999999</v>
      </c>
      <c r="E171" s="3">
        <v>811.95740000000001</v>
      </c>
      <c r="F171" s="2" t="s">
        <v>90</v>
      </c>
      <c r="G171" s="4" t="str">
        <f t="shared" si="16"/>
        <v/>
      </c>
      <c r="H171" s="4" t="str">
        <f t="shared" si="14"/>
        <v/>
      </c>
      <c r="O171" s="4">
        <f t="shared" si="15"/>
        <v>5252</v>
      </c>
      <c r="P171" s="5">
        <f t="shared" si="17"/>
        <v>439085.66496124555</v>
      </c>
      <c r="Q171" s="5">
        <f t="shared" si="17"/>
        <v>1365435.5086570845</v>
      </c>
      <c r="R171" s="5">
        <f t="shared" si="18"/>
        <v>811.95740000000001</v>
      </c>
      <c r="S171" s="4" t="str">
        <f t="shared" si="18"/>
        <v>X</v>
      </c>
      <c r="T171" s="4" t="str">
        <f t="shared" si="18"/>
        <v/>
      </c>
      <c r="U171" s="4" t="str">
        <f t="shared" si="18"/>
        <v/>
      </c>
    </row>
    <row r="172" spans="1:21" x14ac:dyDescent="0.25">
      <c r="A172" s="2">
        <v>5253</v>
      </c>
      <c r="B172" s="2">
        <v>2552</v>
      </c>
      <c r="C172" s="3">
        <v>439136.47100000002</v>
      </c>
      <c r="D172" s="3">
        <v>1365416.2285</v>
      </c>
      <c r="E172" s="3">
        <v>804.173</v>
      </c>
      <c r="F172" s="2" t="s">
        <v>90</v>
      </c>
      <c r="G172" s="4" t="str">
        <f t="shared" si="16"/>
        <v/>
      </c>
      <c r="H172" s="4" t="str">
        <f t="shared" si="14"/>
        <v/>
      </c>
      <c r="O172" s="4">
        <f t="shared" si="15"/>
        <v>5253</v>
      </c>
      <c r="P172" s="5">
        <f t="shared" si="17"/>
        <v>439176.26036918955</v>
      </c>
      <c r="Q172" s="5">
        <f t="shared" si="17"/>
        <v>1365539.9464191457</v>
      </c>
      <c r="R172" s="5">
        <f t="shared" si="18"/>
        <v>804.173</v>
      </c>
      <c r="S172" s="4" t="str">
        <f t="shared" si="18"/>
        <v>X</v>
      </c>
      <c r="T172" s="4" t="str">
        <f t="shared" si="18"/>
        <v/>
      </c>
      <c r="U172" s="4" t="str">
        <f t="shared" si="18"/>
        <v/>
      </c>
    </row>
    <row r="173" spans="1:21" x14ac:dyDescent="0.25">
      <c r="A173" s="2">
        <v>5254</v>
      </c>
      <c r="B173" s="2">
        <v>2553</v>
      </c>
      <c r="C173" s="3">
        <v>439154.1397</v>
      </c>
      <c r="D173" s="3">
        <v>1365416.1207000001</v>
      </c>
      <c r="E173" s="3">
        <v>802.47379999999998</v>
      </c>
      <c r="F173" s="2" t="s">
        <v>90</v>
      </c>
      <c r="G173" s="4" t="str">
        <f t="shared" si="16"/>
        <v/>
      </c>
      <c r="H173" s="4" t="str">
        <f t="shared" si="14"/>
        <v/>
      </c>
      <c r="O173" s="4">
        <f t="shared" si="15"/>
        <v>5254</v>
      </c>
      <c r="P173" s="5">
        <f t="shared" si="17"/>
        <v>439193.93067011877</v>
      </c>
      <c r="Q173" s="5">
        <f t="shared" si="17"/>
        <v>1365539.8386093783</v>
      </c>
      <c r="R173" s="5">
        <f t="shared" si="18"/>
        <v>802.47379999999998</v>
      </c>
      <c r="S173" s="4" t="str">
        <f t="shared" si="18"/>
        <v>X</v>
      </c>
      <c r="T173" s="4" t="str">
        <f t="shared" si="18"/>
        <v/>
      </c>
      <c r="U173" s="4" t="str">
        <f t="shared" si="18"/>
        <v/>
      </c>
    </row>
    <row r="174" spans="1:21" x14ac:dyDescent="0.25">
      <c r="A174" s="2">
        <v>5255</v>
      </c>
      <c r="B174" s="2">
        <v>2554</v>
      </c>
      <c r="C174" s="3">
        <v>439181.5613</v>
      </c>
      <c r="D174" s="3">
        <v>1365420.3104999999</v>
      </c>
      <c r="E174" s="3">
        <v>793.20060000000001</v>
      </c>
      <c r="F174" s="2" t="s">
        <v>90</v>
      </c>
      <c r="G174" s="4" t="str">
        <f t="shared" si="16"/>
        <v/>
      </c>
      <c r="H174" s="4" t="str">
        <f t="shared" si="14"/>
        <v/>
      </c>
      <c r="O174" s="4">
        <f t="shared" si="15"/>
        <v>5255</v>
      </c>
      <c r="P174" s="5">
        <f t="shared" si="17"/>
        <v>439221.35475474084</v>
      </c>
      <c r="Q174" s="5">
        <f t="shared" si="17"/>
        <v>1365544.0287890085</v>
      </c>
      <c r="R174" s="5">
        <f t="shared" si="18"/>
        <v>793.20060000000001</v>
      </c>
      <c r="S174" s="4" t="str">
        <f t="shared" si="18"/>
        <v>X</v>
      </c>
      <c r="T174" s="4" t="str">
        <f t="shared" si="18"/>
        <v/>
      </c>
      <c r="U174" s="4" t="str">
        <f t="shared" si="18"/>
        <v/>
      </c>
    </row>
    <row r="175" spans="1:21" x14ac:dyDescent="0.25">
      <c r="A175" s="2">
        <v>5256</v>
      </c>
      <c r="B175" s="2">
        <v>2555</v>
      </c>
      <c r="C175" s="3">
        <v>439178.41249999998</v>
      </c>
      <c r="D175" s="3">
        <v>1365451.5408000001</v>
      </c>
      <c r="E175" s="3">
        <v>793.80380000000002</v>
      </c>
      <c r="F175" s="2" t="s">
        <v>90</v>
      </c>
      <c r="G175" s="4" t="str">
        <f t="shared" si="16"/>
        <v/>
      </c>
      <c r="H175" s="4" t="str">
        <f t="shared" si="14"/>
        <v/>
      </c>
      <c r="O175" s="4">
        <f t="shared" si="15"/>
        <v>5256</v>
      </c>
      <c r="P175" s="5">
        <f t="shared" si="17"/>
        <v>439218.20566943369</v>
      </c>
      <c r="Q175" s="5">
        <f t="shared" si="17"/>
        <v>1365575.2619187301</v>
      </c>
      <c r="R175" s="5">
        <f t="shared" si="18"/>
        <v>793.80380000000002</v>
      </c>
      <c r="S175" s="4" t="str">
        <f t="shared" si="18"/>
        <v>X</v>
      </c>
      <c r="T175" s="4" t="str">
        <f t="shared" si="18"/>
        <v/>
      </c>
      <c r="U175" s="4" t="str">
        <f t="shared" si="18"/>
        <v/>
      </c>
    </row>
    <row r="176" spans="1:21" x14ac:dyDescent="0.25">
      <c r="A176" s="2">
        <v>5257</v>
      </c>
      <c r="B176" s="2">
        <v>2556</v>
      </c>
      <c r="C176" s="3">
        <v>439154.23149999999</v>
      </c>
      <c r="D176" s="3">
        <v>1365448.0907000001</v>
      </c>
      <c r="E176" s="3">
        <v>800.84590000000003</v>
      </c>
      <c r="F176" s="2" t="s">
        <v>90</v>
      </c>
      <c r="G176" s="4" t="str">
        <f t="shared" si="16"/>
        <v/>
      </c>
      <c r="H176" s="4" t="str">
        <f t="shared" si="14"/>
        <v/>
      </c>
      <c r="O176" s="4">
        <f t="shared" si="15"/>
        <v>5257</v>
      </c>
      <c r="P176" s="5">
        <f t="shared" si="17"/>
        <v>439194.02247843659</v>
      </c>
      <c r="Q176" s="5">
        <f t="shared" si="17"/>
        <v>1365571.8115061228</v>
      </c>
      <c r="R176" s="5">
        <f t="shared" si="18"/>
        <v>800.84590000000003</v>
      </c>
      <c r="S176" s="4" t="str">
        <f t="shared" si="18"/>
        <v>X</v>
      </c>
      <c r="T176" s="4" t="str">
        <f t="shared" si="18"/>
        <v/>
      </c>
      <c r="U176" s="4" t="str">
        <f t="shared" si="18"/>
        <v/>
      </c>
    </row>
    <row r="177" spans="1:21" x14ac:dyDescent="0.25">
      <c r="A177" s="2">
        <v>5258</v>
      </c>
      <c r="B177" s="2">
        <v>2557</v>
      </c>
      <c r="C177" s="3">
        <v>439134.49440000003</v>
      </c>
      <c r="D177" s="3">
        <v>1365444.4749</v>
      </c>
      <c r="E177" s="3">
        <v>804.31010000000003</v>
      </c>
      <c r="F177" s="2" t="s">
        <v>90</v>
      </c>
      <c r="G177" s="4" t="str">
        <f t="shared" si="16"/>
        <v/>
      </c>
      <c r="H177" s="4" t="str">
        <f t="shared" si="14"/>
        <v/>
      </c>
      <c r="O177" s="4">
        <f t="shared" si="15"/>
        <v>5258</v>
      </c>
      <c r="P177" s="5">
        <f t="shared" si="17"/>
        <v>439174.28359009337</v>
      </c>
      <c r="Q177" s="5">
        <f t="shared" si="17"/>
        <v>1365568.1953785014</v>
      </c>
      <c r="R177" s="5">
        <f t="shared" si="18"/>
        <v>804.31010000000003</v>
      </c>
      <c r="S177" s="4" t="str">
        <f t="shared" si="18"/>
        <v>X</v>
      </c>
      <c r="T177" s="4" t="str">
        <f t="shared" si="18"/>
        <v/>
      </c>
      <c r="U177" s="4" t="str">
        <f t="shared" si="18"/>
        <v/>
      </c>
    </row>
    <row r="178" spans="1:21" x14ac:dyDescent="0.25">
      <c r="A178" s="2">
        <v>5259</v>
      </c>
      <c r="B178" s="2">
        <v>2558</v>
      </c>
      <c r="C178" s="3">
        <v>439136.80930000002</v>
      </c>
      <c r="D178" s="3">
        <v>1365475.3700999999</v>
      </c>
      <c r="E178" s="3">
        <v>804.34010000000001</v>
      </c>
      <c r="F178" s="2" t="s">
        <v>90</v>
      </c>
      <c r="G178" s="4" t="str">
        <f t="shared" si="16"/>
        <v/>
      </c>
      <c r="H178" s="4" t="str">
        <f t="shared" si="14"/>
        <v/>
      </c>
      <c r="O178" s="4">
        <f t="shared" si="15"/>
        <v>5259</v>
      </c>
      <c r="P178" s="5">
        <f t="shared" si="17"/>
        <v>439176.59869984229</v>
      </c>
      <c r="Q178" s="5">
        <f t="shared" si="17"/>
        <v>1365599.0933778603</v>
      </c>
      <c r="R178" s="5">
        <f t="shared" si="18"/>
        <v>804.34010000000001</v>
      </c>
      <c r="S178" s="4" t="str">
        <f t="shared" si="18"/>
        <v>X</v>
      </c>
      <c r="T178" s="4" t="str">
        <f t="shared" si="18"/>
        <v/>
      </c>
      <c r="U178" s="4" t="str">
        <f t="shared" si="18"/>
        <v/>
      </c>
    </row>
    <row r="179" spans="1:21" x14ac:dyDescent="0.25">
      <c r="A179" s="2">
        <v>5260</v>
      </c>
      <c r="B179" s="2">
        <v>2559</v>
      </c>
      <c r="C179" s="3">
        <v>439155.92330000002</v>
      </c>
      <c r="D179" s="3">
        <v>1365478.4686</v>
      </c>
      <c r="E179" s="3">
        <v>800.16</v>
      </c>
      <c r="F179" s="2" t="s">
        <v>90</v>
      </c>
      <c r="G179" s="4" t="str">
        <f t="shared" si="16"/>
        <v/>
      </c>
      <c r="H179" s="4" t="str">
        <f t="shared" si="14"/>
        <v/>
      </c>
      <c r="O179" s="4">
        <f t="shared" si="15"/>
        <v>5260</v>
      </c>
      <c r="P179" s="5">
        <f t="shared" si="17"/>
        <v>439195.7144317276</v>
      </c>
      <c r="Q179" s="5">
        <f t="shared" si="17"/>
        <v>1365602.1921586099</v>
      </c>
      <c r="R179" s="5">
        <f t="shared" si="18"/>
        <v>800.16</v>
      </c>
      <c r="S179" s="4" t="str">
        <f t="shared" si="18"/>
        <v>X</v>
      </c>
      <c r="T179" s="4" t="str">
        <f t="shared" si="18"/>
        <v/>
      </c>
      <c r="U179" s="4" t="str">
        <f t="shared" si="18"/>
        <v/>
      </c>
    </row>
    <row r="180" spans="1:21" x14ac:dyDescent="0.25">
      <c r="A180" s="2">
        <v>5261</v>
      </c>
      <c r="B180" s="2">
        <v>2560</v>
      </c>
      <c r="C180" s="3">
        <v>439179.34279999998</v>
      </c>
      <c r="D180" s="3">
        <v>1365488.6592000001</v>
      </c>
      <c r="E180" s="3">
        <v>792.92250000000001</v>
      </c>
      <c r="F180" s="2" t="s">
        <v>90</v>
      </c>
      <c r="G180" s="4" t="str">
        <f t="shared" si="16"/>
        <v/>
      </c>
      <c r="H180" s="4" t="str">
        <f t="shared" si="14"/>
        <v/>
      </c>
      <c r="O180" s="4">
        <f t="shared" si="15"/>
        <v>5261</v>
      </c>
      <c r="P180" s="5">
        <f t="shared" si="17"/>
        <v>439219.13605372654</v>
      </c>
      <c r="Q180" s="5">
        <f t="shared" si="17"/>
        <v>1365612.3836819618</v>
      </c>
      <c r="R180" s="5">
        <f t="shared" si="18"/>
        <v>792.92250000000001</v>
      </c>
      <c r="S180" s="4" t="str">
        <f t="shared" si="18"/>
        <v>X</v>
      </c>
      <c r="T180" s="4" t="str">
        <f t="shared" si="18"/>
        <v/>
      </c>
      <c r="U180" s="4" t="str">
        <f t="shared" si="18"/>
        <v/>
      </c>
    </row>
    <row r="181" spans="1:21" x14ac:dyDescent="0.25">
      <c r="A181" s="2">
        <v>5262</v>
      </c>
      <c r="B181" s="2">
        <v>2561</v>
      </c>
      <c r="C181" s="3">
        <v>439174.09580000001</v>
      </c>
      <c r="D181" s="3">
        <v>1365514.4025000001</v>
      </c>
      <c r="E181" s="3">
        <v>794.97529999999995</v>
      </c>
      <c r="F181" s="2" t="s">
        <v>90</v>
      </c>
      <c r="G181" s="4" t="str">
        <f t="shared" si="16"/>
        <v/>
      </c>
      <c r="H181" s="4" t="str">
        <f t="shared" si="14"/>
        <v/>
      </c>
      <c r="O181" s="4">
        <f t="shared" si="15"/>
        <v>5262</v>
      </c>
      <c r="P181" s="5">
        <f t="shared" si="17"/>
        <v>439213.88857830525</v>
      </c>
      <c r="Q181" s="5">
        <f t="shared" si="17"/>
        <v>1365638.1293145162</v>
      </c>
      <c r="R181" s="5">
        <f t="shared" si="18"/>
        <v>794.97529999999995</v>
      </c>
      <c r="S181" s="4" t="str">
        <f t="shared" si="18"/>
        <v>X</v>
      </c>
      <c r="T181" s="4" t="str">
        <f t="shared" si="18"/>
        <v/>
      </c>
      <c r="U181" s="4" t="str">
        <f t="shared" si="18"/>
        <v/>
      </c>
    </row>
    <row r="182" spans="1:21" x14ac:dyDescent="0.25">
      <c r="A182" s="2">
        <v>5263</v>
      </c>
      <c r="B182" s="2">
        <v>2562</v>
      </c>
      <c r="C182" s="3">
        <v>439152.16399999999</v>
      </c>
      <c r="D182" s="3">
        <v>1365511.0441000001</v>
      </c>
      <c r="E182" s="3">
        <v>801.91849999999999</v>
      </c>
      <c r="F182" s="2" t="s">
        <v>90</v>
      </c>
      <c r="G182" s="4" t="str">
        <f t="shared" si="16"/>
        <v/>
      </c>
      <c r="H182" s="4" t="str">
        <f t="shared" si="14"/>
        <v/>
      </c>
      <c r="O182" s="4">
        <f t="shared" si="15"/>
        <v>5263</v>
      </c>
      <c r="P182" s="5">
        <f t="shared" si="17"/>
        <v>439191.95479110413</v>
      </c>
      <c r="Q182" s="5">
        <f t="shared" si="17"/>
        <v>1365634.7706102175</v>
      </c>
      <c r="R182" s="5">
        <f t="shared" si="18"/>
        <v>801.91849999999999</v>
      </c>
      <c r="S182" s="4" t="str">
        <f t="shared" si="18"/>
        <v>X</v>
      </c>
      <c r="T182" s="4" t="str">
        <f t="shared" si="18"/>
        <v/>
      </c>
      <c r="U182" s="4" t="str">
        <f t="shared" si="18"/>
        <v/>
      </c>
    </row>
    <row r="183" spans="1:21" x14ac:dyDescent="0.25">
      <c r="A183" s="2">
        <v>5264</v>
      </c>
      <c r="B183" s="2">
        <v>2563</v>
      </c>
      <c r="C183" s="3">
        <v>439128.3763</v>
      </c>
      <c r="D183" s="3">
        <v>1365510.4316</v>
      </c>
      <c r="E183" s="3">
        <v>808.07749999999999</v>
      </c>
      <c r="F183" s="2" t="s">
        <v>90</v>
      </c>
      <c r="G183" s="4" t="str">
        <f t="shared" si="16"/>
        <v/>
      </c>
      <c r="H183" s="4" t="str">
        <f t="shared" si="14"/>
        <v/>
      </c>
      <c r="O183" s="4">
        <f t="shared" si="15"/>
        <v>5264</v>
      </c>
      <c r="P183" s="5">
        <f t="shared" si="17"/>
        <v>439168.16493574326</v>
      </c>
      <c r="Q183" s="5">
        <f t="shared" si="17"/>
        <v>1365634.1580547199</v>
      </c>
      <c r="R183" s="5">
        <f t="shared" si="18"/>
        <v>808.07749999999999</v>
      </c>
      <c r="S183" s="4" t="str">
        <f t="shared" si="18"/>
        <v>X</v>
      </c>
      <c r="T183" s="4" t="str">
        <f t="shared" si="18"/>
        <v/>
      </c>
      <c r="U183" s="4" t="str">
        <f t="shared" si="18"/>
        <v/>
      </c>
    </row>
    <row r="184" spans="1:21" x14ac:dyDescent="0.25">
      <c r="A184" s="2">
        <v>5265</v>
      </c>
      <c r="B184" s="2">
        <v>2564</v>
      </c>
      <c r="C184" s="3">
        <v>439128.8701</v>
      </c>
      <c r="D184" s="3">
        <v>1365538.5645999999</v>
      </c>
      <c r="E184" s="3">
        <v>810.32860000000005</v>
      </c>
      <c r="F184" s="2" t="s">
        <v>90</v>
      </c>
      <c r="G184" s="4" t="str">
        <f t="shared" si="16"/>
        <v/>
      </c>
      <c r="H184" s="4" t="str">
        <f t="shared" si="14"/>
        <v/>
      </c>
      <c r="O184" s="4">
        <f t="shared" si="15"/>
        <v>5265</v>
      </c>
      <c r="P184" s="5">
        <f t="shared" si="17"/>
        <v>439168.65878048557</v>
      </c>
      <c r="Q184" s="5">
        <f t="shared" si="17"/>
        <v>1365662.2936038007</v>
      </c>
      <c r="R184" s="5">
        <f t="shared" si="18"/>
        <v>810.32860000000005</v>
      </c>
      <c r="S184" s="4" t="str">
        <f t="shared" si="18"/>
        <v>X</v>
      </c>
      <c r="T184" s="4" t="str">
        <f t="shared" si="18"/>
        <v/>
      </c>
      <c r="U184" s="4" t="str">
        <f t="shared" si="18"/>
        <v/>
      </c>
    </row>
    <row r="185" spans="1:21" x14ac:dyDescent="0.25">
      <c r="A185" s="2">
        <v>5266</v>
      </c>
      <c r="B185" s="2">
        <v>2565</v>
      </c>
      <c r="C185" s="3">
        <v>439151.94500000001</v>
      </c>
      <c r="D185" s="3">
        <v>1365540.5386000001</v>
      </c>
      <c r="E185" s="3">
        <v>805.2174</v>
      </c>
      <c r="F185" s="2" t="s">
        <v>90</v>
      </c>
      <c r="G185" s="4" t="str">
        <f t="shared" si="16"/>
        <v/>
      </c>
      <c r="H185" s="4" t="str">
        <f t="shared" si="14"/>
        <v/>
      </c>
      <c r="O185" s="4">
        <f t="shared" si="15"/>
        <v>5266</v>
      </c>
      <c r="P185" s="5">
        <f t="shared" si="17"/>
        <v>439191.73577126092</v>
      </c>
      <c r="Q185" s="5">
        <f t="shared" si="17"/>
        <v>1365664.2677826614</v>
      </c>
      <c r="R185" s="5">
        <f t="shared" si="18"/>
        <v>805.2174</v>
      </c>
      <c r="S185" s="4" t="str">
        <f t="shared" si="18"/>
        <v>X</v>
      </c>
      <c r="T185" s="4" t="str">
        <f t="shared" si="18"/>
        <v/>
      </c>
      <c r="U185" s="4" t="str">
        <f t="shared" si="18"/>
        <v/>
      </c>
    </row>
    <row r="186" spans="1:21" x14ac:dyDescent="0.25">
      <c r="A186" s="2">
        <v>5267</v>
      </c>
      <c r="B186" s="2">
        <v>2566</v>
      </c>
      <c r="C186" s="3">
        <v>439169.8015</v>
      </c>
      <c r="D186" s="3">
        <v>1365541.7853000001</v>
      </c>
      <c r="E186" s="3">
        <v>798.3682</v>
      </c>
      <c r="F186" s="2" t="s">
        <v>90</v>
      </c>
      <c r="G186" s="4" t="str">
        <f t="shared" si="16"/>
        <v/>
      </c>
      <c r="H186" s="4" t="str">
        <f t="shared" si="14"/>
        <v/>
      </c>
      <c r="O186" s="4">
        <f t="shared" si="15"/>
        <v>5267</v>
      </c>
      <c r="P186" s="5">
        <f t="shared" si="17"/>
        <v>439209.59388920642</v>
      </c>
      <c r="Q186" s="5">
        <f t="shared" si="17"/>
        <v>1365665.5145956227</v>
      </c>
      <c r="R186" s="5">
        <f t="shared" si="18"/>
        <v>798.3682</v>
      </c>
      <c r="S186" s="4" t="str">
        <f t="shared" si="18"/>
        <v>X</v>
      </c>
      <c r="T186" s="4" t="str">
        <f t="shared" si="18"/>
        <v/>
      </c>
      <c r="U186" s="4" t="str">
        <f t="shared" si="18"/>
        <v/>
      </c>
    </row>
    <row r="187" spans="1:21" x14ac:dyDescent="0.25">
      <c r="A187" s="2">
        <v>5268</v>
      </c>
      <c r="B187" s="2">
        <v>2567</v>
      </c>
      <c r="C187" s="3">
        <v>439171.00939999998</v>
      </c>
      <c r="D187" s="3">
        <v>1365567.4674</v>
      </c>
      <c r="E187" s="3">
        <v>798.92</v>
      </c>
      <c r="F187" s="2" t="s">
        <v>90</v>
      </c>
      <c r="G187" s="4" t="str">
        <f t="shared" si="16"/>
        <v/>
      </c>
      <c r="H187" s="4" t="str">
        <f t="shared" si="14"/>
        <v/>
      </c>
      <c r="O187" s="4">
        <f t="shared" si="15"/>
        <v>5268</v>
      </c>
      <c r="P187" s="5">
        <f t="shared" si="17"/>
        <v>439210.80189865205</v>
      </c>
      <c r="Q187" s="5">
        <f t="shared" si="17"/>
        <v>1365691.1990226316</v>
      </c>
      <c r="R187" s="5">
        <f t="shared" si="18"/>
        <v>798.92</v>
      </c>
      <c r="S187" s="4" t="str">
        <f t="shared" si="18"/>
        <v>X</v>
      </c>
      <c r="T187" s="4" t="str">
        <f t="shared" si="18"/>
        <v/>
      </c>
      <c r="U187" s="4" t="str">
        <f t="shared" si="18"/>
        <v/>
      </c>
    </row>
    <row r="188" spans="1:21" x14ac:dyDescent="0.25">
      <c r="A188" s="2">
        <v>5269</v>
      </c>
      <c r="B188" s="2">
        <v>2568</v>
      </c>
      <c r="C188" s="3">
        <v>439147.01579999999</v>
      </c>
      <c r="D188" s="3">
        <v>1365568.291</v>
      </c>
      <c r="E188" s="3">
        <v>808.27779999999996</v>
      </c>
      <c r="F188" s="2" t="s">
        <v>90</v>
      </c>
      <c r="G188" s="4" t="str">
        <f t="shared" si="16"/>
        <v/>
      </c>
      <c r="H188" s="4" t="str">
        <f t="shared" si="14"/>
        <v/>
      </c>
      <c r="O188" s="4">
        <f t="shared" si="15"/>
        <v>5269</v>
      </c>
      <c r="P188" s="5">
        <f t="shared" si="17"/>
        <v>439186.80612463492</v>
      </c>
      <c r="Q188" s="5">
        <f t="shared" si="17"/>
        <v>1365692.0226972566</v>
      </c>
      <c r="R188" s="5">
        <f t="shared" si="18"/>
        <v>808.27779999999996</v>
      </c>
      <c r="S188" s="4" t="str">
        <f t="shared" si="18"/>
        <v>X</v>
      </c>
      <c r="T188" s="4" t="str">
        <f t="shared" si="18"/>
        <v/>
      </c>
      <c r="U188" s="4" t="str">
        <f t="shared" si="18"/>
        <v/>
      </c>
    </row>
    <row r="189" spans="1:21" x14ac:dyDescent="0.25">
      <c r="A189" s="2">
        <v>5270</v>
      </c>
      <c r="B189" s="2">
        <v>2569</v>
      </c>
      <c r="C189" s="3">
        <v>439123.53739999997</v>
      </c>
      <c r="D189" s="3">
        <v>1365564.1853</v>
      </c>
      <c r="E189" s="3">
        <v>813.11890000000005</v>
      </c>
      <c r="F189" s="2" t="s">
        <v>90</v>
      </c>
      <c r="G189" s="4" t="str">
        <f t="shared" si="16"/>
        <v/>
      </c>
      <c r="H189" s="4" t="str">
        <f t="shared" si="14"/>
        <v/>
      </c>
      <c r="O189" s="4">
        <f t="shared" si="15"/>
        <v>5270</v>
      </c>
      <c r="P189" s="5">
        <f t="shared" si="17"/>
        <v>439163.32559729915</v>
      </c>
      <c r="Q189" s="5">
        <f t="shared" si="17"/>
        <v>1365687.9166252464</v>
      </c>
      <c r="R189" s="5">
        <f t="shared" si="18"/>
        <v>813.11890000000005</v>
      </c>
      <c r="S189" s="4" t="str">
        <f t="shared" si="18"/>
        <v>X</v>
      </c>
      <c r="T189" s="4" t="str">
        <f t="shared" si="18"/>
        <v/>
      </c>
      <c r="U189" s="4" t="str">
        <f t="shared" si="18"/>
        <v/>
      </c>
    </row>
    <row r="190" spans="1:21" x14ac:dyDescent="0.25">
      <c r="A190" s="2">
        <v>5271</v>
      </c>
      <c r="B190" s="2">
        <v>2570</v>
      </c>
      <c r="C190" s="3">
        <v>439121.53529999999</v>
      </c>
      <c r="D190" s="3">
        <v>1365592.8041999999</v>
      </c>
      <c r="E190" s="3">
        <v>815.52160000000003</v>
      </c>
      <c r="F190" s="2" t="s">
        <v>90</v>
      </c>
      <c r="G190" s="4" t="str">
        <f t="shared" si="16"/>
        <v/>
      </c>
      <c r="H190" s="4" t="str">
        <f t="shared" si="14"/>
        <v/>
      </c>
      <c r="O190" s="4">
        <f t="shared" si="15"/>
        <v>5271</v>
      </c>
      <c r="P190" s="5">
        <f t="shared" si="17"/>
        <v>439161.32331589248</v>
      </c>
      <c r="Q190" s="5">
        <f t="shared" si="17"/>
        <v>1365716.5381183536</v>
      </c>
      <c r="R190" s="5">
        <f t="shared" si="18"/>
        <v>815.52160000000003</v>
      </c>
      <c r="S190" s="4" t="str">
        <f t="shared" si="18"/>
        <v>X</v>
      </c>
      <c r="T190" s="4" t="str">
        <f t="shared" si="18"/>
        <v/>
      </c>
      <c r="U190" s="4" t="str">
        <f t="shared" si="18"/>
        <v/>
      </c>
    </row>
    <row r="191" spans="1:21" x14ac:dyDescent="0.25">
      <c r="A191" s="2">
        <v>5272</v>
      </c>
      <c r="B191" s="2">
        <v>2571</v>
      </c>
      <c r="C191" s="3">
        <v>439143.40110000002</v>
      </c>
      <c r="D191" s="3">
        <v>1365592.7844</v>
      </c>
      <c r="E191" s="3">
        <v>811.5412</v>
      </c>
      <c r="F191" s="2" t="s">
        <v>90</v>
      </c>
      <c r="G191" s="4" t="str">
        <f t="shared" si="16"/>
        <v/>
      </c>
      <c r="H191" s="4" t="str">
        <f t="shared" si="14"/>
        <v/>
      </c>
      <c r="O191" s="4">
        <f t="shared" si="15"/>
        <v>5272</v>
      </c>
      <c r="P191" s="5">
        <f t="shared" si="17"/>
        <v>439183.19109711348</v>
      </c>
      <c r="Q191" s="5">
        <f t="shared" si="17"/>
        <v>1365716.5183165597</v>
      </c>
      <c r="R191" s="5">
        <f t="shared" si="18"/>
        <v>811.5412</v>
      </c>
      <c r="S191" s="4" t="str">
        <f t="shared" si="18"/>
        <v>X</v>
      </c>
      <c r="T191" s="4" t="str">
        <f t="shared" si="18"/>
        <v/>
      </c>
      <c r="U191" s="4" t="str">
        <f t="shared" si="18"/>
        <v/>
      </c>
    </row>
    <row r="192" spans="1:21" x14ac:dyDescent="0.25">
      <c r="A192" s="2">
        <v>5273</v>
      </c>
      <c r="B192" s="2">
        <v>2572</v>
      </c>
      <c r="C192" s="3">
        <v>439165.68290000001</v>
      </c>
      <c r="D192" s="3">
        <v>1365594.3393999999</v>
      </c>
      <c r="E192" s="3">
        <v>801.88239999999996</v>
      </c>
      <c r="F192" s="2" t="s">
        <v>90</v>
      </c>
      <c r="G192" s="4" t="str">
        <f t="shared" si="16"/>
        <v/>
      </c>
      <c r="H192" s="4" t="str">
        <f t="shared" si="14"/>
        <v/>
      </c>
      <c r="O192" s="4">
        <f t="shared" si="15"/>
        <v>5273</v>
      </c>
      <c r="P192" s="5">
        <f t="shared" si="17"/>
        <v>439205.47491602745</v>
      </c>
      <c r="Q192" s="5">
        <f t="shared" si="17"/>
        <v>1365718.0734574555</v>
      </c>
      <c r="R192" s="5">
        <f t="shared" si="18"/>
        <v>801.88239999999996</v>
      </c>
      <c r="S192" s="4" t="str">
        <f t="shared" si="18"/>
        <v>X</v>
      </c>
      <c r="T192" s="4" t="str">
        <f t="shared" si="18"/>
        <v/>
      </c>
      <c r="U192" s="4" t="str">
        <f t="shared" si="18"/>
        <v/>
      </c>
    </row>
    <row r="193" spans="1:21" x14ac:dyDescent="0.25">
      <c r="A193" s="2">
        <v>5274</v>
      </c>
      <c r="B193" s="2">
        <v>2573</v>
      </c>
      <c r="C193" s="3">
        <v>439163.56099999999</v>
      </c>
      <c r="D193" s="3">
        <v>1365625.3071000001</v>
      </c>
      <c r="E193" s="3">
        <v>806.48059999999998</v>
      </c>
      <c r="F193" s="2" t="s">
        <v>90</v>
      </c>
      <c r="G193" s="4" t="str">
        <f t="shared" si="16"/>
        <v/>
      </c>
      <c r="H193" s="4" t="str">
        <f t="shared" si="14"/>
        <v/>
      </c>
      <c r="O193" s="4">
        <f t="shared" si="15"/>
        <v>5274</v>
      </c>
      <c r="P193" s="5">
        <f t="shared" si="17"/>
        <v>439203.35282376589</v>
      </c>
      <c r="Q193" s="5">
        <f t="shared" si="17"/>
        <v>1365749.0439633834</v>
      </c>
      <c r="R193" s="5">
        <f t="shared" si="18"/>
        <v>806.48059999999998</v>
      </c>
      <c r="S193" s="4" t="str">
        <f t="shared" si="18"/>
        <v>X</v>
      </c>
      <c r="T193" s="4" t="str">
        <f t="shared" si="18"/>
        <v/>
      </c>
      <c r="U193" s="4" t="str">
        <f t="shared" si="18"/>
        <v/>
      </c>
    </row>
    <row r="194" spans="1:21" x14ac:dyDescent="0.25">
      <c r="A194" s="2">
        <v>5275</v>
      </c>
      <c r="B194" s="2">
        <v>2574</v>
      </c>
      <c r="C194" s="3">
        <v>439144.20390000002</v>
      </c>
      <c r="D194" s="3">
        <v>1365625.0993999999</v>
      </c>
      <c r="E194" s="3">
        <v>815.46529999999996</v>
      </c>
      <c r="F194" s="2" t="s">
        <v>90</v>
      </c>
      <c r="G194" s="4" t="str">
        <f t="shared" si="16"/>
        <v/>
      </c>
      <c r="H194" s="4" t="str">
        <f t="shared" ref="H194:H207" si="19">IF(OR(I194&gt;0,J194&gt;0,K194&gt;0,L194&gt;0),CONCATENATE(I194,IF(J194&gt;0,CONCATENATE(" ",J194),J194),IF(K194&gt;0,CONCATENATE(" ",K194),K194),IF(L194&gt;0,CONCATENATE(" ",L194),L194),IF(M194&gt;0,CONCATENATE(" ",M194),M194)),"")</f>
        <v/>
      </c>
      <c r="O194" s="4">
        <f t="shared" ref="O194:O240" si="20">A194</f>
        <v>5275</v>
      </c>
      <c r="P194" s="5">
        <f t="shared" si="17"/>
        <v>439183.99396985373</v>
      </c>
      <c r="Q194" s="5">
        <f t="shared" si="17"/>
        <v>1365748.8362445638</v>
      </c>
      <c r="R194" s="5">
        <f t="shared" si="18"/>
        <v>815.46529999999996</v>
      </c>
      <c r="S194" s="4" t="str">
        <f t="shared" si="18"/>
        <v>X</v>
      </c>
      <c r="T194" s="4" t="str">
        <f t="shared" si="18"/>
        <v/>
      </c>
      <c r="U194" s="4" t="str">
        <f t="shared" si="18"/>
        <v/>
      </c>
    </row>
    <row r="195" spans="1:21" x14ac:dyDescent="0.25">
      <c r="A195" s="2">
        <v>5276</v>
      </c>
      <c r="B195" s="2">
        <v>2575</v>
      </c>
      <c r="C195" s="3">
        <v>439118.56410000002</v>
      </c>
      <c r="D195" s="3">
        <v>1365625.7050999999</v>
      </c>
      <c r="E195" s="3">
        <v>820.41949999999997</v>
      </c>
      <c r="F195" s="2" t="s">
        <v>90</v>
      </c>
      <c r="G195" s="4" t="str">
        <f t="shared" si="16"/>
        <v/>
      </c>
      <c r="H195" s="4" t="str">
        <f t="shared" si="19"/>
        <v/>
      </c>
      <c r="O195" s="4">
        <f t="shared" si="20"/>
        <v>5276</v>
      </c>
      <c r="P195" s="5">
        <f t="shared" si="17"/>
        <v>439158.35184667737</v>
      </c>
      <c r="Q195" s="5">
        <f t="shared" si="17"/>
        <v>1365749.4419994452</v>
      </c>
      <c r="R195" s="5">
        <f t="shared" si="18"/>
        <v>820.41949999999997</v>
      </c>
      <c r="S195" s="4" t="str">
        <f t="shared" si="18"/>
        <v>X</v>
      </c>
      <c r="T195" s="4" t="str">
        <f t="shared" si="18"/>
        <v/>
      </c>
      <c r="U195" s="4" t="str">
        <f t="shared" si="18"/>
        <v/>
      </c>
    </row>
    <row r="196" spans="1:21" x14ac:dyDescent="0.25">
      <c r="A196" s="2">
        <v>5277</v>
      </c>
      <c r="B196" s="2">
        <v>2576</v>
      </c>
      <c r="C196" s="3">
        <v>439115.09289999999</v>
      </c>
      <c r="D196" s="3">
        <v>1365650.3655999999</v>
      </c>
      <c r="E196" s="3">
        <v>822.89359999999999</v>
      </c>
      <c r="F196" s="2" t="s">
        <v>90</v>
      </c>
      <c r="G196" s="4" t="str">
        <f t="shared" ref="G196:G208" si="21">IF(OR(I196&gt;0,J196&gt;0,K196&gt;0,L196&gt;0,M196&gt;0),"NOTE","")</f>
        <v/>
      </c>
      <c r="H196" s="4" t="str">
        <f t="shared" si="19"/>
        <v/>
      </c>
      <c r="O196" s="4">
        <f t="shared" si="20"/>
        <v>5277</v>
      </c>
      <c r="P196" s="5">
        <f t="shared" si="17"/>
        <v>439154.88033215812</v>
      </c>
      <c r="Q196" s="5">
        <f t="shared" si="17"/>
        <v>1365774.104733889</v>
      </c>
      <c r="R196" s="5">
        <f t="shared" si="18"/>
        <v>822.89359999999999</v>
      </c>
      <c r="S196" s="4" t="str">
        <f t="shared" si="18"/>
        <v>X</v>
      </c>
      <c r="T196" s="4" t="str">
        <f t="shared" si="18"/>
        <v/>
      </c>
      <c r="U196" s="4" t="str">
        <f t="shared" si="18"/>
        <v/>
      </c>
    </row>
    <row r="197" spans="1:21" x14ac:dyDescent="0.25">
      <c r="A197" s="2">
        <v>5278</v>
      </c>
      <c r="B197" s="2">
        <v>2577</v>
      </c>
      <c r="C197" s="3">
        <v>439138.26329999999</v>
      </c>
      <c r="D197" s="3">
        <v>1365655.0998</v>
      </c>
      <c r="E197" s="3">
        <v>820.38160000000005</v>
      </c>
      <c r="F197" s="2" t="s">
        <v>90</v>
      </c>
      <c r="G197" s="4" t="str">
        <f t="shared" si="21"/>
        <v/>
      </c>
      <c r="H197" s="4" t="str">
        <f t="shared" si="19"/>
        <v/>
      </c>
      <c r="O197" s="4">
        <f t="shared" si="20"/>
        <v>5278</v>
      </c>
      <c r="P197" s="5">
        <f t="shared" si="17"/>
        <v>439178.05283158662</v>
      </c>
      <c r="Q197" s="5">
        <f t="shared" si="17"/>
        <v>1365778.8393628465</v>
      </c>
      <c r="R197" s="5">
        <f t="shared" si="18"/>
        <v>820.38160000000005</v>
      </c>
      <c r="S197" s="4" t="str">
        <f t="shared" si="18"/>
        <v>X</v>
      </c>
      <c r="T197" s="4" t="str">
        <f t="shared" si="18"/>
        <v/>
      </c>
      <c r="U197" s="4" t="str">
        <f t="shared" si="18"/>
        <v/>
      </c>
    </row>
    <row r="198" spans="1:21" x14ac:dyDescent="0.25">
      <c r="A198" s="2">
        <v>5279</v>
      </c>
      <c r="B198" s="2">
        <v>2578</v>
      </c>
      <c r="C198" s="3">
        <v>439151.38829999999</v>
      </c>
      <c r="D198" s="3">
        <v>1365657.4855</v>
      </c>
      <c r="E198" s="3">
        <v>815.00570000000005</v>
      </c>
      <c r="F198" s="2" t="s">
        <v>90</v>
      </c>
      <c r="G198" s="4" t="str">
        <f t="shared" si="21"/>
        <v/>
      </c>
      <c r="H198" s="4" t="str">
        <f t="shared" si="19"/>
        <v/>
      </c>
      <c r="O198" s="4">
        <f t="shared" si="20"/>
        <v>5279</v>
      </c>
      <c r="P198" s="5">
        <f t="shared" si="17"/>
        <v>439191.17902081937</v>
      </c>
      <c r="Q198" s="5">
        <f t="shared" si="17"/>
        <v>1365781.2252790104</v>
      </c>
      <c r="R198" s="5">
        <f t="shared" si="18"/>
        <v>815.00570000000005</v>
      </c>
      <c r="S198" s="4" t="str">
        <f t="shared" si="18"/>
        <v>X</v>
      </c>
      <c r="T198" s="4" t="str">
        <f t="shared" si="18"/>
        <v/>
      </c>
      <c r="U198" s="4" t="str">
        <f t="shared" si="18"/>
        <v/>
      </c>
    </row>
    <row r="199" spans="1:21" x14ac:dyDescent="0.25">
      <c r="A199" s="2" t="s">
        <v>177</v>
      </c>
      <c r="B199" s="2" t="s">
        <v>177</v>
      </c>
      <c r="C199" s="3">
        <v>439087.46519999998</v>
      </c>
      <c r="D199" s="3">
        <v>1365395.2437</v>
      </c>
      <c r="E199" s="3">
        <v>802.68389999999999</v>
      </c>
      <c r="F199" s="2" t="s">
        <v>178</v>
      </c>
      <c r="G199" s="4" t="str">
        <f t="shared" si="21"/>
        <v/>
      </c>
      <c r="H199" s="4" t="str">
        <f t="shared" si="19"/>
        <v/>
      </c>
      <c r="O199" s="4" t="str">
        <f t="shared" si="20"/>
        <v>CHECK BM500</v>
      </c>
      <c r="P199" s="5">
        <f t="shared" si="17"/>
        <v>439127.25012886169</v>
      </c>
      <c r="Q199" s="5">
        <f t="shared" si="17"/>
        <v>1365518.9597177505</v>
      </c>
      <c r="R199" s="5">
        <f t="shared" si="18"/>
        <v>802.68389999999999</v>
      </c>
      <c r="S199" s="4" t="str">
        <f t="shared" si="18"/>
        <v>BM500</v>
      </c>
      <c r="T199" s="4" t="str">
        <f t="shared" si="18"/>
        <v/>
      </c>
      <c r="U199" s="4" t="str">
        <f t="shared" si="18"/>
        <v/>
      </c>
    </row>
    <row r="200" spans="1:21" x14ac:dyDescent="0.25">
      <c r="A200" s="2">
        <v>5280</v>
      </c>
      <c r="B200" s="2">
        <v>2579</v>
      </c>
      <c r="C200" s="3">
        <v>439209.93900000001</v>
      </c>
      <c r="D200" s="3">
        <v>1365352.3888000001</v>
      </c>
      <c r="E200" s="3">
        <v>781.26660000000004</v>
      </c>
      <c r="F200" s="2" t="s">
        <v>80</v>
      </c>
      <c r="G200" s="4" t="str">
        <f t="shared" si="21"/>
        <v/>
      </c>
      <c r="H200" s="4" t="str">
        <f t="shared" si="19"/>
        <v/>
      </c>
      <c r="O200" s="4">
        <f t="shared" si="20"/>
        <v>5280</v>
      </c>
      <c r="P200" s="5">
        <f t="shared" si="17"/>
        <v>439249.73502599343</v>
      </c>
      <c r="Q200" s="5">
        <f t="shared" si="17"/>
        <v>1365476.100934745</v>
      </c>
      <c r="R200" s="5">
        <f t="shared" si="18"/>
        <v>781.26660000000004</v>
      </c>
      <c r="S200" s="4" t="str">
        <f t="shared" si="18"/>
        <v>B1 1</v>
      </c>
      <c r="T200" s="4" t="str">
        <f t="shared" si="18"/>
        <v/>
      </c>
      <c r="U200" s="4" t="str">
        <f t="shared" si="18"/>
        <v/>
      </c>
    </row>
    <row r="201" spans="1:21" x14ac:dyDescent="0.25">
      <c r="A201" s="2">
        <v>5281</v>
      </c>
      <c r="B201" s="2">
        <v>2580</v>
      </c>
      <c r="C201" s="3">
        <v>439186.15519999998</v>
      </c>
      <c r="D201" s="3">
        <v>1365349.8293000001</v>
      </c>
      <c r="E201" s="3">
        <v>790.91459999999995</v>
      </c>
      <c r="F201" s="2" t="s">
        <v>90</v>
      </c>
      <c r="G201" s="4" t="str">
        <f t="shared" si="21"/>
        <v/>
      </c>
      <c r="H201" s="4" t="str">
        <f t="shared" si="19"/>
        <v/>
      </c>
      <c r="O201" s="4">
        <f t="shared" si="20"/>
        <v>5281</v>
      </c>
      <c r="P201" s="5">
        <f t="shared" si="17"/>
        <v>439225.94907098589</v>
      </c>
      <c r="Q201" s="5">
        <f t="shared" si="17"/>
        <v>1365473.5412028332</v>
      </c>
      <c r="R201" s="5">
        <f t="shared" si="18"/>
        <v>790.91459999999995</v>
      </c>
      <c r="S201" s="4" t="str">
        <f t="shared" si="18"/>
        <v>X</v>
      </c>
      <c r="T201" s="4" t="str">
        <f t="shared" si="18"/>
        <v/>
      </c>
      <c r="U201" s="4" t="str">
        <f t="shared" si="18"/>
        <v/>
      </c>
    </row>
    <row r="202" spans="1:21" x14ac:dyDescent="0.25">
      <c r="A202" s="2">
        <v>5282</v>
      </c>
      <c r="B202" s="2">
        <v>2581</v>
      </c>
      <c r="C202" s="3">
        <v>439168.72970000003</v>
      </c>
      <c r="D202" s="3">
        <v>1365349.7567</v>
      </c>
      <c r="E202" s="3">
        <v>797.71609999999998</v>
      </c>
      <c r="F202" s="2" t="s">
        <v>90</v>
      </c>
      <c r="G202" s="4" t="str">
        <f t="shared" si="21"/>
        <v/>
      </c>
      <c r="H202" s="4" t="str">
        <f t="shared" si="19"/>
        <v/>
      </c>
      <c r="O202" s="4">
        <f t="shared" si="20"/>
        <v>5282</v>
      </c>
      <c r="P202" s="5">
        <f t="shared" si="17"/>
        <v>439208.5219920926</v>
      </c>
      <c r="Q202" s="5">
        <f t="shared" si="17"/>
        <v>1365473.4685962549</v>
      </c>
      <c r="R202" s="5">
        <f t="shared" si="18"/>
        <v>797.71609999999998</v>
      </c>
      <c r="S202" s="4" t="str">
        <f t="shared" si="18"/>
        <v>X</v>
      </c>
      <c r="T202" s="4" t="str">
        <f t="shared" si="18"/>
        <v/>
      </c>
      <c r="U202" s="4" t="str">
        <f t="shared" si="18"/>
        <v/>
      </c>
    </row>
    <row r="203" spans="1:21" x14ac:dyDescent="0.25">
      <c r="A203" s="2">
        <v>5283</v>
      </c>
      <c r="B203" s="2">
        <v>2582</v>
      </c>
      <c r="C203" s="3">
        <v>439142.34370000003</v>
      </c>
      <c r="D203" s="3">
        <v>1365343.4823</v>
      </c>
      <c r="E203" s="3">
        <v>802.8546</v>
      </c>
      <c r="F203" s="2" t="s">
        <v>90</v>
      </c>
      <c r="G203" s="4" t="str">
        <f t="shared" si="21"/>
        <v/>
      </c>
      <c r="H203" s="4" t="str">
        <f t="shared" si="19"/>
        <v/>
      </c>
      <c r="O203" s="4">
        <f t="shared" si="20"/>
        <v>5283</v>
      </c>
      <c r="P203" s="5">
        <f t="shared" si="17"/>
        <v>439182.13360130438</v>
      </c>
      <c r="Q203" s="5">
        <f t="shared" si="17"/>
        <v>1365467.1936277428</v>
      </c>
      <c r="R203" s="5">
        <f t="shared" si="18"/>
        <v>802.8546</v>
      </c>
      <c r="S203" s="4" t="str">
        <f t="shared" si="18"/>
        <v>X</v>
      </c>
      <c r="T203" s="4" t="str">
        <f t="shared" si="18"/>
        <v/>
      </c>
      <c r="U203" s="4" t="str">
        <f t="shared" si="18"/>
        <v/>
      </c>
    </row>
    <row r="204" spans="1:21" x14ac:dyDescent="0.25">
      <c r="A204" s="2">
        <v>5284</v>
      </c>
      <c r="B204" s="2">
        <v>2583</v>
      </c>
      <c r="C204" s="3">
        <v>439143.63520000002</v>
      </c>
      <c r="D204" s="3">
        <v>1365308.3071000001</v>
      </c>
      <c r="E204" s="3">
        <v>796.80259999999998</v>
      </c>
      <c r="F204" s="2" t="s">
        <v>90</v>
      </c>
      <c r="G204" s="4" t="str">
        <f t="shared" si="21"/>
        <v/>
      </c>
      <c r="H204" s="4" t="str">
        <f t="shared" si="19"/>
        <v/>
      </c>
      <c r="O204" s="4">
        <f t="shared" si="20"/>
        <v>5284</v>
      </c>
      <c r="P204" s="5">
        <f t="shared" si="17"/>
        <v>439183.42521832488</v>
      </c>
      <c r="Q204" s="5">
        <f t="shared" si="17"/>
        <v>1365432.015240581</v>
      </c>
      <c r="R204" s="5">
        <f t="shared" si="18"/>
        <v>796.80259999999998</v>
      </c>
      <c r="S204" s="4" t="str">
        <f t="shared" si="18"/>
        <v>X</v>
      </c>
      <c r="T204" s="4" t="str">
        <f t="shared" si="18"/>
        <v/>
      </c>
      <c r="U204" s="4" t="str">
        <f t="shared" si="18"/>
        <v/>
      </c>
    </row>
    <row r="205" spans="1:21" x14ac:dyDescent="0.25">
      <c r="A205" s="2">
        <v>5285</v>
      </c>
      <c r="B205" s="2">
        <v>2584</v>
      </c>
      <c r="C205" s="3">
        <v>439166.23719999997</v>
      </c>
      <c r="D205" s="3">
        <v>1365309.4287</v>
      </c>
      <c r="E205" s="3">
        <v>789.29790000000003</v>
      </c>
      <c r="F205" s="2" t="s">
        <v>90</v>
      </c>
      <c r="G205" s="4" t="str">
        <f t="shared" si="21"/>
        <v/>
      </c>
      <c r="H205" s="4" t="str">
        <f t="shared" si="19"/>
        <v/>
      </c>
      <c r="O205" s="4">
        <f t="shared" si="20"/>
        <v>5285</v>
      </c>
      <c r="P205" s="5">
        <f t="shared" si="17"/>
        <v>439206.02926625154</v>
      </c>
      <c r="Q205" s="5">
        <f t="shared" si="17"/>
        <v>1365433.1369422071</v>
      </c>
      <c r="R205" s="5">
        <f t="shared" si="18"/>
        <v>789.29790000000003</v>
      </c>
      <c r="S205" s="4" t="str">
        <f t="shared" si="18"/>
        <v>X</v>
      </c>
      <c r="T205" s="4" t="str">
        <f t="shared" si="18"/>
        <v/>
      </c>
      <c r="U205" s="4" t="str">
        <f t="shared" si="18"/>
        <v/>
      </c>
    </row>
    <row r="206" spans="1:21" x14ac:dyDescent="0.25">
      <c r="A206" s="2">
        <v>5286</v>
      </c>
      <c r="B206" s="2">
        <v>2585</v>
      </c>
      <c r="C206" s="3">
        <v>439196.18300000002</v>
      </c>
      <c r="D206" s="3">
        <v>1365323.3189999999</v>
      </c>
      <c r="E206" s="3">
        <v>779.40880000000004</v>
      </c>
      <c r="F206" s="2" t="s">
        <v>83</v>
      </c>
      <c r="G206" s="4" t="str">
        <f t="shared" si="21"/>
        <v/>
      </c>
      <c r="H206" s="4" t="str">
        <f t="shared" si="19"/>
        <v/>
      </c>
      <c r="O206" s="4">
        <f t="shared" si="20"/>
        <v>5286</v>
      </c>
      <c r="P206" s="5">
        <f t="shared" si="17"/>
        <v>439235.97777958692</v>
      </c>
      <c r="Q206" s="5">
        <f t="shared" si="17"/>
        <v>1365447.0285007823</v>
      </c>
      <c r="R206" s="5">
        <f t="shared" si="18"/>
        <v>779.40880000000004</v>
      </c>
      <c r="S206" s="4" t="str">
        <f t="shared" si="18"/>
        <v>B1</v>
      </c>
      <c r="T206" s="4" t="str">
        <f t="shared" si="18"/>
        <v/>
      </c>
      <c r="U206" s="4" t="str">
        <f t="shared" si="18"/>
        <v/>
      </c>
    </row>
    <row r="207" spans="1:21" x14ac:dyDescent="0.25">
      <c r="A207" s="2">
        <v>5287</v>
      </c>
      <c r="B207" s="2">
        <v>2586</v>
      </c>
      <c r="C207" s="3">
        <v>439197.90350000001</v>
      </c>
      <c r="D207" s="3">
        <v>1365314.0585</v>
      </c>
      <c r="E207" s="3">
        <v>777.11090000000002</v>
      </c>
      <c r="F207" s="2" t="s">
        <v>83</v>
      </c>
      <c r="G207" s="4" t="str">
        <f t="shared" si="21"/>
        <v/>
      </c>
      <c r="H207" s="4" t="str">
        <f t="shared" si="19"/>
        <v/>
      </c>
      <c r="O207" s="4">
        <f t="shared" si="20"/>
        <v>5287</v>
      </c>
      <c r="P207" s="5">
        <f t="shared" si="17"/>
        <v>439237.69843547832</v>
      </c>
      <c r="Q207" s="5">
        <f t="shared" si="17"/>
        <v>1365437.7671617051</v>
      </c>
      <c r="R207" s="5">
        <f t="shared" si="18"/>
        <v>777.11090000000002</v>
      </c>
      <c r="S207" s="4" t="str">
        <f t="shared" si="18"/>
        <v>B1</v>
      </c>
      <c r="T207" s="4" t="str">
        <f t="shared" si="18"/>
        <v/>
      </c>
      <c r="U207" s="4" t="str">
        <f t="shared" si="18"/>
        <v/>
      </c>
    </row>
    <row r="208" spans="1:21" x14ac:dyDescent="0.25">
      <c r="A208" s="2">
        <v>5288</v>
      </c>
      <c r="B208" s="2">
        <v>2587</v>
      </c>
      <c r="C208" s="3">
        <v>439205.64429999999</v>
      </c>
      <c r="D208" s="3">
        <v>1365311.4724000001</v>
      </c>
      <c r="E208" s="3">
        <v>776.19</v>
      </c>
      <c r="F208" s="2" t="s">
        <v>94</v>
      </c>
      <c r="G208" s="4" t="str">
        <f t="shared" si="21"/>
        <v>NOTE</v>
      </c>
      <c r="H208" s="4" t="str">
        <f>IF(OR(I208&gt;0,J208&gt;0,K208&gt;0,L208&gt;0),CONCATENATE(I208,IF(J208&gt;0,CONCATENATE(" ",J208),J208),IF(K208&gt;0,CONCATENATE(" ",K208),K208),IF(L208&gt;0,CONCATENATE(" ",L208),L208),IF(M208&gt;0,CONCATENATE(" ",M208),M208)),"")</f>
        <v>42 IN CONC EAST</v>
      </c>
      <c r="I208" s="2" t="s">
        <v>308</v>
      </c>
      <c r="J208" s="2" t="s">
        <v>309</v>
      </c>
      <c r="K208" s="2" t="s">
        <v>310</v>
      </c>
      <c r="O208" s="4">
        <f t="shared" si="20"/>
        <v>5288</v>
      </c>
      <c r="P208" s="5">
        <f t="shared" si="17"/>
        <v>439245.43993685831</v>
      </c>
      <c r="Q208" s="5">
        <f t="shared" si="17"/>
        <v>1365435.1808273832</v>
      </c>
      <c r="R208" s="5">
        <f t="shared" si="18"/>
        <v>776.19</v>
      </c>
      <c r="S208" s="4" t="str">
        <f t="shared" si="18"/>
        <v>PIO</v>
      </c>
      <c r="T208" s="4" t="str">
        <f t="shared" si="18"/>
        <v>NOTE</v>
      </c>
      <c r="U208" s="4" t="str">
        <f>H208</f>
        <v>42 IN CONC EAST</v>
      </c>
    </row>
    <row r="209" spans="1:21" x14ac:dyDescent="0.25">
      <c r="A209" s="2">
        <v>5289</v>
      </c>
      <c r="B209" s="2">
        <v>2588</v>
      </c>
      <c r="C209" s="3">
        <v>439188.25300000003</v>
      </c>
      <c r="D209" s="3">
        <v>1365278.6100999999</v>
      </c>
      <c r="E209" s="3">
        <v>777.71489999999994</v>
      </c>
      <c r="F209" s="2" t="s">
        <v>83</v>
      </c>
      <c r="G209" s="4" t="str">
        <f t="shared" ref="G209:G213" si="22">IF(OR(I209&gt;0,J209&gt;0,K209&gt;0,L209&gt;0,M209&gt;0),"NOTE","")</f>
        <v/>
      </c>
      <c r="H209" s="4" t="str">
        <f t="shared" ref="H209:H213" si="23">IF(OR(I209&gt;0,J209&gt;0,K209&gt;0,L209&gt;0),CONCATENATE(I209,IF(J209&gt;0,CONCATENATE(" ",J209),J209),IF(K209&gt;0,CONCATENATE(" ",K209),K209),IF(L209&gt;0,CONCATENATE(" ",L209),L209),IF(M209&gt;0,CONCATENATE(" ",M209),M209)),"")</f>
        <v/>
      </c>
      <c r="O209" s="4">
        <f t="shared" si="20"/>
        <v>5289</v>
      </c>
      <c r="P209" s="5">
        <f t="shared" si="17"/>
        <v>439228.04706106381</v>
      </c>
      <c r="Q209" s="5">
        <f t="shared" si="17"/>
        <v>1365402.315549789</v>
      </c>
      <c r="R209" s="5">
        <f t="shared" si="18"/>
        <v>777.71489999999994</v>
      </c>
      <c r="S209" s="4" t="str">
        <f t="shared" si="18"/>
        <v>B1</v>
      </c>
      <c r="T209" s="4" t="str">
        <f t="shared" si="18"/>
        <v/>
      </c>
      <c r="U209" s="4" t="str">
        <f t="shared" si="18"/>
        <v/>
      </c>
    </row>
    <row r="210" spans="1:21" x14ac:dyDescent="0.25">
      <c r="A210" s="2">
        <v>5290</v>
      </c>
      <c r="B210" s="2">
        <v>2589</v>
      </c>
      <c r="C210" s="3">
        <v>439206.55430000002</v>
      </c>
      <c r="D210" s="3">
        <v>1365286.4939999999</v>
      </c>
      <c r="E210" s="3">
        <v>778.02739999999994</v>
      </c>
      <c r="F210" s="2" t="s">
        <v>144</v>
      </c>
      <c r="G210" s="4" t="str">
        <f t="shared" si="22"/>
        <v/>
      </c>
      <c r="H210" s="4" t="str">
        <f t="shared" si="23"/>
        <v/>
      </c>
      <c r="O210" s="4">
        <f t="shared" si="20"/>
        <v>5290</v>
      </c>
      <c r="P210" s="5">
        <f t="shared" si="17"/>
        <v>439246.35001931182</v>
      </c>
      <c r="Q210" s="5">
        <f t="shared" si="17"/>
        <v>1365410.2001641351</v>
      </c>
      <c r="R210" s="5">
        <f t="shared" si="18"/>
        <v>778.02739999999994</v>
      </c>
      <c r="S210" s="4" t="str">
        <f t="shared" si="18"/>
        <v>B2 1</v>
      </c>
      <c r="T210" s="4" t="str">
        <f t="shared" si="18"/>
        <v/>
      </c>
      <c r="U210" s="4" t="str">
        <f t="shared" si="18"/>
        <v/>
      </c>
    </row>
    <row r="211" spans="1:21" x14ac:dyDescent="0.25">
      <c r="A211" s="2">
        <v>5291</v>
      </c>
      <c r="B211" s="2">
        <v>2590</v>
      </c>
      <c r="C211" s="3">
        <v>439162.19089999999</v>
      </c>
      <c r="D211" s="3">
        <v>1365276.9473999999</v>
      </c>
      <c r="E211" s="3">
        <v>788.86080000000004</v>
      </c>
      <c r="F211" s="2" t="s">
        <v>90</v>
      </c>
      <c r="G211" s="4" t="str">
        <f t="shared" si="22"/>
        <v/>
      </c>
      <c r="H211" s="4" t="str">
        <f t="shared" si="23"/>
        <v/>
      </c>
      <c r="O211" s="4">
        <f t="shared" si="20"/>
        <v>5291</v>
      </c>
      <c r="P211" s="5">
        <f t="shared" si="17"/>
        <v>439201.98259962356</v>
      </c>
      <c r="Q211" s="5">
        <f t="shared" si="17"/>
        <v>1365400.6526991348</v>
      </c>
      <c r="R211" s="5">
        <f t="shared" si="18"/>
        <v>788.86080000000004</v>
      </c>
      <c r="S211" s="4" t="str">
        <f t="shared" si="18"/>
        <v>X</v>
      </c>
      <c r="T211" s="4" t="str">
        <f t="shared" si="18"/>
        <v/>
      </c>
      <c r="U211" s="4" t="str">
        <f t="shared" si="18"/>
        <v/>
      </c>
    </row>
    <row r="212" spans="1:21" x14ac:dyDescent="0.25">
      <c r="A212" s="2">
        <v>5292</v>
      </c>
      <c r="B212" s="2">
        <v>2591</v>
      </c>
      <c r="C212" s="3">
        <v>439143.17839999998</v>
      </c>
      <c r="D212" s="3">
        <v>1365276.3015999999</v>
      </c>
      <c r="E212" s="3">
        <v>795.52149999999995</v>
      </c>
      <c r="F212" s="2" t="s">
        <v>90</v>
      </c>
      <c r="G212" s="4" t="str">
        <f t="shared" si="22"/>
        <v/>
      </c>
      <c r="H212" s="4" t="str">
        <f t="shared" si="23"/>
        <v/>
      </c>
      <c r="O212" s="4">
        <f t="shared" si="20"/>
        <v>5292</v>
      </c>
      <c r="P212" s="5">
        <f t="shared" si="17"/>
        <v>439182.96837693499</v>
      </c>
      <c r="Q212" s="5">
        <f t="shared" si="17"/>
        <v>1365400.00684062</v>
      </c>
      <c r="R212" s="5">
        <f t="shared" si="18"/>
        <v>795.52149999999995</v>
      </c>
      <c r="S212" s="4" t="str">
        <f t="shared" si="18"/>
        <v>X</v>
      </c>
      <c r="T212" s="4" t="str">
        <f t="shared" si="18"/>
        <v/>
      </c>
      <c r="U212" s="4" t="str">
        <f t="shared" si="18"/>
        <v/>
      </c>
    </row>
    <row r="213" spans="1:21" x14ac:dyDescent="0.25">
      <c r="A213" s="2">
        <v>5293</v>
      </c>
      <c r="B213" s="2">
        <v>2592</v>
      </c>
      <c r="C213" s="3">
        <v>439147.98369999998</v>
      </c>
      <c r="D213" s="3">
        <v>1365238.5963000001</v>
      </c>
      <c r="E213" s="3">
        <v>793.64400000000001</v>
      </c>
      <c r="F213" s="2" t="s">
        <v>90</v>
      </c>
      <c r="G213" s="4" t="str">
        <f t="shared" si="22"/>
        <v/>
      </c>
      <c r="H213" s="4" t="str">
        <f t="shared" si="23"/>
        <v/>
      </c>
      <c r="O213" s="4">
        <f t="shared" si="20"/>
        <v>5293</v>
      </c>
      <c r="P213" s="5">
        <f t="shared" ref="P213:P240" si="24">C213*$N$1</f>
        <v>439187.77411233465</v>
      </c>
      <c r="Q213" s="5">
        <f t="shared" ref="Q213:Q240" si="25">D213*$N$1</f>
        <v>1365362.2981242104</v>
      </c>
      <c r="R213" s="5">
        <f t="shared" ref="R213:R240" si="26">E213</f>
        <v>793.64400000000001</v>
      </c>
      <c r="S213" s="4" t="str">
        <f t="shared" ref="S213:T240" si="27">F213</f>
        <v>X</v>
      </c>
      <c r="T213" s="4" t="str">
        <f t="shared" si="27"/>
        <v/>
      </c>
      <c r="U213" s="4" t="str">
        <f t="shared" ref="U213:U240" si="28">H213</f>
        <v/>
      </c>
    </row>
    <row r="214" spans="1:21" x14ac:dyDescent="0.25">
      <c r="A214" s="2">
        <v>5294</v>
      </c>
      <c r="B214" s="2">
        <v>2593</v>
      </c>
      <c r="C214" s="3">
        <v>439172.47200000001</v>
      </c>
      <c r="D214" s="3">
        <v>1365242.3034000001</v>
      </c>
      <c r="E214" s="3">
        <v>785.35130000000004</v>
      </c>
      <c r="F214" s="2" t="s">
        <v>90</v>
      </c>
      <c r="G214" s="4" t="str">
        <f t="shared" ref="G214:G240" si="29">IF(OR(I214&gt;0,J214&gt;0,K214&gt;0,L214&gt;0,M214&gt;0),"NOTE","")</f>
        <v/>
      </c>
      <c r="H214" s="4" t="str">
        <f t="shared" ref="H214:H240" si="30">IF(OR(I214&gt;0,J214&gt;0,K214&gt;0,L214&gt;0),CONCATENATE(I214,IF(J214&gt;0,CONCATENATE(" ",J214),J214),IF(K214&gt;0,CONCATENATE(" ",K214),K214),IF(L214&gt;0,CONCATENATE(" ",L214),L214),IF(M214&gt;0,CONCATENATE(" ",M214),M214)),"")</f>
        <v/>
      </c>
      <c r="O214" s="4">
        <f t="shared" si="20"/>
        <v>5294</v>
      </c>
      <c r="P214" s="5">
        <f t="shared" si="24"/>
        <v>439212.26463117567</v>
      </c>
      <c r="Q214" s="5">
        <f t="shared" si="25"/>
        <v>1365366.005560104</v>
      </c>
      <c r="R214" s="5">
        <f t="shared" si="26"/>
        <v>785.35130000000004</v>
      </c>
      <c r="S214" s="4" t="str">
        <f t="shared" si="27"/>
        <v>X</v>
      </c>
      <c r="T214" s="4" t="str">
        <f t="shared" si="27"/>
        <v/>
      </c>
      <c r="U214" s="4" t="str">
        <f t="shared" si="28"/>
        <v/>
      </c>
    </row>
    <row r="215" spans="1:21" x14ac:dyDescent="0.25">
      <c r="A215" s="2">
        <v>5295</v>
      </c>
      <c r="B215" s="2">
        <v>2594</v>
      </c>
      <c r="C215" s="3">
        <v>439195.54599999997</v>
      </c>
      <c r="D215" s="3">
        <v>1365242.6595999999</v>
      </c>
      <c r="E215" s="3">
        <v>775.27949999999998</v>
      </c>
      <c r="F215" s="2" t="s">
        <v>83</v>
      </c>
      <c r="G215" s="4" t="str">
        <f t="shared" si="29"/>
        <v/>
      </c>
      <c r="H215" s="4" t="str">
        <f t="shared" si="30"/>
        <v/>
      </c>
      <c r="O215" s="4">
        <f t="shared" si="20"/>
        <v>5295</v>
      </c>
      <c r="P215" s="5">
        <f t="shared" si="24"/>
        <v>439235.34072186943</v>
      </c>
      <c r="Q215" s="5">
        <f t="shared" si="25"/>
        <v>1365366.3617923786</v>
      </c>
      <c r="R215" s="5">
        <f t="shared" si="26"/>
        <v>775.27949999999998</v>
      </c>
      <c r="S215" s="4" t="str">
        <f t="shared" si="27"/>
        <v>B1</v>
      </c>
      <c r="T215" s="4" t="str">
        <f t="shared" si="27"/>
        <v/>
      </c>
      <c r="U215" s="4" t="str">
        <f t="shared" si="28"/>
        <v/>
      </c>
    </row>
    <row r="216" spans="1:21" x14ac:dyDescent="0.25">
      <c r="A216" s="2">
        <v>5296</v>
      </c>
      <c r="B216" s="2">
        <v>2595</v>
      </c>
      <c r="C216" s="3">
        <v>439209.74829999998</v>
      </c>
      <c r="D216" s="3">
        <v>1365244.2320999999</v>
      </c>
      <c r="E216" s="3">
        <v>775.69849999999997</v>
      </c>
      <c r="F216" s="2" t="s">
        <v>145</v>
      </c>
      <c r="G216" s="4" t="str">
        <f t="shared" si="29"/>
        <v/>
      </c>
      <c r="H216" s="4" t="str">
        <f t="shared" si="30"/>
        <v/>
      </c>
      <c r="O216" s="4">
        <f t="shared" si="20"/>
        <v>5296</v>
      </c>
      <c r="P216" s="5">
        <f t="shared" si="24"/>
        <v>439249.54430871439</v>
      </c>
      <c r="Q216" s="5">
        <f t="shared" si="25"/>
        <v>1365367.93443486</v>
      </c>
      <c r="R216" s="5">
        <f t="shared" si="26"/>
        <v>775.69849999999997</v>
      </c>
      <c r="S216" s="4" t="str">
        <f t="shared" si="27"/>
        <v>B2</v>
      </c>
      <c r="T216" s="4" t="str">
        <f t="shared" si="27"/>
        <v/>
      </c>
      <c r="U216" s="4" t="str">
        <f t="shared" si="28"/>
        <v/>
      </c>
    </row>
    <row r="217" spans="1:21" x14ac:dyDescent="0.25">
      <c r="A217" s="2">
        <v>5297</v>
      </c>
      <c r="B217" s="2">
        <v>2596</v>
      </c>
      <c r="C217" s="3">
        <v>439204.46720000001</v>
      </c>
      <c r="D217" s="3">
        <v>1365208.3163999999</v>
      </c>
      <c r="E217" s="3">
        <v>773.73739999999998</v>
      </c>
      <c r="F217" s="2" t="s">
        <v>145</v>
      </c>
      <c r="G217" s="4" t="str">
        <f t="shared" si="29"/>
        <v/>
      </c>
      <c r="H217" s="4" t="str">
        <f t="shared" si="30"/>
        <v/>
      </c>
      <c r="O217" s="4">
        <f t="shared" si="20"/>
        <v>5297</v>
      </c>
      <c r="P217" s="5">
        <f t="shared" si="24"/>
        <v>439244.26273020345</v>
      </c>
      <c r="Q217" s="5">
        <f t="shared" si="25"/>
        <v>1365332.0154806026</v>
      </c>
      <c r="R217" s="5">
        <f t="shared" si="26"/>
        <v>773.73739999999998</v>
      </c>
      <c r="S217" s="4" t="str">
        <f t="shared" si="27"/>
        <v>B2</v>
      </c>
      <c r="T217" s="4" t="str">
        <f t="shared" si="27"/>
        <v/>
      </c>
      <c r="U217" s="4" t="str">
        <f t="shared" si="28"/>
        <v/>
      </c>
    </row>
    <row r="218" spans="1:21" x14ac:dyDescent="0.25">
      <c r="A218" s="2">
        <v>5298</v>
      </c>
      <c r="B218" s="2">
        <v>2597</v>
      </c>
      <c r="C218" s="3">
        <v>439196.2745</v>
      </c>
      <c r="D218" s="3">
        <v>1365208.1233000001</v>
      </c>
      <c r="E218" s="3">
        <v>773.88310000000001</v>
      </c>
      <c r="F218" s="2" t="s">
        <v>83</v>
      </c>
      <c r="G218" s="4" t="str">
        <f t="shared" si="29"/>
        <v/>
      </c>
      <c r="H218" s="4" t="str">
        <f t="shared" si="30"/>
        <v/>
      </c>
      <c r="O218" s="4">
        <f t="shared" si="20"/>
        <v>5298</v>
      </c>
      <c r="P218" s="5">
        <f t="shared" si="24"/>
        <v>439236.06928787753</v>
      </c>
      <c r="Q218" s="5">
        <f t="shared" si="25"/>
        <v>1365331.8223631063</v>
      </c>
      <c r="R218" s="5">
        <f t="shared" si="26"/>
        <v>773.88310000000001</v>
      </c>
      <c r="S218" s="4" t="str">
        <f t="shared" si="27"/>
        <v>B1</v>
      </c>
      <c r="T218" s="4" t="str">
        <f t="shared" si="27"/>
        <v/>
      </c>
      <c r="U218" s="4" t="str">
        <f t="shared" si="28"/>
        <v/>
      </c>
    </row>
    <row r="219" spans="1:21" x14ac:dyDescent="0.25">
      <c r="A219" s="2">
        <v>5299</v>
      </c>
      <c r="B219" s="2">
        <v>2598</v>
      </c>
      <c r="C219" s="3">
        <v>439174.80989999999</v>
      </c>
      <c r="D219" s="3">
        <v>1365207.6547000001</v>
      </c>
      <c r="E219" s="3">
        <v>783.92039999999997</v>
      </c>
      <c r="F219" s="2" t="s">
        <v>90</v>
      </c>
      <c r="G219" s="4" t="str">
        <f t="shared" si="29"/>
        <v/>
      </c>
      <c r="H219" s="4" t="str">
        <f t="shared" si="30"/>
        <v/>
      </c>
      <c r="O219" s="4">
        <f t="shared" si="20"/>
        <v>5299</v>
      </c>
      <c r="P219" s="5">
        <f t="shared" si="24"/>
        <v>439214.60274300858</v>
      </c>
      <c r="Q219" s="5">
        <f t="shared" si="25"/>
        <v>1365331.3537206473</v>
      </c>
      <c r="R219" s="5">
        <f t="shared" si="26"/>
        <v>783.92039999999997</v>
      </c>
      <c r="S219" s="4" t="str">
        <f t="shared" si="27"/>
        <v>X</v>
      </c>
      <c r="T219" s="4" t="str">
        <f t="shared" si="27"/>
        <v/>
      </c>
      <c r="U219" s="4" t="str">
        <f t="shared" si="28"/>
        <v/>
      </c>
    </row>
    <row r="220" spans="1:21" x14ac:dyDescent="0.25">
      <c r="A220" s="2">
        <v>5300</v>
      </c>
      <c r="B220" s="2">
        <v>2599</v>
      </c>
      <c r="C220" s="3">
        <v>439152.03610000003</v>
      </c>
      <c r="D220" s="3">
        <v>1365204.5937000001</v>
      </c>
      <c r="E220" s="3">
        <v>791.80409999999995</v>
      </c>
      <c r="F220" s="2" t="s">
        <v>90</v>
      </c>
      <c r="G220" s="4" t="str">
        <f t="shared" si="29"/>
        <v/>
      </c>
      <c r="H220" s="4" t="str">
        <f t="shared" si="30"/>
        <v/>
      </c>
      <c r="O220" s="4">
        <f t="shared" si="20"/>
        <v>5300</v>
      </c>
      <c r="P220" s="5">
        <f t="shared" si="24"/>
        <v>439191.82687951537</v>
      </c>
      <c r="Q220" s="5">
        <f t="shared" si="25"/>
        <v>1365328.2924432957</v>
      </c>
      <c r="R220" s="5">
        <f t="shared" si="26"/>
        <v>791.80409999999995</v>
      </c>
      <c r="S220" s="4" t="str">
        <f t="shared" si="27"/>
        <v>X</v>
      </c>
      <c r="T220" s="4" t="str">
        <f t="shared" si="27"/>
        <v/>
      </c>
      <c r="U220" s="4" t="str">
        <f t="shared" si="28"/>
        <v/>
      </c>
    </row>
    <row r="221" spans="1:21" x14ac:dyDescent="0.25">
      <c r="A221" s="2">
        <v>5301</v>
      </c>
      <c r="B221" s="2">
        <v>2600</v>
      </c>
      <c r="C221" s="3">
        <v>439160.64189999999</v>
      </c>
      <c r="D221" s="3">
        <v>1365165.1284</v>
      </c>
      <c r="E221" s="3">
        <v>786.68359999999996</v>
      </c>
      <c r="F221" s="2" t="s">
        <v>90</v>
      </c>
      <c r="G221" s="4" t="str">
        <f t="shared" si="29"/>
        <v/>
      </c>
      <c r="H221" s="4" t="str">
        <f t="shared" si="30"/>
        <v/>
      </c>
      <c r="O221" s="4">
        <f t="shared" si="20"/>
        <v>5301</v>
      </c>
      <c r="P221" s="5">
        <f t="shared" si="24"/>
        <v>439200.43345927144</v>
      </c>
      <c r="Q221" s="5">
        <f t="shared" si="25"/>
        <v>1365288.8235674154</v>
      </c>
      <c r="R221" s="5">
        <f t="shared" si="26"/>
        <v>786.68359999999996</v>
      </c>
      <c r="S221" s="4" t="str">
        <f t="shared" si="27"/>
        <v>X</v>
      </c>
      <c r="T221" s="4" t="str">
        <f t="shared" si="27"/>
        <v/>
      </c>
      <c r="U221" s="4" t="str">
        <f t="shared" si="28"/>
        <v/>
      </c>
    </row>
    <row r="222" spans="1:21" x14ac:dyDescent="0.25">
      <c r="A222" s="2">
        <v>5302</v>
      </c>
      <c r="B222" s="2">
        <v>2601</v>
      </c>
      <c r="C222" s="3">
        <v>439178.1</v>
      </c>
      <c r="D222" s="3">
        <v>1365169.7960000001</v>
      </c>
      <c r="E222" s="3">
        <v>780.89769999999999</v>
      </c>
      <c r="F222" s="2" t="s">
        <v>90</v>
      </c>
      <c r="G222" s="4" t="str">
        <f t="shared" si="29"/>
        <v/>
      </c>
      <c r="H222" s="4" t="str">
        <f t="shared" si="30"/>
        <v/>
      </c>
      <c r="O222" s="4">
        <f t="shared" si="20"/>
        <v>5302</v>
      </c>
      <c r="P222" s="5">
        <f t="shared" si="24"/>
        <v>439217.89314111863</v>
      </c>
      <c r="Q222" s="5">
        <f t="shared" si="25"/>
        <v>1365293.4915903383</v>
      </c>
      <c r="R222" s="5">
        <f t="shared" si="26"/>
        <v>780.89769999999999</v>
      </c>
      <c r="S222" s="4" t="str">
        <f t="shared" si="27"/>
        <v>X</v>
      </c>
      <c r="T222" s="4" t="str">
        <f t="shared" si="27"/>
        <v/>
      </c>
      <c r="U222" s="4" t="str">
        <f t="shared" si="28"/>
        <v/>
      </c>
    </row>
    <row r="223" spans="1:21" x14ac:dyDescent="0.25">
      <c r="A223" s="2">
        <v>5303</v>
      </c>
      <c r="B223" s="2">
        <v>2602</v>
      </c>
      <c r="C223" s="3">
        <v>439196.62780000002</v>
      </c>
      <c r="D223" s="3">
        <v>1365169.4044999999</v>
      </c>
      <c r="E223" s="3">
        <v>772.85209999999995</v>
      </c>
      <c r="F223" s="2" t="s">
        <v>83</v>
      </c>
      <c r="G223" s="4" t="str">
        <f t="shared" si="29"/>
        <v/>
      </c>
      <c r="H223" s="4" t="str">
        <f t="shared" si="30"/>
        <v/>
      </c>
      <c r="O223" s="4">
        <f t="shared" si="20"/>
        <v>5303</v>
      </c>
      <c r="P223" s="5">
        <f t="shared" si="24"/>
        <v>439236.42261988943</v>
      </c>
      <c r="Q223" s="5">
        <f t="shared" si="25"/>
        <v>1365293.100054865</v>
      </c>
      <c r="R223" s="5">
        <f t="shared" si="26"/>
        <v>772.85209999999995</v>
      </c>
      <c r="S223" s="4" t="str">
        <f t="shared" si="27"/>
        <v>B1</v>
      </c>
      <c r="T223" s="4" t="str">
        <f t="shared" si="27"/>
        <v/>
      </c>
      <c r="U223" s="4" t="str">
        <f t="shared" si="28"/>
        <v/>
      </c>
    </row>
    <row r="224" spans="1:21" x14ac:dyDescent="0.25">
      <c r="A224" s="2">
        <v>5304</v>
      </c>
      <c r="B224" s="2">
        <v>2603</v>
      </c>
      <c r="C224" s="3">
        <v>439208.84450000001</v>
      </c>
      <c r="D224" s="3">
        <v>1365171.4708</v>
      </c>
      <c r="E224" s="3">
        <v>772.46010000000001</v>
      </c>
      <c r="F224" s="2" t="s">
        <v>145</v>
      </c>
      <c r="G224" s="4" t="str">
        <f t="shared" si="29"/>
        <v/>
      </c>
      <c r="H224" s="4" t="str">
        <f t="shared" si="30"/>
        <v/>
      </c>
      <c r="O224" s="4">
        <f t="shared" si="20"/>
        <v>5304</v>
      </c>
      <c r="P224" s="5">
        <f t="shared" si="24"/>
        <v>439248.64042682276</v>
      </c>
      <c r="Q224" s="5">
        <f t="shared" si="25"/>
        <v>1365295.1665420888</v>
      </c>
      <c r="R224" s="5">
        <f t="shared" si="26"/>
        <v>772.46010000000001</v>
      </c>
      <c r="S224" s="4" t="str">
        <f t="shared" si="27"/>
        <v>B2</v>
      </c>
      <c r="T224" s="4" t="str">
        <f t="shared" si="27"/>
        <v/>
      </c>
      <c r="U224" s="4" t="str">
        <f t="shared" si="28"/>
        <v/>
      </c>
    </row>
    <row r="225" spans="1:21" x14ac:dyDescent="0.25">
      <c r="A225" s="2">
        <v>5305</v>
      </c>
      <c r="B225" s="2">
        <v>2604</v>
      </c>
      <c r="C225" s="3">
        <v>439207.74910000002</v>
      </c>
      <c r="D225" s="3">
        <v>1365142.3097999999</v>
      </c>
      <c r="E225" s="3">
        <v>770.71469999999999</v>
      </c>
      <c r="F225" s="2" t="s">
        <v>145</v>
      </c>
      <c r="G225" s="4" t="str">
        <f t="shared" si="29"/>
        <v/>
      </c>
      <c r="H225" s="4" t="str">
        <f t="shared" si="30"/>
        <v/>
      </c>
      <c r="O225" s="4">
        <f t="shared" si="20"/>
        <v>5305</v>
      </c>
      <c r="P225" s="5">
        <f t="shared" si="24"/>
        <v>439247.5449275705</v>
      </c>
      <c r="Q225" s="5">
        <f t="shared" si="25"/>
        <v>1365266.0028998628</v>
      </c>
      <c r="R225" s="5">
        <f t="shared" si="26"/>
        <v>770.71469999999999</v>
      </c>
      <c r="S225" s="4" t="str">
        <f t="shared" si="27"/>
        <v>B2</v>
      </c>
      <c r="T225" s="4" t="str">
        <f t="shared" si="27"/>
        <v/>
      </c>
      <c r="U225" s="4" t="str">
        <f t="shared" si="28"/>
        <v/>
      </c>
    </row>
    <row r="226" spans="1:21" x14ac:dyDescent="0.25">
      <c r="A226" s="2">
        <v>5306</v>
      </c>
      <c r="B226" s="2">
        <v>2605</v>
      </c>
      <c r="C226" s="3">
        <v>439203.38079999998</v>
      </c>
      <c r="D226" s="3">
        <v>1365141.3681999999</v>
      </c>
      <c r="E226" s="3">
        <v>770.22720000000004</v>
      </c>
      <c r="F226" s="2" t="s">
        <v>83</v>
      </c>
      <c r="G226" s="4" t="str">
        <f t="shared" si="29"/>
        <v/>
      </c>
      <c r="H226" s="4" t="str">
        <f t="shared" si="30"/>
        <v/>
      </c>
      <c r="O226" s="4">
        <f t="shared" si="20"/>
        <v>5306</v>
      </c>
      <c r="P226" s="5">
        <f t="shared" si="24"/>
        <v>439243.17623176664</v>
      </c>
      <c r="Q226" s="5">
        <f t="shared" si="25"/>
        <v>1365265.0612145462</v>
      </c>
      <c r="R226" s="5">
        <f t="shared" si="26"/>
        <v>770.22720000000004</v>
      </c>
      <c r="S226" s="4" t="str">
        <f t="shared" si="27"/>
        <v>B1</v>
      </c>
      <c r="T226" s="4" t="str">
        <f t="shared" si="27"/>
        <v/>
      </c>
      <c r="U226" s="4" t="str">
        <f t="shared" si="28"/>
        <v/>
      </c>
    </row>
    <row r="227" spans="1:21" x14ac:dyDescent="0.25">
      <c r="A227" s="2">
        <v>5307</v>
      </c>
      <c r="B227" s="2">
        <v>2606</v>
      </c>
      <c r="C227" s="3">
        <v>439183.78850000002</v>
      </c>
      <c r="D227" s="3">
        <v>1365143.8655999999</v>
      </c>
      <c r="E227" s="3">
        <v>777.63199999999995</v>
      </c>
      <c r="F227" s="2" t="s">
        <v>90</v>
      </c>
      <c r="G227" s="4" t="str">
        <f t="shared" si="29"/>
        <v/>
      </c>
      <c r="H227" s="4" t="str">
        <f t="shared" si="30"/>
        <v/>
      </c>
      <c r="O227" s="4">
        <f t="shared" si="20"/>
        <v>5307</v>
      </c>
      <c r="P227" s="5">
        <f t="shared" si="24"/>
        <v>439223.58215654345</v>
      </c>
      <c r="Q227" s="5">
        <f t="shared" si="25"/>
        <v>1365267.558840831</v>
      </c>
      <c r="R227" s="5">
        <f t="shared" si="26"/>
        <v>777.63199999999995</v>
      </c>
      <c r="S227" s="4" t="str">
        <f t="shared" si="27"/>
        <v>X</v>
      </c>
      <c r="T227" s="4" t="str">
        <f t="shared" si="27"/>
        <v/>
      </c>
      <c r="U227" s="4" t="str">
        <f t="shared" si="28"/>
        <v/>
      </c>
    </row>
    <row r="228" spans="1:21" x14ac:dyDescent="0.25">
      <c r="A228" s="2">
        <v>5308</v>
      </c>
      <c r="B228" s="2">
        <v>2607</v>
      </c>
      <c r="C228" s="3">
        <v>439158.5687</v>
      </c>
      <c r="D228" s="3">
        <v>1365143.6052000001</v>
      </c>
      <c r="E228" s="3">
        <v>786.2</v>
      </c>
      <c r="F228" s="2" t="s">
        <v>90</v>
      </c>
      <c r="G228" s="4" t="str">
        <f t="shared" si="29"/>
        <v/>
      </c>
      <c r="H228" s="4" t="str">
        <f t="shared" si="30"/>
        <v/>
      </c>
      <c r="O228" s="4">
        <f t="shared" si="20"/>
        <v>5308</v>
      </c>
      <c r="P228" s="5">
        <f t="shared" si="24"/>
        <v>439198.36007142253</v>
      </c>
      <c r="Q228" s="5">
        <f t="shared" si="25"/>
        <v>1365267.2984172369</v>
      </c>
      <c r="R228" s="5">
        <f t="shared" si="26"/>
        <v>786.2</v>
      </c>
      <c r="S228" s="4" t="str">
        <f t="shared" si="27"/>
        <v>X</v>
      </c>
      <c r="T228" s="4" t="str">
        <f t="shared" si="27"/>
        <v/>
      </c>
      <c r="U228" s="4" t="str">
        <f t="shared" si="28"/>
        <v/>
      </c>
    </row>
    <row r="229" spans="1:21" x14ac:dyDescent="0.25">
      <c r="A229" s="2">
        <v>5309</v>
      </c>
      <c r="B229" s="2">
        <v>2608</v>
      </c>
      <c r="C229" s="3">
        <v>439161.24440000003</v>
      </c>
      <c r="D229" s="3">
        <v>1365118.0229</v>
      </c>
      <c r="E229" s="3">
        <v>783.6934</v>
      </c>
      <c r="F229" s="2" t="s">
        <v>90</v>
      </c>
      <c r="G229" s="4" t="str">
        <f t="shared" si="29"/>
        <v/>
      </c>
      <c r="H229" s="4" t="str">
        <f t="shared" si="30"/>
        <v/>
      </c>
      <c r="O229" s="4">
        <f t="shared" si="20"/>
        <v>5309</v>
      </c>
      <c r="P229" s="5">
        <f t="shared" si="24"/>
        <v>439201.03601386293</v>
      </c>
      <c r="Q229" s="5">
        <f t="shared" si="25"/>
        <v>1365241.7137992703</v>
      </c>
      <c r="R229" s="5">
        <f t="shared" si="26"/>
        <v>783.6934</v>
      </c>
      <c r="S229" s="4" t="str">
        <f t="shared" si="27"/>
        <v>X</v>
      </c>
      <c r="T229" s="4" t="str">
        <f t="shared" si="27"/>
        <v/>
      </c>
      <c r="U229" s="4" t="str">
        <f t="shared" si="28"/>
        <v/>
      </c>
    </row>
    <row r="230" spans="1:21" x14ac:dyDescent="0.25">
      <c r="A230" s="2">
        <v>5310</v>
      </c>
      <c r="B230" s="2">
        <v>2609</v>
      </c>
      <c r="C230" s="3">
        <v>439189.68369999999</v>
      </c>
      <c r="D230" s="3">
        <v>1365119.7246000001</v>
      </c>
      <c r="E230" s="3">
        <v>774.37660000000005</v>
      </c>
      <c r="F230" s="2" t="s">
        <v>90</v>
      </c>
      <c r="G230" s="4" t="str">
        <f t="shared" si="29"/>
        <v/>
      </c>
      <c r="H230" s="4" t="str">
        <f t="shared" si="30"/>
        <v/>
      </c>
      <c r="O230" s="4">
        <f t="shared" si="20"/>
        <v>5310</v>
      </c>
      <c r="P230" s="5">
        <f t="shared" si="24"/>
        <v>439229.47789069696</v>
      </c>
      <c r="Q230" s="5">
        <f t="shared" si="25"/>
        <v>1365243.4156534586</v>
      </c>
      <c r="R230" s="5">
        <f t="shared" si="26"/>
        <v>774.37660000000005</v>
      </c>
      <c r="S230" s="4" t="str">
        <f t="shared" si="27"/>
        <v>X</v>
      </c>
      <c r="T230" s="4" t="str">
        <f t="shared" si="27"/>
        <v/>
      </c>
      <c r="U230" s="4" t="str">
        <f t="shared" si="28"/>
        <v/>
      </c>
    </row>
    <row r="231" spans="1:21" x14ac:dyDescent="0.25">
      <c r="A231" s="2">
        <v>5311</v>
      </c>
      <c r="B231" s="2">
        <v>2610</v>
      </c>
      <c r="C231" s="3">
        <v>439206.24589999998</v>
      </c>
      <c r="D231" s="3">
        <v>1365119.5415000001</v>
      </c>
      <c r="E231" s="3">
        <v>769.62040000000002</v>
      </c>
      <c r="F231" s="2" t="s">
        <v>83</v>
      </c>
      <c r="G231" s="4" t="str">
        <f t="shared" si="29"/>
        <v/>
      </c>
      <c r="H231" s="4" t="str">
        <f t="shared" si="30"/>
        <v/>
      </c>
      <c r="O231" s="4">
        <f t="shared" si="20"/>
        <v>5311</v>
      </c>
      <c r="P231" s="5">
        <f t="shared" si="24"/>
        <v>439246.04159136821</v>
      </c>
      <c r="Q231" s="5">
        <f t="shared" si="25"/>
        <v>1365243.2325368682</v>
      </c>
      <c r="R231" s="5">
        <f t="shared" si="26"/>
        <v>769.62040000000002</v>
      </c>
      <c r="S231" s="4" t="str">
        <f t="shared" si="27"/>
        <v>B1</v>
      </c>
      <c r="T231" s="4" t="str">
        <f t="shared" si="27"/>
        <v/>
      </c>
      <c r="U231" s="4" t="str">
        <f t="shared" si="28"/>
        <v/>
      </c>
    </row>
    <row r="232" spans="1:21" x14ac:dyDescent="0.25">
      <c r="A232" s="2">
        <v>5312</v>
      </c>
      <c r="B232" s="2">
        <v>2611</v>
      </c>
      <c r="C232" s="3">
        <v>439213.79460000002</v>
      </c>
      <c r="D232" s="3">
        <v>1365120.3189000001</v>
      </c>
      <c r="E232" s="3">
        <v>769.48299999999995</v>
      </c>
      <c r="F232" s="2" t="s">
        <v>145</v>
      </c>
      <c r="G232" s="4" t="str">
        <f t="shared" si="29"/>
        <v/>
      </c>
      <c r="H232" s="4" t="str">
        <f t="shared" si="30"/>
        <v/>
      </c>
      <c r="O232" s="4">
        <f t="shared" si="20"/>
        <v>5312</v>
      </c>
      <c r="P232" s="5">
        <f t="shared" si="24"/>
        <v>439253.59097534243</v>
      </c>
      <c r="Q232" s="5">
        <f t="shared" si="25"/>
        <v>1365244.0100073069</v>
      </c>
      <c r="R232" s="5">
        <f t="shared" si="26"/>
        <v>769.48299999999995</v>
      </c>
      <c r="S232" s="4" t="str">
        <f t="shared" si="27"/>
        <v>B2</v>
      </c>
      <c r="T232" s="4" t="str">
        <f t="shared" si="27"/>
        <v/>
      </c>
      <c r="U232" s="4" t="str">
        <f t="shared" si="28"/>
        <v/>
      </c>
    </row>
    <row r="233" spans="1:21" x14ac:dyDescent="0.25">
      <c r="A233" s="2">
        <v>5313</v>
      </c>
      <c r="B233" s="2">
        <v>2612</v>
      </c>
      <c r="C233" s="3">
        <v>439212.26620000001</v>
      </c>
      <c r="D233" s="3">
        <v>1365090.6302</v>
      </c>
      <c r="E233" s="3">
        <v>766.13040000000001</v>
      </c>
      <c r="F233" s="2" t="s">
        <v>145</v>
      </c>
      <c r="G233" s="4" t="str">
        <f t="shared" si="29"/>
        <v/>
      </c>
      <c r="H233" s="4" t="str">
        <f t="shared" si="30"/>
        <v/>
      </c>
      <c r="O233" s="4">
        <f t="shared" si="20"/>
        <v>5313</v>
      </c>
      <c r="P233" s="5">
        <f t="shared" si="24"/>
        <v>439252.06243685685</v>
      </c>
      <c r="Q233" s="5">
        <f t="shared" si="25"/>
        <v>1365214.3186172668</v>
      </c>
      <c r="R233" s="5">
        <f t="shared" si="26"/>
        <v>766.13040000000001</v>
      </c>
      <c r="S233" s="4" t="str">
        <f t="shared" si="27"/>
        <v>B2</v>
      </c>
      <c r="T233" s="4" t="str">
        <f t="shared" si="27"/>
        <v/>
      </c>
      <c r="U233" s="4" t="str">
        <f t="shared" si="28"/>
        <v/>
      </c>
    </row>
    <row r="234" spans="1:21" x14ac:dyDescent="0.25">
      <c r="A234" s="2">
        <v>5314</v>
      </c>
      <c r="B234" s="2">
        <v>2613</v>
      </c>
      <c r="C234" s="3">
        <v>439206.40169999999</v>
      </c>
      <c r="D234" s="3">
        <v>1365090.6231</v>
      </c>
      <c r="E234" s="3">
        <v>767.26099999999997</v>
      </c>
      <c r="F234" s="2" t="s">
        <v>83</v>
      </c>
      <c r="G234" s="4" t="str">
        <f t="shared" si="29"/>
        <v/>
      </c>
      <c r="H234" s="4" t="str">
        <f t="shared" si="30"/>
        <v/>
      </c>
      <c r="O234" s="4">
        <f t="shared" si="20"/>
        <v>5314</v>
      </c>
      <c r="P234" s="5">
        <f t="shared" si="24"/>
        <v>439246.19740548497</v>
      </c>
      <c r="Q234" s="5">
        <f t="shared" si="25"/>
        <v>1365214.3115166235</v>
      </c>
      <c r="R234" s="5">
        <f t="shared" si="26"/>
        <v>767.26099999999997</v>
      </c>
      <c r="S234" s="4" t="str">
        <f t="shared" si="27"/>
        <v>B1</v>
      </c>
      <c r="T234" s="4" t="str">
        <f t="shared" si="27"/>
        <v/>
      </c>
      <c r="U234" s="4" t="str">
        <f t="shared" si="28"/>
        <v/>
      </c>
    </row>
    <row r="235" spans="1:21" x14ac:dyDescent="0.25">
      <c r="A235" s="2">
        <v>5315</v>
      </c>
      <c r="B235" s="2">
        <v>2614</v>
      </c>
      <c r="C235" s="3">
        <v>439187.46850000002</v>
      </c>
      <c r="D235" s="3">
        <v>1365089.9916999999</v>
      </c>
      <c r="E235" s="3">
        <v>773.36109999999996</v>
      </c>
      <c r="F235" s="2" t="s">
        <v>90</v>
      </c>
      <c r="G235" s="4" t="str">
        <f t="shared" si="29"/>
        <v/>
      </c>
      <c r="H235" s="4" t="str">
        <f t="shared" si="30"/>
        <v/>
      </c>
      <c r="O235" s="4">
        <f t="shared" si="20"/>
        <v>5315</v>
      </c>
      <c r="P235" s="5">
        <f t="shared" si="24"/>
        <v>439227.26248998166</v>
      </c>
      <c r="Q235" s="5">
        <f t="shared" si="25"/>
        <v>1365213.6800594134</v>
      </c>
      <c r="R235" s="5">
        <f t="shared" si="26"/>
        <v>773.36109999999996</v>
      </c>
      <c r="S235" s="4" t="str">
        <f t="shared" si="27"/>
        <v>X</v>
      </c>
      <c r="T235" s="4" t="str">
        <f t="shared" si="27"/>
        <v/>
      </c>
      <c r="U235" s="4" t="str">
        <f t="shared" si="28"/>
        <v/>
      </c>
    </row>
    <row r="236" spans="1:21" x14ac:dyDescent="0.25">
      <c r="A236" s="2">
        <v>5316</v>
      </c>
      <c r="B236" s="2">
        <v>2615</v>
      </c>
      <c r="C236" s="3">
        <v>439163.7844</v>
      </c>
      <c r="D236" s="3">
        <v>1365091.5906</v>
      </c>
      <c r="E236" s="3">
        <v>781.02890000000002</v>
      </c>
      <c r="F236" s="2" t="s">
        <v>90</v>
      </c>
      <c r="G236" s="4" t="str">
        <f t="shared" si="29"/>
        <v/>
      </c>
      <c r="H236" s="4" t="str">
        <f t="shared" si="30"/>
        <v/>
      </c>
      <c r="O236" s="4">
        <f t="shared" si="20"/>
        <v>5316</v>
      </c>
      <c r="P236" s="5">
        <f t="shared" si="24"/>
        <v>439203.5762440078</v>
      </c>
      <c r="Q236" s="5">
        <f t="shared" si="25"/>
        <v>1365215.279104287</v>
      </c>
      <c r="R236" s="5">
        <f t="shared" si="26"/>
        <v>781.02890000000002</v>
      </c>
      <c r="S236" s="4" t="str">
        <f t="shared" si="27"/>
        <v>X</v>
      </c>
      <c r="T236" s="4" t="str">
        <f t="shared" si="27"/>
        <v/>
      </c>
      <c r="U236" s="4" t="str">
        <f t="shared" si="28"/>
        <v/>
      </c>
    </row>
    <row r="237" spans="1:21" x14ac:dyDescent="0.25">
      <c r="A237" s="2">
        <v>5317</v>
      </c>
      <c r="B237" s="2">
        <v>2616</v>
      </c>
      <c r="C237" s="3">
        <v>439171.6531</v>
      </c>
      <c r="D237" s="3">
        <v>1365061.1514000001</v>
      </c>
      <c r="E237" s="3">
        <v>777.32489999999996</v>
      </c>
      <c r="F237" s="2" t="s">
        <v>90</v>
      </c>
      <c r="G237" s="4" t="str">
        <f t="shared" si="29"/>
        <v/>
      </c>
      <c r="H237" s="4" t="str">
        <f t="shared" si="30"/>
        <v/>
      </c>
      <c r="O237" s="4">
        <f t="shared" si="20"/>
        <v>5317</v>
      </c>
      <c r="P237" s="5">
        <f t="shared" si="24"/>
        <v>439211.4456569766</v>
      </c>
      <c r="Q237" s="5">
        <f t="shared" si="25"/>
        <v>1365184.8371462456</v>
      </c>
      <c r="R237" s="5">
        <f t="shared" si="26"/>
        <v>777.32489999999996</v>
      </c>
      <c r="S237" s="4" t="str">
        <f t="shared" si="27"/>
        <v>X</v>
      </c>
      <c r="T237" s="4" t="str">
        <f t="shared" si="27"/>
        <v/>
      </c>
      <c r="U237" s="4" t="str">
        <f t="shared" si="28"/>
        <v/>
      </c>
    </row>
    <row r="238" spans="1:21" x14ac:dyDescent="0.25">
      <c r="A238" s="2">
        <v>5318</v>
      </c>
      <c r="B238" s="2">
        <v>2617</v>
      </c>
      <c r="C238" s="3">
        <v>439197.3651</v>
      </c>
      <c r="D238" s="3">
        <v>1365062.1170000001</v>
      </c>
      <c r="E238" s="3">
        <v>769.00049999999999</v>
      </c>
      <c r="F238" s="2" t="s">
        <v>90</v>
      </c>
      <c r="G238" s="4" t="str">
        <f t="shared" si="29"/>
        <v/>
      </c>
      <c r="H238" s="4" t="str">
        <f t="shared" si="30"/>
        <v/>
      </c>
      <c r="O238" s="4">
        <f t="shared" si="20"/>
        <v>5318</v>
      </c>
      <c r="P238" s="5">
        <f t="shared" si="24"/>
        <v>439237.15998669487</v>
      </c>
      <c r="Q238" s="5">
        <f t="shared" si="25"/>
        <v>1365185.8028337371</v>
      </c>
      <c r="R238" s="5">
        <f t="shared" si="26"/>
        <v>769.00049999999999</v>
      </c>
      <c r="S238" s="4" t="str">
        <f t="shared" si="27"/>
        <v>X</v>
      </c>
      <c r="T238" s="4" t="str">
        <f t="shared" si="27"/>
        <v/>
      </c>
      <c r="U238" s="4" t="str">
        <f t="shared" si="28"/>
        <v/>
      </c>
    </row>
    <row r="239" spans="1:21" x14ac:dyDescent="0.25">
      <c r="A239" s="2">
        <v>5319</v>
      </c>
      <c r="B239" s="2">
        <v>2618</v>
      </c>
      <c r="C239" s="3">
        <v>439206.07880000002</v>
      </c>
      <c r="D239" s="3">
        <v>1365059.8522999999</v>
      </c>
      <c r="E239" s="3">
        <v>764.35199999999998</v>
      </c>
      <c r="F239" s="2" t="s">
        <v>84</v>
      </c>
      <c r="G239" s="4" t="str">
        <f t="shared" si="29"/>
        <v/>
      </c>
      <c r="H239" s="4" t="str">
        <f t="shared" si="30"/>
        <v/>
      </c>
      <c r="O239" s="4">
        <f t="shared" si="20"/>
        <v>5319</v>
      </c>
      <c r="P239" s="5">
        <f t="shared" si="24"/>
        <v>439245.87447622762</v>
      </c>
      <c r="Q239" s="5">
        <f t="shared" si="25"/>
        <v>1365183.5379285365</v>
      </c>
      <c r="R239" s="5">
        <f t="shared" si="26"/>
        <v>764.35199999999998</v>
      </c>
      <c r="S239" s="4" t="str">
        <f t="shared" si="27"/>
        <v>B1 2</v>
      </c>
      <c r="T239" s="4" t="str">
        <f t="shared" si="27"/>
        <v/>
      </c>
      <c r="U239" s="4" t="str">
        <f t="shared" si="28"/>
        <v/>
      </c>
    </row>
    <row r="240" spans="1:21" x14ac:dyDescent="0.25">
      <c r="A240" s="2">
        <v>5320</v>
      </c>
      <c r="B240" s="2">
        <v>2619</v>
      </c>
      <c r="C240" s="3">
        <v>439211.47619999998</v>
      </c>
      <c r="D240" s="3">
        <v>1365060.2457000001</v>
      </c>
      <c r="E240" s="3">
        <v>764.04700000000003</v>
      </c>
      <c r="F240" s="2" t="s">
        <v>207</v>
      </c>
      <c r="G240" s="4" t="str">
        <f t="shared" si="29"/>
        <v/>
      </c>
      <c r="H240" s="4" t="str">
        <f t="shared" si="30"/>
        <v/>
      </c>
      <c r="O240" s="4">
        <f t="shared" si="20"/>
        <v>5320</v>
      </c>
      <c r="P240" s="5">
        <f t="shared" si="24"/>
        <v>439251.27236527635</v>
      </c>
      <c r="Q240" s="5">
        <f t="shared" si="25"/>
        <v>1365183.9313641819</v>
      </c>
      <c r="R240" s="5">
        <f t="shared" si="26"/>
        <v>764.04700000000003</v>
      </c>
      <c r="S240" s="4" t="str">
        <f t="shared" si="27"/>
        <v>B2 2</v>
      </c>
      <c r="T240" s="4" t="str">
        <f t="shared" si="27"/>
        <v/>
      </c>
      <c r="U240" s="4" t="str">
        <f t="shared" si="28"/>
        <v/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BFBC-2C84-4543-A7E7-94D421C6588F}">
  <dimension ref="A1:G238"/>
  <sheetViews>
    <sheetView workbookViewId="0">
      <selection activeCell="B1" sqref="B1:D1048576"/>
    </sheetView>
  </sheetViews>
  <sheetFormatPr defaultRowHeight="15" x14ac:dyDescent="0.25"/>
  <cols>
    <col min="2" max="2" width="12.5703125" style="1" bestFit="1" customWidth="1"/>
    <col min="3" max="3" width="13.7109375" style="1" bestFit="1" customWidth="1"/>
    <col min="4" max="4" width="9.7109375" style="1" bestFit="1" customWidth="1"/>
  </cols>
  <sheetData>
    <row r="1" spans="1:7" x14ac:dyDescent="0.25">
      <c r="A1">
        <v>5083</v>
      </c>
      <c r="B1" s="1">
        <v>438852.97907990468</v>
      </c>
      <c r="C1" s="1">
        <v>1365507.7650035096</v>
      </c>
      <c r="D1" s="1">
        <v>778.27290000000005</v>
      </c>
      <c r="E1" t="s">
        <v>90</v>
      </c>
      <c r="F1" t="s">
        <v>69</v>
      </c>
      <c r="G1" t="s">
        <v>69</v>
      </c>
    </row>
    <row r="2" spans="1:7" x14ac:dyDescent="0.25">
      <c r="A2">
        <v>5084</v>
      </c>
      <c r="B2" s="1">
        <v>438852.22631170385</v>
      </c>
      <c r="C2" s="1">
        <v>1365534.150394026</v>
      </c>
      <c r="D2" s="1">
        <v>782.48170000000005</v>
      </c>
      <c r="E2" t="s">
        <v>90</v>
      </c>
      <c r="F2" t="s">
        <v>69</v>
      </c>
      <c r="G2" t="s">
        <v>69</v>
      </c>
    </row>
    <row r="3" spans="1:7" x14ac:dyDescent="0.25">
      <c r="A3">
        <v>5085</v>
      </c>
      <c r="B3" s="1">
        <v>438848.0403324542</v>
      </c>
      <c r="C3" s="1">
        <v>1365561.91820979</v>
      </c>
      <c r="D3" s="1">
        <v>784.96510000000001</v>
      </c>
      <c r="E3" t="s">
        <v>90</v>
      </c>
      <c r="F3" t="s">
        <v>69</v>
      </c>
      <c r="G3" t="s">
        <v>69</v>
      </c>
    </row>
    <row r="4" spans="1:7" x14ac:dyDescent="0.25">
      <c r="A4">
        <v>5086</v>
      </c>
      <c r="B4" s="1">
        <v>438827.52237352711</v>
      </c>
      <c r="C4" s="1">
        <v>1365563.46224968</v>
      </c>
      <c r="D4" s="1">
        <v>780.84389999999996</v>
      </c>
      <c r="E4" t="s">
        <v>131</v>
      </c>
      <c r="F4" t="s">
        <v>69</v>
      </c>
      <c r="G4" t="s">
        <v>69</v>
      </c>
    </row>
    <row r="5" spans="1:7" x14ac:dyDescent="0.25">
      <c r="A5">
        <v>5087</v>
      </c>
      <c r="B5" s="1">
        <v>438830.8719770012</v>
      </c>
      <c r="C5" s="1">
        <v>1365535.7953430584</v>
      </c>
      <c r="D5" s="1">
        <v>778.82190000000003</v>
      </c>
      <c r="E5" t="s">
        <v>92</v>
      </c>
      <c r="F5" t="s">
        <v>69</v>
      </c>
      <c r="G5" t="s">
        <v>69</v>
      </c>
    </row>
    <row r="6" spans="1:7" x14ac:dyDescent="0.25">
      <c r="A6">
        <v>5088</v>
      </c>
      <c r="B6" s="1">
        <v>438831.96397593629</v>
      </c>
      <c r="C6" s="1">
        <v>1365509.3311454018</v>
      </c>
      <c r="D6" s="1">
        <v>774.56510000000003</v>
      </c>
      <c r="E6" t="s">
        <v>93</v>
      </c>
      <c r="F6" t="s">
        <v>69</v>
      </c>
      <c r="G6" t="s">
        <v>69</v>
      </c>
    </row>
    <row r="7" spans="1:7" x14ac:dyDescent="0.25">
      <c r="A7">
        <v>5089</v>
      </c>
      <c r="B7" s="1">
        <v>438808.68326670403</v>
      </c>
      <c r="C7" s="1">
        <v>1365500.1604145339</v>
      </c>
      <c r="D7" s="1">
        <v>768.38009999999997</v>
      </c>
      <c r="E7" t="s">
        <v>131</v>
      </c>
      <c r="F7" t="s">
        <v>69</v>
      </c>
      <c r="G7" t="s">
        <v>69</v>
      </c>
    </row>
    <row r="8" spans="1:7" x14ac:dyDescent="0.25">
      <c r="A8">
        <v>5090</v>
      </c>
      <c r="B8" s="1">
        <v>438819.67806283251</v>
      </c>
      <c r="C8" s="1">
        <v>1365512.874566436</v>
      </c>
      <c r="D8" s="1">
        <v>772.59249999999997</v>
      </c>
      <c r="E8" t="s">
        <v>92</v>
      </c>
      <c r="F8" t="s">
        <v>69</v>
      </c>
      <c r="G8" t="s">
        <v>69</v>
      </c>
    </row>
    <row r="9" spans="1:7" x14ac:dyDescent="0.25">
      <c r="A9">
        <v>5091</v>
      </c>
      <c r="B9" s="1">
        <v>438819.51144773723</v>
      </c>
      <c r="C9" s="1">
        <v>1365532.8915799775</v>
      </c>
      <c r="D9" s="1">
        <v>775.13520000000005</v>
      </c>
      <c r="E9" t="s">
        <v>92</v>
      </c>
      <c r="F9" t="s">
        <v>69</v>
      </c>
      <c r="G9" t="s">
        <v>69</v>
      </c>
    </row>
    <row r="10" spans="1:7" x14ac:dyDescent="0.25">
      <c r="A10">
        <v>5092</v>
      </c>
      <c r="B10" s="1">
        <v>438817.12943192659</v>
      </c>
      <c r="C10" s="1">
        <v>1365563.3996440079</v>
      </c>
      <c r="D10" s="1">
        <v>777.25930000000005</v>
      </c>
      <c r="E10" t="s">
        <v>93</v>
      </c>
      <c r="F10" t="s">
        <v>69</v>
      </c>
      <c r="G10" t="s">
        <v>69</v>
      </c>
    </row>
    <row r="11" spans="1:7" x14ac:dyDescent="0.25">
      <c r="A11">
        <v>5093</v>
      </c>
      <c r="B11" s="1">
        <v>438800.29170642863</v>
      </c>
      <c r="C11" s="1">
        <v>1365501.0789977573</v>
      </c>
      <c r="D11" s="1">
        <v>766.24770000000001</v>
      </c>
      <c r="E11" t="s">
        <v>80</v>
      </c>
      <c r="F11" t="s">
        <v>69</v>
      </c>
      <c r="G11" t="s">
        <v>69</v>
      </c>
    </row>
    <row r="12" spans="1:7" x14ac:dyDescent="0.25">
      <c r="A12">
        <v>5094</v>
      </c>
      <c r="B12" s="1">
        <v>438802.60991645849</v>
      </c>
      <c r="C12" s="1">
        <v>1365514.3352987783</v>
      </c>
      <c r="D12" s="1">
        <v>766.61270000000002</v>
      </c>
      <c r="E12" t="s">
        <v>83</v>
      </c>
      <c r="F12" t="s">
        <v>69</v>
      </c>
      <c r="G12" t="s">
        <v>69</v>
      </c>
    </row>
    <row r="13" spans="1:7" x14ac:dyDescent="0.25">
      <c r="A13">
        <v>5095</v>
      </c>
      <c r="B13" s="1">
        <v>438799.82896450424</v>
      </c>
      <c r="C13" s="1">
        <v>1365514.114278754</v>
      </c>
      <c r="D13" s="1">
        <v>766.24519999999995</v>
      </c>
      <c r="E13" t="s">
        <v>132</v>
      </c>
      <c r="F13" t="s">
        <v>69</v>
      </c>
      <c r="G13" t="s">
        <v>69</v>
      </c>
    </row>
    <row r="14" spans="1:7" x14ac:dyDescent="0.25">
      <c r="A14">
        <v>5096</v>
      </c>
      <c r="B14" s="1">
        <v>438799.93667426275</v>
      </c>
      <c r="C14" s="1">
        <v>1365539.21015244</v>
      </c>
      <c r="D14" s="1">
        <v>767.95360000000005</v>
      </c>
      <c r="E14" t="s">
        <v>83</v>
      </c>
      <c r="F14" t="s">
        <v>69</v>
      </c>
      <c r="G14" t="s">
        <v>69</v>
      </c>
    </row>
    <row r="15" spans="1:7" x14ac:dyDescent="0.25">
      <c r="A15">
        <v>5097</v>
      </c>
      <c r="B15" s="1">
        <v>438802.04636540078</v>
      </c>
      <c r="C15" s="1">
        <v>1365564.2906247308</v>
      </c>
      <c r="D15" s="1">
        <v>769.43910000000005</v>
      </c>
      <c r="E15" t="s">
        <v>83</v>
      </c>
      <c r="F15" t="s">
        <v>69</v>
      </c>
      <c r="G15" t="s">
        <v>69</v>
      </c>
    </row>
    <row r="16" spans="1:7" x14ac:dyDescent="0.25">
      <c r="A16">
        <v>5098</v>
      </c>
      <c r="B16" s="1">
        <v>438782.27977454767</v>
      </c>
      <c r="C16" s="1">
        <v>1365562.1001262716</v>
      </c>
      <c r="D16" s="1">
        <v>769.22159999999997</v>
      </c>
      <c r="E16" t="s">
        <v>7</v>
      </c>
      <c r="F16" t="s">
        <v>70</v>
      </c>
      <c r="G16" t="s">
        <v>61</v>
      </c>
    </row>
    <row r="17" spans="1:7" x14ac:dyDescent="0.25">
      <c r="A17">
        <v>5099</v>
      </c>
      <c r="B17" s="1">
        <v>438783.15135351272</v>
      </c>
      <c r="C17" s="1">
        <v>1365547.8958393633</v>
      </c>
      <c r="D17" s="1">
        <v>768.34339999999997</v>
      </c>
      <c r="E17" t="s">
        <v>9</v>
      </c>
      <c r="F17" t="s">
        <v>70</v>
      </c>
      <c r="G17" t="s">
        <v>61</v>
      </c>
    </row>
    <row r="18" spans="1:7" x14ac:dyDescent="0.25">
      <c r="A18">
        <v>5100</v>
      </c>
      <c r="B18" s="1">
        <v>438771.4907970663</v>
      </c>
      <c r="C18" s="1">
        <v>1365546.8602455384</v>
      </c>
      <c r="D18" s="1">
        <v>767.22799999999995</v>
      </c>
      <c r="E18" t="s">
        <v>9</v>
      </c>
      <c r="F18" t="s">
        <v>70</v>
      </c>
      <c r="G18" t="s">
        <v>61</v>
      </c>
    </row>
    <row r="19" spans="1:7" x14ac:dyDescent="0.25">
      <c r="A19">
        <v>5101</v>
      </c>
      <c r="B19" s="1">
        <v>438771.44409283489</v>
      </c>
      <c r="C19" s="1">
        <v>1365546.8342431826</v>
      </c>
      <c r="D19" s="1">
        <v>766.60760000000005</v>
      </c>
      <c r="E19" t="s">
        <v>9</v>
      </c>
      <c r="F19" t="s">
        <v>70</v>
      </c>
      <c r="G19" t="s">
        <v>61</v>
      </c>
    </row>
    <row r="20" spans="1:7" x14ac:dyDescent="0.25">
      <c r="A20">
        <v>5102</v>
      </c>
      <c r="B20" s="1">
        <v>438769.98016020254</v>
      </c>
      <c r="C20" s="1">
        <v>1365546.6755288031</v>
      </c>
      <c r="D20" s="1">
        <v>766.53790000000004</v>
      </c>
      <c r="E20" t="s">
        <v>9</v>
      </c>
      <c r="F20" t="s">
        <v>70</v>
      </c>
      <c r="G20" t="s">
        <v>61</v>
      </c>
    </row>
    <row r="21" spans="1:7" x14ac:dyDescent="0.25">
      <c r="A21">
        <v>5103</v>
      </c>
      <c r="B21" s="1">
        <v>438769.88575164916</v>
      </c>
      <c r="C21" s="1">
        <v>1365546.6602274168</v>
      </c>
      <c r="D21" s="1">
        <v>765.97990000000004</v>
      </c>
      <c r="E21" t="s">
        <v>9</v>
      </c>
      <c r="F21" t="s">
        <v>70</v>
      </c>
      <c r="G21" t="s">
        <v>61</v>
      </c>
    </row>
    <row r="22" spans="1:7" x14ac:dyDescent="0.25">
      <c r="A22">
        <v>5104</v>
      </c>
      <c r="B22" s="1">
        <v>438768.49622575811</v>
      </c>
      <c r="C22" s="1">
        <v>1365546.5491173503</v>
      </c>
      <c r="D22" s="1">
        <v>765.92</v>
      </c>
      <c r="E22" t="s">
        <v>9</v>
      </c>
      <c r="F22" t="s">
        <v>70</v>
      </c>
      <c r="G22" t="s">
        <v>61</v>
      </c>
    </row>
    <row r="23" spans="1:7" x14ac:dyDescent="0.25">
      <c r="A23">
        <v>5105</v>
      </c>
      <c r="B23" s="1">
        <v>438768.40371737687</v>
      </c>
      <c r="C23" s="1">
        <v>1365546.5313157374</v>
      </c>
      <c r="D23" s="1">
        <v>765.28809999999999</v>
      </c>
      <c r="E23" t="s">
        <v>9</v>
      </c>
      <c r="F23" t="s">
        <v>70</v>
      </c>
      <c r="G23" t="s">
        <v>61</v>
      </c>
    </row>
    <row r="24" spans="1:7" x14ac:dyDescent="0.25">
      <c r="A24">
        <v>5106</v>
      </c>
      <c r="B24" s="1">
        <v>438767.02269225597</v>
      </c>
      <c r="C24" s="1">
        <v>1365546.3931032154</v>
      </c>
      <c r="D24" s="1">
        <v>765.37969999999996</v>
      </c>
      <c r="E24" t="s">
        <v>9</v>
      </c>
      <c r="F24" t="s">
        <v>70</v>
      </c>
      <c r="G24" t="s">
        <v>61</v>
      </c>
    </row>
    <row r="25" spans="1:7" x14ac:dyDescent="0.25">
      <c r="A25">
        <v>5107</v>
      </c>
      <c r="B25" s="1">
        <v>438766.93088393816</v>
      </c>
      <c r="C25" s="1">
        <v>1365546.3952034055</v>
      </c>
      <c r="D25" s="1">
        <v>764.76509999999996</v>
      </c>
      <c r="E25" t="s">
        <v>9</v>
      </c>
      <c r="F25" t="s">
        <v>70</v>
      </c>
      <c r="G25" t="s">
        <v>61</v>
      </c>
    </row>
    <row r="26" spans="1:7" x14ac:dyDescent="0.25">
      <c r="A26">
        <v>5108</v>
      </c>
      <c r="B26" s="1">
        <v>438765.54365825548</v>
      </c>
      <c r="C26" s="1">
        <v>1365546.252790503</v>
      </c>
      <c r="D26" s="1">
        <v>764.80349999999999</v>
      </c>
      <c r="E26" t="s">
        <v>9</v>
      </c>
      <c r="F26" t="s">
        <v>70</v>
      </c>
      <c r="G26" t="s">
        <v>61</v>
      </c>
    </row>
    <row r="27" spans="1:7" x14ac:dyDescent="0.25">
      <c r="A27">
        <v>5109</v>
      </c>
      <c r="B27" s="1">
        <v>438765.41654673923</v>
      </c>
      <c r="C27" s="1">
        <v>1365546.2316885912</v>
      </c>
      <c r="D27" s="1">
        <v>764.21140000000003</v>
      </c>
      <c r="E27" t="s">
        <v>9</v>
      </c>
      <c r="F27" t="s">
        <v>70</v>
      </c>
      <c r="G27" t="s">
        <v>61</v>
      </c>
    </row>
    <row r="28" spans="1:7" x14ac:dyDescent="0.25">
      <c r="A28">
        <v>5110</v>
      </c>
      <c r="B28" s="1">
        <v>438764.01671991491</v>
      </c>
      <c r="C28" s="1">
        <v>1365546.1054771566</v>
      </c>
      <c r="D28" s="1">
        <v>764.24360000000001</v>
      </c>
      <c r="E28" t="s">
        <v>9</v>
      </c>
      <c r="F28" t="s">
        <v>70</v>
      </c>
      <c r="G28" t="s">
        <v>61</v>
      </c>
    </row>
    <row r="29" spans="1:7" x14ac:dyDescent="0.25">
      <c r="A29">
        <v>5111</v>
      </c>
      <c r="B29" s="1">
        <v>438763.89730909624</v>
      </c>
      <c r="C29" s="1">
        <v>1365546.0786747281</v>
      </c>
      <c r="D29" s="1">
        <v>763.654</v>
      </c>
      <c r="E29" t="s">
        <v>9</v>
      </c>
      <c r="F29" t="s">
        <v>70</v>
      </c>
      <c r="G29" t="s">
        <v>61</v>
      </c>
    </row>
    <row r="30" spans="1:7" x14ac:dyDescent="0.25">
      <c r="A30">
        <v>5112</v>
      </c>
      <c r="B30" s="1">
        <v>438762.57988973806</v>
      </c>
      <c r="C30" s="1">
        <v>1365545.9395621244</v>
      </c>
      <c r="D30" s="1">
        <v>763.61249999999995</v>
      </c>
      <c r="E30" t="s">
        <v>9</v>
      </c>
      <c r="F30" t="s">
        <v>70</v>
      </c>
      <c r="G30" t="s">
        <v>61</v>
      </c>
    </row>
    <row r="31" spans="1:7" x14ac:dyDescent="0.25">
      <c r="A31">
        <v>5113</v>
      </c>
      <c r="B31" s="1">
        <v>438762.45867875632</v>
      </c>
      <c r="C31" s="1">
        <v>1365545.9394621153</v>
      </c>
      <c r="D31" s="1">
        <v>763.02080000000001</v>
      </c>
      <c r="E31" t="s">
        <v>9</v>
      </c>
      <c r="F31" t="s">
        <v>70</v>
      </c>
      <c r="G31" t="s">
        <v>61</v>
      </c>
    </row>
    <row r="32" spans="1:7" x14ac:dyDescent="0.25">
      <c r="A32">
        <v>5114</v>
      </c>
      <c r="B32" s="1">
        <v>438761.16686171771</v>
      </c>
      <c r="C32" s="1">
        <v>1365545.8088502821</v>
      </c>
      <c r="D32" s="1">
        <v>763.02650000000006</v>
      </c>
      <c r="E32" t="s">
        <v>9</v>
      </c>
      <c r="F32" t="s">
        <v>70</v>
      </c>
      <c r="G32" t="s">
        <v>61</v>
      </c>
    </row>
    <row r="33" spans="1:7" x14ac:dyDescent="0.25">
      <c r="A33">
        <v>5115</v>
      </c>
      <c r="B33" s="1">
        <v>438761.0282491594</v>
      </c>
      <c r="C33" s="1">
        <v>1365545.7720469476</v>
      </c>
      <c r="D33" s="1">
        <v>762.4076</v>
      </c>
      <c r="E33" t="s">
        <v>9</v>
      </c>
      <c r="F33" t="s">
        <v>70</v>
      </c>
      <c r="G33" t="s">
        <v>61</v>
      </c>
    </row>
    <row r="34" spans="1:7" x14ac:dyDescent="0.25">
      <c r="A34">
        <v>5116</v>
      </c>
      <c r="B34" s="1">
        <v>438759.6532245822</v>
      </c>
      <c r="C34" s="1">
        <v>1365545.6210332657</v>
      </c>
      <c r="D34" s="1">
        <v>762.47080000000005</v>
      </c>
      <c r="E34" t="s">
        <v>9</v>
      </c>
      <c r="F34" t="s">
        <v>70</v>
      </c>
      <c r="G34" t="s">
        <v>61</v>
      </c>
    </row>
    <row r="35" spans="1:7" x14ac:dyDescent="0.25">
      <c r="A35">
        <v>5117</v>
      </c>
      <c r="B35" s="1">
        <v>438759.53831417131</v>
      </c>
      <c r="C35" s="1">
        <v>1365545.6447354131</v>
      </c>
      <c r="D35" s="1">
        <v>761.90819999999997</v>
      </c>
      <c r="E35" t="s">
        <v>9</v>
      </c>
      <c r="F35" t="s">
        <v>70</v>
      </c>
      <c r="G35" t="s">
        <v>61</v>
      </c>
    </row>
    <row r="36" spans="1:7" x14ac:dyDescent="0.25">
      <c r="A36">
        <v>5118</v>
      </c>
      <c r="B36" s="1">
        <v>438758.2538978032</v>
      </c>
      <c r="C36" s="1">
        <v>1365545.4924216135</v>
      </c>
      <c r="D36" s="1">
        <v>761.88810000000001</v>
      </c>
      <c r="E36" t="s">
        <v>9</v>
      </c>
      <c r="F36" t="s">
        <v>70</v>
      </c>
      <c r="G36" t="s">
        <v>61</v>
      </c>
    </row>
    <row r="37" spans="1:7" x14ac:dyDescent="0.25">
      <c r="A37">
        <v>5119</v>
      </c>
      <c r="B37" s="1">
        <v>438758.15538887825</v>
      </c>
      <c r="C37" s="1">
        <v>1365545.4971220393</v>
      </c>
      <c r="D37" s="1">
        <v>761.35609999999997</v>
      </c>
      <c r="E37" t="s">
        <v>9</v>
      </c>
      <c r="F37" t="s">
        <v>70</v>
      </c>
      <c r="G37" t="s">
        <v>61</v>
      </c>
    </row>
    <row r="38" spans="1:7" x14ac:dyDescent="0.25">
      <c r="A38">
        <v>5120</v>
      </c>
      <c r="B38" s="1">
        <v>438779.94346287783</v>
      </c>
      <c r="C38" s="1">
        <v>1365561.706190581</v>
      </c>
      <c r="D38" s="1">
        <v>769.1087</v>
      </c>
      <c r="E38" t="s">
        <v>22</v>
      </c>
      <c r="F38" t="s">
        <v>70</v>
      </c>
      <c r="G38" t="s">
        <v>61</v>
      </c>
    </row>
    <row r="39" spans="1:7" x14ac:dyDescent="0.25">
      <c r="A39">
        <v>5121</v>
      </c>
      <c r="B39" s="1">
        <v>438780.38560293568</v>
      </c>
      <c r="C39" s="1">
        <v>1365553.3598344014</v>
      </c>
      <c r="D39" s="1">
        <v>768.49450000000002</v>
      </c>
      <c r="E39" t="s">
        <v>8</v>
      </c>
      <c r="F39" t="s">
        <v>70</v>
      </c>
      <c r="G39" t="s">
        <v>61</v>
      </c>
    </row>
    <row r="40" spans="1:7" x14ac:dyDescent="0.25">
      <c r="A40">
        <v>5122</v>
      </c>
      <c r="B40" s="1">
        <v>438777.66235620953</v>
      </c>
      <c r="C40" s="1">
        <v>1365549.9327239052</v>
      </c>
      <c r="D40" s="1">
        <v>767.92340000000002</v>
      </c>
      <c r="E40" t="s">
        <v>8</v>
      </c>
      <c r="F40" t="s">
        <v>70</v>
      </c>
      <c r="G40" t="s">
        <v>61</v>
      </c>
    </row>
    <row r="41" spans="1:7" x14ac:dyDescent="0.25">
      <c r="A41">
        <v>5123</v>
      </c>
      <c r="B41" s="1">
        <v>438771.25217544712</v>
      </c>
      <c r="C41" s="1">
        <v>1365549.2351607059</v>
      </c>
      <c r="D41" s="1">
        <v>767.19550000000004</v>
      </c>
      <c r="E41" t="s">
        <v>8</v>
      </c>
      <c r="F41" t="s">
        <v>70</v>
      </c>
      <c r="G41" t="s">
        <v>61</v>
      </c>
    </row>
    <row r="42" spans="1:7" x14ac:dyDescent="0.25">
      <c r="A42">
        <v>5124</v>
      </c>
      <c r="B42" s="1">
        <v>438769.76014026877</v>
      </c>
      <c r="C42" s="1">
        <v>1365549.0739460997</v>
      </c>
      <c r="D42" s="1">
        <v>766.55150000000003</v>
      </c>
      <c r="E42" t="s">
        <v>8</v>
      </c>
      <c r="F42" t="s">
        <v>70</v>
      </c>
      <c r="G42" t="s">
        <v>61</v>
      </c>
    </row>
    <row r="43" spans="1:7" x14ac:dyDescent="0.25">
      <c r="A43">
        <v>5125</v>
      </c>
      <c r="B43" s="1">
        <v>438769.65783099952</v>
      </c>
      <c r="C43" s="1">
        <v>1365549.0753462266</v>
      </c>
      <c r="D43" s="1">
        <v>765.91549999999995</v>
      </c>
      <c r="E43" t="s">
        <v>8</v>
      </c>
      <c r="F43" t="s">
        <v>70</v>
      </c>
      <c r="G43" t="s">
        <v>61</v>
      </c>
    </row>
    <row r="44" spans="1:7" x14ac:dyDescent="0.25">
      <c r="A44">
        <v>5126</v>
      </c>
      <c r="B44" s="1">
        <v>438768.2824063861</v>
      </c>
      <c r="C44" s="1">
        <v>1365548.9354335505</v>
      </c>
      <c r="D44" s="1">
        <v>765.89570000000003</v>
      </c>
      <c r="E44" t="s">
        <v>8</v>
      </c>
      <c r="F44" t="s">
        <v>70</v>
      </c>
      <c r="G44" t="s">
        <v>61</v>
      </c>
    </row>
    <row r="45" spans="1:7" x14ac:dyDescent="0.25">
      <c r="A45">
        <v>5127</v>
      </c>
      <c r="B45" s="1">
        <v>438768.13369291264</v>
      </c>
      <c r="C45" s="1">
        <v>1365548.9550353263</v>
      </c>
      <c r="D45" s="1">
        <v>765.28120000000001</v>
      </c>
      <c r="E45" t="s">
        <v>8</v>
      </c>
      <c r="F45" t="s">
        <v>70</v>
      </c>
      <c r="G45" t="s">
        <v>61</v>
      </c>
    </row>
    <row r="46" spans="1:7" x14ac:dyDescent="0.25">
      <c r="A46">
        <v>5128</v>
      </c>
      <c r="B46" s="1">
        <v>438766.75666815415</v>
      </c>
      <c r="C46" s="1">
        <v>1365548.784719896</v>
      </c>
      <c r="D46" s="1">
        <v>765.35</v>
      </c>
      <c r="E46" t="s">
        <v>8</v>
      </c>
      <c r="F46" t="s">
        <v>70</v>
      </c>
      <c r="G46" t="s">
        <v>61</v>
      </c>
    </row>
    <row r="47" spans="1:7" x14ac:dyDescent="0.25">
      <c r="A47">
        <v>5129</v>
      </c>
      <c r="B47" s="1">
        <v>438766.64985847729</v>
      </c>
      <c r="C47" s="1">
        <v>1365548.8037216174</v>
      </c>
      <c r="D47" s="1">
        <v>764.75609999999995</v>
      </c>
      <c r="E47" t="s">
        <v>8</v>
      </c>
      <c r="F47" t="s">
        <v>70</v>
      </c>
      <c r="G47" t="s">
        <v>61</v>
      </c>
    </row>
    <row r="48" spans="1:7" x14ac:dyDescent="0.25">
      <c r="A48">
        <v>5130</v>
      </c>
      <c r="B48" s="1">
        <v>438765.26683317515</v>
      </c>
      <c r="C48" s="1">
        <v>1365548.620705036</v>
      </c>
      <c r="D48" s="1">
        <v>764.74069999999995</v>
      </c>
      <c r="E48" t="s">
        <v>8</v>
      </c>
      <c r="F48" t="s">
        <v>70</v>
      </c>
      <c r="G48" t="s">
        <v>61</v>
      </c>
    </row>
    <row r="49" spans="1:7" x14ac:dyDescent="0.25">
      <c r="A49">
        <v>5131</v>
      </c>
      <c r="B49" s="1">
        <v>438765.11371930304</v>
      </c>
      <c r="C49" s="1">
        <v>1365548.5919024267</v>
      </c>
      <c r="D49" s="1">
        <v>764.173</v>
      </c>
      <c r="E49" t="s">
        <v>8</v>
      </c>
      <c r="F49" t="s">
        <v>70</v>
      </c>
      <c r="G49" t="s">
        <v>61</v>
      </c>
    </row>
    <row r="50" spans="1:7" x14ac:dyDescent="0.25">
      <c r="A50">
        <v>5132</v>
      </c>
      <c r="B50" s="1">
        <v>438763.69979120116</v>
      </c>
      <c r="C50" s="1">
        <v>1365548.4755918887</v>
      </c>
      <c r="D50" s="1">
        <v>764.21730000000002</v>
      </c>
      <c r="E50" t="s">
        <v>8</v>
      </c>
      <c r="F50" t="s">
        <v>70</v>
      </c>
      <c r="G50" t="s">
        <v>61</v>
      </c>
    </row>
    <row r="51" spans="1:7" x14ac:dyDescent="0.25">
      <c r="A51">
        <v>5133</v>
      </c>
      <c r="B51" s="1">
        <v>438763.57267968485</v>
      </c>
      <c r="C51" s="1">
        <v>1365548.4352882372</v>
      </c>
      <c r="D51" s="1">
        <v>763.59960000000001</v>
      </c>
      <c r="E51" t="s">
        <v>8</v>
      </c>
      <c r="F51" t="s">
        <v>70</v>
      </c>
      <c r="G51" t="s">
        <v>61</v>
      </c>
    </row>
    <row r="52" spans="1:7" x14ac:dyDescent="0.25">
      <c r="A52">
        <v>5134</v>
      </c>
      <c r="B52" s="1">
        <v>438762.25856062566</v>
      </c>
      <c r="C52" s="1">
        <v>1365548.3120770743</v>
      </c>
      <c r="D52" s="1">
        <v>763.61500000000001</v>
      </c>
      <c r="E52" t="s">
        <v>8</v>
      </c>
      <c r="F52" t="s">
        <v>70</v>
      </c>
      <c r="G52" t="s">
        <v>61</v>
      </c>
    </row>
    <row r="53" spans="1:7" x14ac:dyDescent="0.25">
      <c r="A53">
        <v>5135</v>
      </c>
      <c r="B53" s="1">
        <v>438762.15835154668</v>
      </c>
      <c r="C53" s="1">
        <v>1365548.2995759416</v>
      </c>
      <c r="D53" s="1">
        <v>763.00409999999999</v>
      </c>
      <c r="E53" t="s">
        <v>8</v>
      </c>
      <c r="F53" t="s">
        <v>70</v>
      </c>
      <c r="G53" t="s">
        <v>61</v>
      </c>
    </row>
    <row r="54" spans="1:7" x14ac:dyDescent="0.25">
      <c r="A54">
        <v>5136</v>
      </c>
      <c r="B54" s="1">
        <v>438760.8226305304</v>
      </c>
      <c r="C54" s="1">
        <v>1365548.1678640086</v>
      </c>
      <c r="D54" s="1">
        <v>763.00850000000003</v>
      </c>
      <c r="E54" t="s">
        <v>8</v>
      </c>
      <c r="F54" t="s">
        <v>70</v>
      </c>
      <c r="G54" t="s">
        <v>61</v>
      </c>
    </row>
    <row r="55" spans="1:7" x14ac:dyDescent="0.25">
      <c r="A55">
        <v>5137</v>
      </c>
      <c r="B55" s="1">
        <v>438760.7269218592</v>
      </c>
      <c r="C55" s="1">
        <v>1365548.1630635737</v>
      </c>
      <c r="D55" s="1">
        <v>762.47410000000002</v>
      </c>
      <c r="E55" t="s">
        <v>8</v>
      </c>
      <c r="F55" t="s">
        <v>70</v>
      </c>
      <c r="G55" t="s">
        <v>61</v>
      </c>
    </row>
    <row r="56" spans="1:7" x14ac:dyDescent="0.25">
      <c r="A56">
        <v>5138</v>
      </c>
      <c r="B56" s="1">
        <v>438759.37739959243</v>
      </c>
      <c r="C56" s="1">
        <v>1365548.0342519034</v>
      </c>
      <c r="D56" s="1">
        <v>762.48350000000005</v>
      </c>
      <c r="E56" t="s">
        <v>8</v>
      </c>
      <c r="F56" t="s">
        <v>70</v>
      </c>
      <c r="G56" t="s">
        <v>61</v>
      </c>
    </row>
    <row r="57" spans="1:7" x14ac:dyDescent="0.25">
      <c r="A57">
        <v>5139</v>
      </c>
      <c r="B57" s="1">
        <v>438759.27179002424</v>
      </c>
      <c r="C57" s="1">
        <v>1365548.0169503358</v>
      </c>
      <c r="D57" s="1">
        <v>761.91219999999998</v>
      </c>
      <c r="E57" t="s">
        <v>8</v>
      </c>
      <c r="F57" t="s">
        <v>70</v>
      </c>
      <c r="G57" t="s">
        <v>61</v>
      </c>
    </row>
    <row r="58" spans="1:7" x14ac:dyDescent="0.25">
      <c r="A58">
        <v>5140</v>
      </c>
      <c r="B58" s="1">
        <v>438757.99927473435</v>
      </c>
      <c r="C58" s="1">
        <v>1365547.8729372884</v>
      </c>
      <c r="D58" s="1">
        <v>761.94560000000001</v>
      </c>
      <c r="E58" t="s">
        <v>8</v>
      </c>
      <c r="F58" t="s">
        <v>70</v>
      </c>
      <c r="G58" t="s">
        <v>61</v>
      </c>
    </row>
    <row r="59" spans="1:7" x14ac:dyDescent="0.25">
      <c r="A59">
        <v>5141</v>
      </c>
      <c r="B59" s="1">
        <v>438761.47438957973</v>
      </c>
      <c r="C59" s="1">
        <v>1365513.1211887798</v>
      </c>
      <c r="D59" s="1">
        <v>759.07979999999998</v>
      </c>
      <c r="E59" t="s">
        <v>26</v>
      </c>
      <c r="F59" t="s">
        <v>70</v>
      </c>
      <c r="G59" t="s">
        <v>74</v>
      </c>
    </row>
    <row r="60" spans="1:7" x14ac:dyDescent="0.25">
      <c r="A60">
        <v>5142</v>
      </c>
      <c r="B60" s="1">
        <v>438757.56723559159</v>
      </c>
      <c r="C60" s="1">
        <v>1365540.6887864042</v>
      </c>
      <c r="D60" s="1">
        <v>760.93079999999998</v>
      </c>
      <c r="E60" t="s">
        <v>24</v>
      </c>
      <c r="F60" t="s">
        <v>70</v>
      </c>
      <c r="G60" t="s">
        <v>74</v>
      </c>
    </row>
    <row r="61" spans="1:7" x14ac:dyDescent="0.25">
      <c r="A61">
        <v>5143</v>
      </c>
      <c r="B61" s="1">
        <v>438757.04098791361</v>
      </c>
      <c r="C61" s="1">
        <v>1365545.3062047425</v>
      </c>
      <c r="D61" s="1">
        <v>761.29340000000002</v>
      </c>
      <c r="E61" t="s">
        <v>306</v>
      </c>
      <c r="F61" t="s">
        <v>70</v>
      </c>
      <c r="G61" t="s">
        <v>505</v>
      </c>
    </row>
    <row r="62" spans="1:7" x14ac:dyDescent="0.25">
      <c r="A62">
        <v>5144</v>
      </c>
      <c r="B62" s="1">
        <v>438756.78606481757</v>
      </c>
      <c r="C62" s="1">
        <v>1365547.7453257267</v>
      </c>
      <c r="D62" s="1">
        <v>761.42660000000001</v>
      </c>
      <c r="E62" t="s">
        <v>307</v>
      </c>
      <c r="F62" t="s">
        <v>70</v>
      </c>
      <c r="G62" t="s">
        <v>505</v>
      </c>
    </row>
    <row r="63" spans="1:7" x14ac:dyDescent="0.25">
      <c r="A63">
        <v>5145</v>
      </c>
      <c r="B63" s="1">
        <v>438755.50394865783</v>
      </c>
      <c r="C63" s="1">
        <v>1365563.4253463366</v>
      </c>
      <c r="D63" s="1">
        <v>762.21</v>
      </c>
      <c r="E63" t="s">
        <v>25</v>
      </c>
      <c r="F63" t="s">
        <v>70</v>
      </c>
      <c r="G63" t="s">
        <v>74</v>
      </c>
    </row>
    <row r="64" spans="1:7" x14ac:dyDescent="0.25">
      <c r="A64">
        <v>5146</v>
      </c>
      <c r="B64" s="1">
        <v>438745.58695017773</v>
      </c>
      <c r="C64" s="1">
        <v>1365563.0386112984</v>
      </c>
      <c r="D64" s="1">
        <v>762.17560000000003</v>
      </c>
      <c r="E64" t="s">
        <v>26</v>
      </c>
      <c r="F64" t="s">
        <v>70</v>
      </c>
      <c r="G64" t="s">
        <v>74</v>
      </c>
    </row>
    <row r="65" spans="1:7" x14ac:dyDescent="0.25">
      <c r="A65">
        <v>5147</v>
      </c>
      <c r="B65" s="1">
        <v>438747.44121817441</v>
      </c>
      <c r="C65" s="1">
        <v>1365541.0020147827</v>
      </c>
      <c r="D65" s="1">
        <v>760.87080000000003</v>
      </c>
      <c r="E65" t="s">
        <v>24</v>
      </c>
      <c r="F65" t="s">
        <v>70</v>
      </c>
      <c r="G65" t="s">
        <v>74</v>
      </c>
    </row>
    <row r="66" spans="1:7" x14ac:dyDescent="0.25">
      <c r="A66">
        <v>5148</v>
      </c>
      <c r="B66" s="1">
        <v>438750.59950431512</v>
      </c>
      <c r="C66" s="1">
        <v>1365510.9926959386</v>
      </c>
      <c r="D66" s="1">
        <v>758.71230000000003</v>
      </c>
      <c r="E66" t="s">
        <v>25</v>
      </c>
      <c r="F66" t="s">
        <v>70</v>
      </c>
      <c r="G66" t="s">
        <v>74</v>
      </c>
    </row>
    <row r="67" spans="1:7" x14ac:dyDescent="0.25">
      <c r="A67">
        <v>5149</v>
      </c>
      <c r="B67" s="1">
        <v>438755.46564518753</v>
      </c>
      <c r="C67" s="1">
        <v>1365515.0224610351</v>
      </c>
      <c r="D67" s="1">
        <v>759.09209999999996</v>
      </c>
      <c r="E67" t="s">
        <v>27</v>
      </c>
      <c r="F67" t="s">
        <v>70</v>
      </c>
      <c r="G67" t="s">
        <v>65</v>
      </c>
    </row>
    <row r="68" spans="1:7" x14ac:dyDescent="0.25">
      <c r="A68">
        <v>5150</v>
      </c>
      <c r="B68" s="1">
        <v>438754.10582198756</v>
      </c>
      <c r="C68" s="1">
        <v>1365524.800946966</v>
      </c>
      <c r="D68" s="1">
        <v>759.84659999999997</v>
      </c>
      <c r="E68" t="s">
        <v>27</v>
      </c>
      <c r="F68" t="s">
        <v>70</v>
      </c>
      <c r="G68" t="s">
        <v>65</v>
      </c>
    </row>
    <row r="69" spans="1:7" x14ac:dyDescent="0.25">
      <c r="A69">
        <v>5151</v>
      </c>
      <c r="B69" s="1">
        <v>438752.60568607523</v>
      </c>
      <c r="C69" s="1">
        <v>1365534.6770417402</v>
      </c>
      <c r="D69" s="1">
        <v>760.50310000000002</v>
      </c>
      <c r="E69" t="s">
        <v>27</v>
      </c>
      <c r="F69" t="s">
        <v>70</v>
      </c>
      <c r="G69" t="s">
        <v>65</v>
      </c>
    </row>
    <row r="70" spans="1:7" x14ac:dyDescent="0.25">
      <c r="A70">
        <v>5152</v>
      </c>
      <c r="B70" s="1">
        <v>438751.645099046</v>
      </c>
      <c r="C70" s="1">
        <v>1365544.7564549351</v>
      </c>
      <c r="D70" s="1">
        <v>761.20799999999997</v>
      </c>
      <c r="E70" t="s">
        <v>27</v>
      </c>
      <c r="F70" t="s">
        <v>70</v>
      </c>
      <c r="G70" t="s">
        <v>65</v>
      </c>
    </row>
    <row r="71" spans="1:7" x14ac:dyDescent="0.25">
      <c r="A71">
        <v>5153</v>
      </c>
      <c r="B71" s="1">
        <v>438750.8720290059</v>
      </c>
      <c r="C71" s="1">
        <v>1365555.1950006674</v>
      </c>
      <c r="D71" s="1">
        <v>761.76310000000001</v>
      </c>
      <c r="E71" t="s">
        <v>27</v>
      </c>
      <c r="F71" t="s">
        <v>70</v>
      </c>
      <c r="G71" t="s">
        <v>65</v>
      </c>
    </row>
    <row r="72" spans="1:7" x14ac:dyDescent="0.25">
      <c r="A72">
        <v>5154</v>
      </c>
      <c r="B72" s="1">
        <v>438750.15506404889</v>
      </c>
      <c r="C72" s="1">
        <v>1365565.1787051908</v>
      </c>
      <c r="D72" s="1">
        <v>762.30539999999996</v>
      </c>
      <c r="E72" t="s">
        <v>27</v>
      </c>
      <c r="F72" t="s">
        <v>70</v>
      </c>
      <c r="G72" t="s">
        <v>65</v>
      </c>
    </row>
    <row r="73" spans="1:7" x14ac:dyDescent="0.25">
      <c r="A73">
        <v>5155</v>
      </c>
      <c r="B73" s="1">
        <v>438740.44848463277</v>
      </c>
      <c r="C73" s="1">
        <v>1365564.3838331753</v>
      </c>
      <c r="D73" s="1">
        <v>760.77650000000006</v>
      </c>
      <c r="E73" t="s">
        <v>131</v>
      </c>
      <c r="F73" t="s">
        <v>69</v>
      </c>
      <c r="G73" t="s">
        <v>69</v>
      </c>
    </row>
    <row r="74" spans="1:7" x14ac:dyDescent="0.25">
      <c r="A74">
        <v>5156</v>
      </c>
      <c r="B74" s="1">
        <v>438743.39605168236</v>
      </c>
      <c r="C74" s="1">
        <v>1365538.9482287096</v>
      </c>
      <c r="D74" s="1">
        <v>759.34040000000005</v>
      </c>
      <c r="E74" t="s">
        <v>92</v>
      </c>
      <c r="F74" t="s">
        <v>69</v>
      </c>
      <c r="G74" t="s">
        <v>69</v>
      </c>
    </row>
    <row r="75" spans="1:7" x14ac:dyDescent="0.25">
      <c r="A75">
        <v>5157</v>
      </c>
      <c r="B75" s="1">
        <v>438747.84545479831</v>
      </c>
      <c r="C75" s="1">
        <v>1365511.28962284</v>
      </c>
      <c r="D75" s="1">
        <v>757.89790000000005</v>
      </c>
      <c r="E75" t="s">
        <v>93</v>
      </c>
      <c r="F75" t="s">
        <v>69</v>
      </c>
      <c r="G75" t="s">
        <v>69</v>
      </c>
    </row>
    <row r="76" spans="1:7" x14ac:dyDescent="0.25">
      <c r="A76">
        <v>5158</v>
      </c>
      <c r="B76" s="1">
        <v>438722.3895484932</v>
      </c>
      <c r="C76" s="1">
        <v>1365503.9495578301</v>
      </c>
      <c r="D76" s="1">
        <v>751.12109999999996</v>
      </c>
      <c r="E76" t="s">
        <v>80</v>
      </c>
      <c r="F76" t="s">
        <v>69</v>
      </c>
      <c r="G76" t="s">
        <v>69</v>
      </c>
    </row>
    <row r="77" spans="1:7" x14ac:dyDescent="0.25">
      <c r="A77">
        <v>5159</v>
      </c>
      <c r="B77" s="1">
        <v>438716.97755816678</v>
      </c>
      <c r="C77" s="1">
        <v>1365524.8559519495</v>
      </c>
      <c r="D77" s="1">
        <v>750.06569999999999</v>
      </c>
      <c r="E77" t="s">
        <v>83</v>
      </c>
      <c r="F77" t="s">
        <v>69</v>
      </c>
      <c r="G77" t="s">
        <v>69</v>
      </c>
    </row>
    <row r="78" spans="1:7" x14ac:dyDescent="0.25">
      <c r="A78">
        <v>5160</v>
      </c>
      <c r="B78" s="1">
        <v>438710.6968891382</v>
      </c>
      <c r="C78" s="1">
        <v>1365548.3626816592</v>
      </c>
      <c r="D78" s="1">
        <v>749.86869999999999</v>
      </c>
      <c r="E78" t="s">
        <v>83</v>
      </c>
      <c r="F78" t="s">
        <v>69</v>
      </c>
      <c r="G78" t="s">
        <v>69</v>
      </c>
    </row>
    <row r="79" spans="1:7" x14ac:dyDescent="0.25">
      <c r="A79">
        <v>5161</v>
      </c>
      <c r="B79" s="1">
        <v>438710.46396803559</v>
      </c>
      <c r="C79" s="1">
        <v>1365562.2658412855</v>
      </c>
      <c r="D79" s="1">
        <v>749.78880000000004</v>
      </c>
      <c r="E79" t="s">
        <v>84</v>
      </c>
      <c r="F79" t="s">
        <v>69</v>
      </c>
      <c r="G79" t="s">
        <v>69</v>
      </c>
    </row>
    <row r="80" spans="1:7" x14ac:dyDescent="0.25">
      <c r="A80">
        <v>5162</v>
      </c>
      <c r="B80" s="1">
        <v>438699.20844828547</v>
      </c>
      <c r="C80" s="1">
        <v>1365558.5132012963</v>
      </c>
      <c r="D80" s="1">
        <v>749.12040000000002</v>
      </c>
      <c r="E80" t="s">
        <v>7</v>
      </c>
      <c r="F80" t="s">
        <v>70</v>
      </c>
      <c r="G80" t="s">
        <v>61</v>
      </c>
    </row>
    <row r="81" spans="1:7" x14ac:dyDescent="0.25">
      <c r="A81">
        <v>5163</v>
      </c>
      <c r="B81" s="1">
        <v>438698.34687022649</v>
      </c>
      <c r="C81" s="1">
        <v>1365556.2522964582</v>
      </c>
      <c r="D81" s="1">
        <v>748.86810000000003</v>
      </c>
      <c r="E81" t="s">
        <v>9</v>
      </c>
      <c r="F81" t="s">
        <v>70</v>
      </c>
      <c r="G81" t="s">
        <v>61</v>
      </c>
    </row>
    <row r="82" spans="1:7" x14ac:dyDescent="0.25">
      <c r="A82">
        <v>5164</v>
      </c>
      <c r="B82" s="1">
        <v>438699.71589426009</v>
      </c>
      <c r="C82" s="1">
        <v>1365546.2480900772</v>
      </c>
      <c r="D82" s="1">
        <v>748.85509999999999</v>
      </c>
      <c r="E82" t="s">
        <v>9</v>
      </c>
      <c r="F82" t="s">
        <v>70</v>
      </c>
      <c r="G82" t="s">
        <v>61</v>
      </c>
    </row>
    <row r="83" spans="1:7" x14ac:dyDescent="0.25">
      <c r="A83">
        <v>5165</v>
      </c>
      <c r="B83" s="1">
        <v>438696.8143313785</v>
      </c>
      <c r="C83" s="1">
        <v>1365545.8474537795</v>
      </c>
      <c r="D83" s="1">
        <v>748.62689999999998</v>
      </c>
      <c r="E83" t="s">
        <v>9</v>
      </c>
      <c r="F83" t="s">
        <v>70</v>
      </c>
      <c r="G83" t="s">
        <v>61</v>
      </c>
    </row>
    <row r="84" spans="1:7" x14ac:dyDescent="0.25">
      <c r="A84">
        <v>5166</v>
      </c>
      <c r="B84" s="1">
        <v>438696.72732349555</v>
      </c>
      <c r="C84" s="1">
        <v>1365545.8483538611</v>
      </c>
      <c r="D84" s="1">
        <v>748.08600000000001</v>
      </c>
      <c r="E84" t="s">
        <v>9</v>
      </c>
      <c r="F84" t="s">
        <v>70</v>
      </c>
      <c r="G84" t="s">
        <v>61</v>
      </c>
    </row>
    <row r="85" spans="1:7" x14ac:dyDescent="0.25">
      <c r="A85">
        <v>5167</v>
      </c>
      <c r="B85" s="1">
        <v>438692.98538447591</v>
      </c>
      <c r="C85" s="1">
        <v>1365545.4699195749</v>
      </c>
      <c r="D85" s="1">
        <v>747.9787</v>
      </c>
      <c r="E85" t="s">
        <v>9</v>
      </c>
      <c r="F85" t="s">
        <v>70</v>
      </c>
      <c r="G85" t="s">
        <v>61</v>
      </c>
    </row>
    <row r="86" spans="1:7" x14ac:dyDescent="0.25">
      <c r="A86">
        <v>5168</v>
      </c>
      <c r="B86" s="1">
        <v>438692.87367435492</v>
      </c>
      <c r="C86" s="1">
        <v>1365545.4714197109</v>
      </c>
      <c r="D86" s="1">
        <v>747.41880000000003</v>
      </c>
      <c r="E86" t="s">
        <v>9</v>
      </c>
      <c r="F86" t="s">
        <v>70</v>
      </c>
      <c r="G86" t="s">
        <v>61</v>
      </c>
    </row>
    <row r="87" spans="1:7" x14ac:dyDescent="0.25">
      <c r="A87">
        <v>5169</v>
      </c>
      <c r="B87" s="1">
        <v>438689.07032977196</v>
      </c>
      <c r="C87" s="1">
        <v>1365545.0239791728</v>
      </c>
      <c r="D87" s="1">
        <v>747.25670000000002</v>
      </c>
      <c r="E87" t="s">
        <v>9</v>
      </c>
      <c r="F87" t="s">
        <v>70</v>
      </c>
      <c r="G87" t="s">
        <v>61</v>
      </c>
    </row>
    <row r="88" spans="1:7" x14ac:dyDescent="0.25">
      <c r="A88">
        <v>5170</v>
      </c>
      <c r="B88" s="1">
        <v>438688.90211453167</v>
      </c>
      <c r="C88" s="1">
        <v>1365545.013078185</v>
      </c>
      <c r="D88" s="1">
        <v>746.58389999999997</v>
      </c>
      <c r="E88" t="s">
        <v>9</v>
      </c>
      <c r="F88" t="s">
        <v>70</v>
      </c>
      <c r="G88" t="s">
        <v>61</v>
      </c>
    </row>
    <row r="89" spans="1:7" x14ac:dyDescent="0.25">
      <c r="A89">
        <v>5171</v>
      </c>
      <c r="B89" s="1">
        <v>438685.1451741528</v>
      </c>
      <c r="C89" s="1">
        <v>1365544.5917400117</v>
      </c>
      <c r="D89" s="1">
        <v>746.45699999999999</v>
      </c>
      <c r="E89" t="s">
        <v>9</v>
      </c>
      <c r="F89" t="s">
        <v>70</v>
      </c>
      <c r="G89" t="s">
        <v>61</v>
      </c>
    </row>
    <row r="90" spans="1:7" x14ac:dyDescent="0.25">
      <c r="A90">
        <v>5172</v>
      </c>
      <c r="B90" s="1">
        <v>438685.04126473865</v>
      </c>
      <c r="C90" s="1">
        <v>1365544.5896398216</v>
      </c>
      <c r="D90" s="1">
        <v>745.95410000000004</v>
      </c>
      <c r="E90" t="s">
        <v>9</v>
      </c>
      <c r="F90" t="s">
        <v>70</v>
      </c>
      <c r="G90" t="s">
        <v>61</v>
      </c>
    </row>
    <row r="91" spans="1:7" x14ac:dyDescent="0.25">
      <c r="A91">
        <v>5173</v>
      </c>
      <c r="B91" s="1">
        <v>438681.23201962101</v>
      </c>
      <c r="C91" s="1">
        <v>1365544.1365987761</v>
      </c>
      <c r="D91" s="1">
        <v>745.82719999999995</v>
      </c>
      <c r="E91" t="s">
        <v>9</v>
      </c>
      <c r="F91" t="s">
        <v>70</v>
      </c>
      <c r="G91" t="s">
        <v>61</v>
      </c>
    </row>
    <row r="92" spans="1:7" x14ac:dyDescent="0.25">
      <c r="A92">
        <v>5174</v>
      </c>
      <c r="B92" s="1">
        <v>438681.13061043335</v>
      </c>
      <c r="C92" s="1">
        <v>1365544.1450995463</v>
      </c>
      <c r="D92" s="1">
        <v>745.17639999999994</v>
      </c>
      <c r="E92" t="s">
        <v>9</v>
      </c>
      <c r="F92" t="s">
        <v>70</v>
      </c>
      <c r="G92" t="s">
        <v>61</v>
      </c>
    </row>
    <row r="93" spans="1:7" x14ac:dyDescent="0.25">
      <c r="A93">
        <v>5175</v>
      </c>
      <c r="B93" s="1">
        <v>438677.34616756288</v>
      </c>
      <c r="C93" s="1">
        <v>1365543.7053597057</v>
      </c>
      <c r="D93" s="1">
        <v>745.21929999999998</v>
      </c>
      <c r="E93" t="s">
        <v>9</v>
      </c>
      <c r="F93" t="s">
        <v>70</v>
      </c>
      <c r="G93" t="s">
        <v>61</v>
      </c>
    </row>
    <row r="94" spans="1:7" x14ac:dyDescent="0.25">
      <c r="A94">
        <v>5176</v>
      </c>
      <c r="B94" s="1">
        <v>438677.17155174265</v>
      </c>
      <c r="C94" s="1">
        <v>1365543.695858845</v>
      </c>
      <c r="D94" s="1">
        <v>744.60630000000003</v>
      </c>
      <c r="E94" t="s">
        <v>9</v>
      </c>
      <c r="F94" t="s">
        <v>70</v>
      </c>
      <c r="G94" t="s">
        <v>61</v>
      </c>
    </row>
    <row r="95" spans="1:7" x14ac:dyDescent="0.25">
      <c r="A95">
        <v>5177</v>
      </c>
      <c r="B95" s="1">
        <v>438673.39971001382</v>
      </c>
      <c r="C95" s="1">
        <v>1365543.261519494</v>
      </c>
      <c r="D95" s="1">
        <v>744.50990000000002</v>
      </c>
      <c r="E95" t="s">
        <v>9</v>
      </c>
      <c r="F95" t="s">
        <v>70</v>
      </c>
      <c r="G95" t="s">
        <v>61</v>
      </c>
    </row>
    <row r="96" spans="1:7" x14ac:dyDescent="0.25">
      <c r="A96">
        <v>5178</v>
      </c>
      <c r="B96" s="1">
        <v>438673.27439866058</v>
      </c>
      <c r="C96" s="1">
        <v>1365543.256819068</v>
      </c>
      <c r="D96" s="1">
        <v>743.87040000000002</v>
      </c>
      <c r="E96" t="s">
        <v>9</v>
      </c>
      <c r="F96" t="s">
        <v>70</v>
      </c>
      <c r="G96" t="s">
        <v>61</v>
      </c>
    </row>
    <row r="97" spans="1:7" x14ac:dyDescent="0.25">
      <c r="A97">
        <v>5179</v>
      </c>
      <c r="B97" s="1">
        <v>438669.45145230164</v>
      </c>
      <c r="C97" s="1">
        <v>1365542.8363809763</v>
      </c>
      <c r="D97" s="1">
        <v>743.74570000000006</v>
      </c>
      <c r="E97" t="s">
        <v>9</v>
      </c>
      <c r="F97" t="s">
        <v>70</v>
      </c>
      <c r="G97" t="s">
        <v>61</v>
      </c>
    </row>
    <row r="98" spans="1:7" x14ac:dyDescent="0.25">
      <c r="A98">
        <v>5180</v>
      </c>
      <c r="B98" s="1">
        <v>438669.24333344609</v>
      </c>
      <c r="C98" s="1">
        <v>1365542.9120878354</v>
      </c>
      <c r="D98" s="1">
        <v>743.26570000000004</v>
      </c>
      <c r="E98" t="s">
        <v>9</v>
      </c>
      <c r="F98" t="s">
        <v>70</v>
      </c>
      <c r="G98" t="s">
        <v>61</v>
      </c>
    </row>
    <row r="99" spans="1:7" x14ac:dyDescent="0.25">
      <c r="A99">
        <v>5181</v>
      </c>
      <c r="B99" s="1">
        <v>438695.38160157314</v>
      </c>
      <c r="C99" s="1">
        <v>1365558.5624057541</v>
      </c>
      <c r="D99" s="1">
        <v>749.06910000000005</v>
      </c>
      <c r="E99" t="s">
        <v>22</v>
      </c>
      <c r="F99" t="s">
        <v>70</v>
      </c>
      <c r="G99" t="s">
        <v>61</v>
      </c>
    </row>
    <row r="100" spans="1:7" x14ac:dyDescent="0.25">
      <c r="A100">
        <v>5182</v>
      </c>
      <c r="B100" s="1">
        <v>438696.58491059294</v>
      </c>
      <c r="C100" s="1">
        <v>1365548.2499714475</v>
      </c>
      <c r="D100" s="1">
        <v>748.65660000000003</v>
      </c>
      <c r="E100" t="s">
        <v>8</v>
      </c>
      <c r="F100" t="s">
        <v>70</v>
      </c>
      <c r="G100" t="s">
        <v>61</v>
      </c>
    </row>
    <row r="101" spans="1:7" x14ac:dyDescent="0.25">
      <c r="A101">
        <v>5183</v>
      </c>
      <c r="B101" s="1">
        <v>438696.47730084351</v>
      </c>
      <c r="C101" s="1">
        <v>1365548.3505805628</v>
      </c>
      <c r="D101" s="1">
        <v>748.05589999999995</v>
      </c>
      <c r="E101" t="s">
        <v>8</v>
      </c>
      <c r="F101" t="s">
        <v>70</v>
      </c>
      <c r="G101" t="s">
        <v>61</v>
      </c>
    </row>
    <row r="102" spans="1:7" x14ac:dyDescent="0.25">
      <c r="A102">
        <v>5184</v>
      </c>
      <c r="B102" s="1">
        <v>438692.66145512793</v>
      </c>
      <c r="C102" s="1">
        <v>1365547.9062403056</v>
      </c>
      <c r="D102" s="1">
        <v>747.99400000000003</v>
      </c>
      <c r="E102" t="s">
        <v>8</v>
      </c>
      <c r="F102" t="s">
        <v>70</v>
      </c>
      <c r="G102" t="s">
        <v>61</v>
      </c>
    </row>
    <row r="103" spans="1:7" x14ac:dyDescent="0.25">
      <c r="A103">
        <v>5185</v>
      </c>
      <c r="B103" s="1">
        <v>438692.57794756215</v>
      </c>
      <c r="C103" s="1">
        <v>1365547.874037388</v>
      </c>
      <c r="D103" s="1">
        <v>747.36789999999996</v>
      </c>
      <c r="E103" t="s">
        <v>8</v>
      </c>
      <c r="F103" t="s">
        <v>70</v>
      </c>
      <c r="G103" t="s">
        <v>61</v>
      </c>
    </row>
    <row r="104" spans="1:7" x14ac:dyDescent="0.25">
      <c r="A104">
        <v>5186</v>
      </c>
      <c r="B104" s="1">
        <v>438688.79080444697</v>
      </c>
      <c r="C104" s="1">
        <v>1365547.4625001026</v>
      </c>
      <c r="D104" s="1">
        <v>747.21450000000004</v>
      </c>
      <c r="E104" t="s">
        <v>8</v>
      </c>
      <c r="F104" t="s">
        <v>70</v>
      </c>
      <c r="G104" t="s">
        <v>61</v>
      </c>
    </row>
    <row r="105" spans="1:7" x14ac:dyDescent="0.25">
      <c r="A105">
        <v>5187</v>
      </c>
      <c r="B105" s="1">
        <v>438688.70439661836</v>
      </c>
      <c r="C105" s="1">
        <v>1365547.4268968771</v>
      </c>
      <c r="D105" s="1">
        <v>746.64499999999998</v>
      </c>
      <c r="E105" t="s">
        <v>8</v>
      </c>
      <c r="F105" t="s">
        <v>70</v>
      </c>
      <c r="G105" t="s">
        <v>61</v>
      </c>
    </row>
    <row r="106" spans="1:7" x14ac:dyDescent="0.25">
      <c r="A106">
        <v>5188</v>
      </c>
      <c r="B106" s="1">
        <v>438684.90245216223</v>
      </c>
      <c r="C106" s="1">
        <v>1365547.0291608421</v>
      </c>
      <c r="D106" s="1">
        <v>746.46169999999995</v>
      </c>
      <c r="E106" t="s">
        <v>8</v>
      </c>
      <c r="F106" t="s">
        <v>70</v>
      </c>
      <c r="G106" t="s">
        <v>61</v>
      </c>
    </row>
    <row r="107" spans="1:7" x14ac:dyDescent="0.25">
      <c r="A107">
        <v>5189</v>
      </c>
      <c r="B107" s="1">
        <v>438684.73683715751</v>
      </c>
      <c r="C107" s="1">
        <v>1365546.9861569458</v>
      </c>
      <c r="D107" s="1">
        <v>745.93200000000002</v>
      </c>
      <c r="E107" t="s">
        <v>8</v>
      </c>
      <c r="F107" t="s">
        <v>70</v>
      </c>
      <c r="G107" t="s">
        <v>61</v>
      </c>
    </row>
    <row r="108" spans="1:7" x14ac:dyDescent="0.25">
      <c r="A108">
        <v>5190</v>
      </c>
      <c r="B108" s="1">
        <v>438680.99629826471</v>
      </c>
      <c r="C108" s="1">
        <v>1365546.5647187638</v>
      </c>
      <c r="D108" s="1">
        <v>745.76199999999994</v>
      </c>
      <c r="E108" t="s">
        <v>8</v>
      </c>
      <c r="F108" t="s">
        <v>70</v>
      </c>
      <c r="G108" t="s">
        <v>61</v>
      </c>
    </row>
    <row r="109" spans="1:7" x14ac:dyDescent="0.25">
      <c r="A109">
        <v>5191</v>
      </c>
      <c r="B109" s="1">
        <v>438680.85498546174</v>
      </c>
      <c r="C109" s="1">
        <v>1365546.5426167613</v>
      </c>
      <c r="D109" s="1">
        <v>745.1902</v>
      </c>
      <c r="E109" t="s">
        <v>8</v>
      </c>
      <c r="F109" t="s">
        <v>70</v>
      </c>
      <c r="G109" t="s">
        <v>61</v>
      </c>
    </row>
    <row r="110" spans="1:7" x14ac:dyDescent="0.25">
      <c r="A110">
        <v>5192</v>
      </c>
      <c r="B110" s="1">
        <v>438677.01573762589</v>
      </c>
      <c r="C110" s="1">
        <v>1365546.1759835444</v>
      </c>
      <c r="D110" s="1">
        <v>745.10969999999998</v>
      </c>
      <c r="E110" t="s">
        <v>8</v>
      </c>
      <c r="F110" t="s">
        <v>70</v>
      </c>
      <c r="G110" t="s">
        <v>61</v>
      </c>
    </row>
    <row r="111" spans="1:7" x14ac:dyDescent="0.25">
      <c r="A111">
        <v>5193</v>
      </c>
      <c r="B111" s="1">
        <v>438676.9120282298</v>
      </c>
      <c r="C111" s="1">
        <v>1365546.131179485</v>
      </c>
      <c r="D111" s="1">
        <v>744.58669999999995</v>
      </c>
      <c r="E111" t="s">
        <v>8</v>
      </c>
      <c r="F111" t="s">
        <v>70</v>
      </c>
      <c r="G111" t="s">
        <v>61</v>
      </c>
    </row>
    <row r="112" spans="1:7" x14ac:dyDescent="0.25">
      <c r="A112">
        <v>5194</v>
      </c>
      <c r="B112" s="1">
        <v>438673.10588339315</v>
      </c>
      <c r="C112" s="1">
        <v>1365545.6759382403</v>
      </c>
      <c r="D112" s="1">
        <v>744.47500000000002</v>
      </c>
      <c r="E112" t="s">
        <v>8</v>
      </c>
      <c r="F112" t="s">
        <v>70</v>
      </c>
      <c r="G112" t="s">
        <v>61</v>
      </c>
    </row>
    <row r="113" spans="1:7" x14ac:dyDescent="0.25">
      <c r="A113">
        <v>5195</v>
      </c>
      <c r="B113" s="1">
        <v>438672.99997379771</v>
      </c>
      <c r="C113" s="1">
        <v>1365545.6327343259</v>
      </c>
      <c r="D113" s="1">
        <v>743.88589999999999</v>
      </c>
      <c r="E113" t="s">
        <v>8</v>
      </c>
      <c r="F113" t="s">
        <v>70</v>
      </c>
      <c r="G113" t="s">
        <v>61</v>
      </c>
    </row>
    <row r="114" spans="1:7" x14ac:dyDescent="0.25">
      <c r="A114">
        <v>5196</v>
      </c>
      <c r="B114" s="1">
        <v>438669.21263066441</v>
      </c>
      <c r="C114" s="1">
        <v>1365545.2136963611</v>
      </c>
      <c r="D114" s="1">
        <v>743.72979999999995</v>
      </c>
      <c r="E114" t="s">
        <v>8</v>
      </c>
      <c r="F114" t="s">
        <v>70</v>
      </c>
      <c r="G114" t="s">
        <v>61</v>
      </c>
    </row>
    <row r="115" spans="1:7" x14ac:dyDescent="0.25">
      <c r="A115">
        <v>5197</v>
      </c>
      <c r="B115" s="1">
        <v>438669.111721522</v>
      </c>
      <c r="C115" s="1">
        <v>1365545.1742927912</v>
      </c>
      <c r="D115" s="1">
        <v>743.16840000000002</v>
      </c>
      <c r="E115" t="s">
        <v>8</v>
      </c>
      <c r="F115" t="s">
        <v>70</v>
      </c>
      <c r="G115" t="s">
        <v>61</v>
      </c>
    </row>
    <row r="116" spans="1:7" x14ac:dyDescent="0.25">
      <c r="A116">
        <v>5198</v>
      </c>
      <c r="B116" s="1">
        <v>438661.05869191757</v>
      </c>
      <c r="C116" s="1">
        <v>1365534.8762597893</v>
      </c>
      <c r="D116" s="1">
        <v>743.4049</v>
      </c>
      <c r="E116" t="s">
        <v>87</v>
      </c>
      <c r="F116" t="s">
        <v>69</v>
      </c>
      <c r="G116" t="s">
        <v>69</v>
      </c>
    </row>
    <row r="117" spans="1:7" x14ac:dyDescent="0.25">
      <c r="A117">
        <v>5199</v>
      </c>
      <c r="B117" s="1">
        <v>438668.03652410913</v>
      </c>
      <c r="C117" s="1">
        <v>1365510.6670664363</v>
      </c>
      <c r="D117" s="1">
        <v>744.4538</v>
      </c>
      <c r="E117" t="s">
        <v>26</v>
      </c>
      <c r="F117" t="s">
        <v>70</v>
      </c>
      <c r="G117" t="s">
        <v>74</v>
      </c>
    </row>
    <row r="118" spans="1:7" x14ac:dyDescent="0.25">
      <c r="A118">
        <v>5200</v>
      </c>
      <c r="B118" s="1">
        <v>438665.81682300422</v>
      </c>
      <c r="C118" s="1">
        <v>1365536.60231617</v>
      </c>
      <c r="D118" s="1">
        <v>743.41740000000004</v>
      </c>
      <c r="E118" t="s">
        <v>24</v>
      </c>
      <c r="F118" t="s">
        <v>70</v>
      </c>
      <c r="G118" t="s">
        <v>74</v>
      </c>
    </row>
    <row r="119" spans="1:7" x14ac:dyDescent="0.25">
      <c r="A119">
        <v>5201</v>
      </c>
      <c r="B119" s="1">
        <v>438665.29737594235</v>
      </c>
      <c r="C119" s="1">
        <v>1365542.2678294657</v>
      </c>
      <c r="D119" s="1">
        <v>743.20209999999997</v>
      </c>
      <c r="E119" t="s">
        <v>306</v>
      </c>
      <c r="F119" t="s">
        <v>70</v>
      </c>
      <c r="G119" t="s">
        <v>505</v>
      </c>
    </row>
    <row r="120" spans="1:7" x14ac:dyDescent="0.25">
      <c r="A120">
        <v>5202</v>
      </c>
      <c r="B120" s="1">
        <v>438665.07065540145</v>
      </c>
      <c r="C120" s="1">
        <v>1365544.7745565751</v>
      </c>
      <c r="D120" s="1">
        <v>743.11950000000002</v>
      </c>
      <c r="E120" t="s">
        <v>307</v>
      </c>
      <c r="F120" t="s">
        <v>70</v>
      </c>
      <c r="G120" t="s">
        <v>505</v>
      </c>
    </row>
    <row r="121" spans="1:7" x14ac:dyDescent="0.25">
      <c r="A121">
        <v>5203</v>
      </c>
      <c r="B121" s="1">
        <v>438669.74707908544</v>
      </c>
      <c r="C121" s="1">
        <v>1365560.5207831832</v>
      </c>
      <c r="D121" s="1">
        <v>743.19489999999996</v>
      </c>
      <c r="E121" t="s">
        <v>25</v>
      </c>
      <c r="F121" t="s">
        <v>70</v>
      </c>
      <c r="G121" t="s">
        <v>74</v>
      </c>
    </row>
    <row r="122" spans="1:7" x14ac:dyDescent="0.25">
      <c r="A122">
        <v>5204</v>
      </c>
      <c r="B122" s="1">
        <v>438650.11990086304</v>
      </c>
      <c r="C122" s="1">
        <v>1365558.9054368329</v>
      </c>
      <c r="D122" s="1">
        <v>742.8279</v>
      </c>
      <c r="E122" t="s">
        <v>26</v>
      </c>
      <c r="F122" t="s">
        <v>70</v>
      </c>
      <c r="G122" t="s">
        <v>74</v>
      </c>
    </row>
    <row r="123" spans="1:7" x14ac:dyDescent="0.25">
      <c r="A123">
        <v>5205</v>
      </c>
      <c r="B123" s="1">
        <v>438655.30687080254</v>
      </c>
      <c r="C123" s="1">
        <v>1365543.6521548855</v>
      </c>
      <c r="D123" s="1">
        <v>742.93700000000001</v>
      </c>
      <c r="E123" t="s">
        <v>24</v>
      </c>
      <c r="F123" t="s">
        <v>70</v>
      </c>
      <c r="G123" t="s">
        <v>74</v>
      </c>
    </row>
    <row r="124" spans="1:7" x14ac:dyDescent="0.25">
      <c r="A124">
        <v>5206</v>
      </c>
      <c r="B124" s="1">
        <v>438656.00983449107</v>
      </c>
      <c r="C124" s="1">
        <v>1365535.2499936495</v>
      </c>
      <c r="D124" s="1">
        <v>743.32399999999996</v>
      </c>
      <c r="E124" t="s">
        <v>24</v>
      </c>
      <c r="F124" t="s">
        <v>70</v>
      </c>
      <c r="G124" t="s">
        <v>74</v>
      </c>
    </row>
    <row r="125" spans="1:7" x14ac:dyDescent="0.25">
      <c r="A125">
        <v>5207</v>
      </c>
      <c r="B125" s="1">
        <v>438658.23603618494</v>
      </c>
      <c r="C125" s="1">
        <v>1365509.2731401466</v>
      </c>
      <c r="D125" s="1">
        <v>744.47239999999999</v>
      </c>
      <c r="E125" t="s">
        <v>25</v>
      </c>
      <c r="F125" t="s">
        <v>70</v>
      </c>
      <c r="G125" t="s">
        <v>74</v>
      </c>
    </row>
    <row r="126" spans="1:7" x14ac:dyDescent="0.25">
      <c r="A126">
        <v>5208</v>
      </c>
      <c r="B126" s="1">
        <v>438662.77824770933</v>
      </c>
      <c r="C126" s="1">
        <v>1365510.3673392811</v>
      </c>
      <c r="D126" s="1">
        <v>744.40620000000001</v>
      </c>
      <c r="E126" t="s">
        <v>27</v>
      </c>
      <c r="F126" t="s">
        <v>70</v>
      </c>
      <c r="G126" t="s">
        <v>65</v>
      </c>
    </row>
    <row r="127" spans="1:7" x14ac:dyDescent="0.25">
      <c r="A127">
        <v>5209</v>
      </c>
      <c r="B127" s="1">
        <v>438662.23839879903</v>
      </c>
      <c r="C127" s="1">
        <v>1365519.3959572741</v>
      </c>
      <c r="D127" s="1">
        <v>743.98289999999997</v>
      </c>
      <c r="E127" t="s">
        <v>27</v>
      </c>
      <c r="F127" t="s">
        <v>70</v>
      </c>
      <c r="G127" t="s">
        <v>65</v>
      </c>
    </row>
    <row r="128" spans="1:7" x14ac:dyDescent="0.25">
      <c r="A128">
        <v>5210</v>
      </c>
      <c r="B128" s="1">
        <v>438661.45442777121</v>
      </c>
      <c r="C128" s="1">
        <v>1365528.2721614579</v>
      </c>
      <c r="D128" s="1">
        <v>743.63990000000001</v>
      </c>
      <c r="E128" t="s">
        <v>27</v>
      </c>
      <c r="F128" t="s">
        <v>70</v>
      </c>
      <c r="G128" t="s">
        <v>65</v>
      </c>
    </row>
    <row r="129" spans="1:7" x14ac:dyDescent="0.25">
      <c r="A129">
        <v>5211</v>
      </c>
      <c r="B129" s="1">
        <v>438660.83337150351</v>
      </c>
      <c r="C129" s="1">
        <v>1365537.192569647</v>
      </c>
      <c r="D129" s="1">
        <v>743.30039999999997</v>
      </c>
      <c r="E129" t="s">
        <v>27</v>
      </c>
      <c r="F129" t="s">
        <v>70</v>
      </c>
      <c r="G129" t="s">
        <v>65</v>
      </c>
    </row>
    <row r="130" spans="1:7" x14ac:dyDescent="0.25">
      <c r="A130">
        <v>5212</v>
      </c>
      <c r="B130" s="1">
        <v>438660.2960228197</v>
      </c>
      <c r="C130" s="1">
        <v>1365546.5159143421</v>
      </c>
      <c r="D130" s="1">
        <v>743.08399999999995</v>
      </c>
      <c r="E130" t="s">
        <v>27</v>
      </c>
      <c r="F130" t="s">
        <v>70</v>
      </c>
      <c r="G130" t="s">
        <v>65</v>
      </c>
    </row>
    <row r="131" spans="1:7" x14ac:dyDescent="0.25">
      <c r="A131">
        <v>5213</v>
      </c>
      <c r="B131" s="1">
        <v>438659.85588294308</v>
      </c>
      <c r="C131" s="1">
        <v>1365556.0008736793</v>
      </c>
      <c r="D131" s="1">
        <v>743.13930000000005</v>
      </c>
      <c r="E131" t="s">
        <v>27</v>
      </c>
      <c r="F131" t="s">
        <v>70</v>
      </c>
      <c r="G131" t="s">
        <v>65</v>
      </c>
    </row>
    <row r="132" spans="1:7" x14ac:dyDescent="0.25">
      <c r="A132">
        <v>5214</v>
      </c>
      <c r="B132" s="1">
        <v>438670.90188371076</v>
      </c>
      <c r="C132" s="1">
        <v>1365553.4825455188</v>
      </c>
      <c r="D132" s="1">
        <v>743.50160000000005</v>
      </c>
      <c r="E132" t="s">
        <v>90</v>
      </c>
      <c r="F132" t="s">
        <v>69</v>
      </c>
      <c r="G132" t="s">
        <v>69</v>
      </c>
    </row>
    <row r="133" spans="1:7" x14ac:dyDescent="0.25">
      <c r="A133">
        <v>5215</v>
      </c>
      <c r="B133" s="1">
        <v>438694.12908809545</v>
      </c>
      <c r="C133" s="1">
        <v>1365553.6830636859</v>
      </c>
      <c r="D133" s="1">
        <v>748.56849999999997</v>
      </c>
      <c r="E133" t="s">
        <v>90</v>
      </c>
      <c r="F133" t="s">
        <v>69</v>
      </c>
      <c r="G133" t="s">
        <v>69</v>
      </c>
    </row>
    <row r="134" spans="1:7" x14ac:dyDescent="0.25">
      <c r="A134">
        <v>5216</v>
      </c>
      <c r="B134" s="1">
        <v>438705.56272398285</v>
      </c>
      <c r="C134" s="1">
        <v>1365497.7608971375</v>
      </c>
      <c r="D134" s="1">
        <v>748.7047</v>
      </c>
      <c r="E134" t="s">
        <v>90</v>
      </c>
      <c r="F134" t="s">
        <v>69</v>
      </c>
      <c r="G134" t="s">
        <v>69</v>
      </c>
    </row>
    <row r="135" spans="1:7" x14ac:dyDescent="0.25">
      <c r="A135">
        <v>5217</v>
      </c>
      <c r="B135" s="1">
        <v>438703.48283554497</v>
      </c>
      <c r="C135" s="1">
        <v>1365526.7633247573</v>
      </c>
      <c r="D135" s="1">
        <v>748.43920000000003</v>
      </c>
      <c r="E135" t="s">
        <v>90</v>
      </c>
      <c r="F135" t="s">
        <v>69</v>
      </c>
      <c r="G135" t="s">
        <v>69</v>
      </c>
    </row>
    <row r="136" spans="1:7" x14ac:dyDescent="0.25">
      <c r="A136">
        <v>5218</v>
      </c>
      <c r="B136" s="1">
        <v>438675.87153396104</v>
      </c>
      <c r="C136" s="1">
        <v>1365526.2868815917</v>
      </c>
      <c r="D136" s="1">
        <v>744.38430000000005</v>
      </c>
      <c r="E136" t="s">
        <v>90</v>
      </c>
      <c r="F136" t="s">
        <v>69</v>
      </c>
      <c r="G136" t="s">
        <v>69</v>
      </c>
    </row>
    <row r="137" spans="1:7" x14ac:dyDescent="0.25">
      <c r="A137">
        <v>5219</v>
      </c>
      <c r="B137" s="1">
        <v>438679.07242396165</v>
      </c>
      <c r="C137" s="1">
        <v>1365493.7111302286</v>
      </c>
      <c r="D137" s="1">
        <v>745.89779999999996</v>
      </c>
      <c r="E137" t="s">
        <v>90</v>
      </c>
      <c r="F137" t="s">
        <v>69</v>
      </c>
      <c r="G137" t="s">
        <v>69</v>
      </c>
    </row>
    <row r="138" spans="1:7" x14ac:dyDescent="0.25">
      <c r="A138">
        <v>5220</v>
      </c>
      <c r="B138" s="1">
        <v>438673.07418052078</v>
      </c>
      <c r="C138" s="1">
        <v>1365441.1251659403</v>
      </c>
      <c r="D138" s="1">
        <v>743.95309999999995</v>
      </c>
      <c r="E138" t="s">
        <v>90</v>
      </c>
      <c r="F138" t="s">
        <v>69</v>
      </c>
      <c r="G138" t="s">
        <v>69</v>
      </c>
    </row>
    <row r="139" spans="1:7" x14ac:dyDescent="0.25">
      <c r="A139">
        <v>5221</v>
      </c>
      <c r="B139" s="1">
        <v>438678.54947658267</v>
      </c>
      <c r="C139" s="1">
        <v>1365398.6313159976</v>
      </c>
      <c r="D139" s="1">
        <v>736.00379999999996</v>
      </c>
      <c r="E139" t="s">
        <v>90</v>
      </c>
      <c r="F139" t="s">
        <v>69</v>
      </c>
      <c r="G139" t="s">
        <v>69</v>
      </c>
    </row>
    <row r="140" spans="1:7" x14ac:dyDescent="0.25">
      <c r="A140">
        <v>5222</v>
      </c>
      <c r="B140" s="1">
        <v>438712.60016157472</v>
      </c>
      <c r="C140" s="1">
        <v>1365395.2527098956</v>
      </c>
      <c r="D140" s="1">
        <v>748.39570000000003</v>
      </c>
      <c r="E140" t="s">
        <v>90</v>
      </c>
      <c r="F140" t="s">
        <v>69</v>
      </c>
      <c r="G140" t="s">
        <v>69</v>
      </c>
    </row>
    <row r="141" spans="1:7" x14ac:dyDescent="0.25">
      <c r="A141">
        <v>5223</v>
      </c>
      <c r="B141" s="1">
        <v>438709.73310181906</v>
      </c>
      <c r="C141" s="1">
        <v>1365436.5945554669</v>
      </c>
      <c r="D141" s="1">
        <v>748.62289999999996</v>
      </c>
      <c r="E141" t="s">
        <v>90</v>
      </c>
      <c r="F141" t="s">
        <v>69</v>
      </c>
      <c r="G141" t="s">
        <v>69</v>
      </c>
    </row>
    <row r="142" spans="1:7" x14ac:dyDescent="0.25">
      <c r="A142">
        <v>5224</v>
      </c>
      <c r="B142" s="1">
        <v>438739.10076252918</v>
      </c>
      <c r="C142" s="1">
        <v>1365434.0272228667</v>
      </c>
      <c r="D142" s="1">
        <v>754.21529999999996</v>
      </c>
      <c r="E142" t="s">
        <v>90</v>
      </c>
      <c r="F142" t="s">
        <v>69</v>
      </c>
      <c r="G142" t="s">
        <v>69</v>
      </c>
    </row>
    <row r="143" spans="1:7" x14ac:dyDescent="0.25">
      <c r="A143">
        <v>5225</v>
      </c>
      <c r="B143" s="1">
        <v>438736.74904946395</v>
      </c>
      <c r="C143" s="1">
        <v>1365404.7007658896</v>
      </c>
      <c r="D143" s="1">
        <v>754.6585</v>
      </c>
      <c r="E143" t="s">
        <v>90</v>
      </c>
      <c r="F143" t="s">
        <v>69</v>
      </c>
      <c r="G143" t="s">
        <v>69</v>
      </c>
    </row>
    <row r="144" spans="1:7" x14ac:dyDescent="0.25">
      <c r="A144">
        <v>5226</v>
      </c>
      <c r="B144" s="1">
        <v>438763.11183793255</v>
      </c>
      <c r="C144" s="1">
        <v>1365439.2759984056</v>
      </c>
      <c r="D144" s="1">
        <v>758.52940000000001</v>
      </c>
      <c r="E144" t="s">
        <v>90</v>
      </c>
      <c r="F144" t="s">
        <v>69</v>
      </c>
      <c r="G144" t="s">
        <v>69</v>
      </c>
    </row>
    <row r="145" spans="1:7" x14ac:dyDescent="0.25">
      <c r="A145">
        <v>5227</v>
      </c>
      <c r="B145" s="1">
        <v>438786.78308254731</v>
      </c>
      <c r="C145" s="1">
        <v>1365440.1787801976</v>
      </c>
      <c r="D145" s="1">
        <v>763.07939999999996</v>
      </c>
      <c r="E145" t="s">
        <v>90</v>
      </c>
      <c r="F145" t="s">
        <v>69</v>
      </c>
      <c r="G145" t="s">
        <v>69</v>
      </c>
    </row>
    <row r="146" spans="1:7" x14ac:dyDescent="0.25">
      <c r="A146">
        <v>5228</v>
      </c>
      <c r="B146" s="1">
        <v>438809.31802421302</v>
      </c>
      <c r="C146" s="1">
        <v>1365441.0077553028</v>
      </c>
      <c r="D146" s="1">
        <v>767.60140000000001</v>
      </c>
      <c r="E146" t="s">
        <v>90</v>
      </c>
      <c r="F146" t="s">
        <v>69</v>
      </c>
      <c r="G146" t="s">
        <v>69</v>
      </c>
    </row>
    <row r="147" spans="1:7" x14ac:dyDescent="0.25">
      <c r="A147">
        <v>5229</v>
      </c>
      <c r="B147" s="1">
        <v>438829.65006629605</v>
      </c>
      <c r="C147" s="1">
        <v>1365442.1760611513</v>
      </c>
      <c r="D147" s="1">
        <v>771.14350000000002</v>
      </c>
      <c r="E147" t="s">
        <v>90</v>
      </c>
      <c r="F147" t="s">
        <v>69</v>
      </c>
      <c r="G147" t="s">
        <v>69</v>
      </c>
    </row>
    <row r="148" spans="1:7" x14ac:dyDescent="0.25">
      <c r="A148">
        <v>5230</v>
      </c>
      <c r="B148" s="1">
        <v>438857.85302148387</v>
      </c>
      <c r="C148" s="1">
        <v>1365444.3815609696</v>
      </c>
      <c r="D148" s="1">
        <v>776.79020000000003</v>
      </c>
      <c r="E148" t="s">
        <v>90</v>
      </c>
      <c r="F148" t="s">
        <v>69</v>
      </c>
      <c r="G148" t="s">
        <v>69</v>
      </c>
    </row>
    <row r="149" spans="1:7" x14ac:dyDescent="0.25">
      <c r="A149">
        <v>5231</v>
      </c>
      <c r="B149" s="1">
        <v>438889.18235992186</v>
      </c>
      <c r="C149" s="1">
        <v>1365453.4026782827</v>
      </c>
      <c r="D149" s="1">
        <v>782.05359999999996</v>
      </c>
      <c r="E149" t="s">
        <v>90</v>
      </c>
      <c r="F149" t="s">
        <v>69</v>
      </c>
      <c r="G149" t="s">
        <v>69</v>
      </c>
    </row>
    <row r="150" spans="1:7" x14ac:dyDescent="0.25">
      <c r="A150">
        <v>5232</v>
      </c>
      <c r="B150" s="1">
        <v>438911.66649698472</v>
      </c>
      <c r="C150" s="1">
        <v>1365450.671930877</v>
      </c>
      <c r="D150" s="1">
        <v>786.0326</v>
      </c>
      <c r="E150" t="s">
        <v>90</v>
      </c>
      <c r="F150" t="s">
        <v>69</v>
      </c>
      <c r="G150" t="s">
        <v>69</v>
      </c>
    </row>
    <row r="151" spans="1:7" x14ac:dyDescent="0.25">
      <c r="A151">
        <v>5233</v>
      </c>
      <c r="B151" s="1">
        <v>438936.75767024496</v>
      </c>
      <c r="C151" s="1">
        <v>1365453.6856039159</v>
      </c>
      <c r="D151" s="1">
        <v>790.08630000000005</v>
      </c>
      <c r="E151" t="s">
        <v>90</v>
      </c>
      <c r="F151" t="s">
        <v>69</v>
      </c>
      <c r="G151" t="s">
        <v>69</v>
      </c>
    </row>
    <row r="152" spans="1:7" x14ac:dyDescent="0.25">
      <c r="A152">
        <v>5234</v>
      </c>
      <c r="B152" s="1">
        <v>438949.24590167875</v>
      </c>
      <c r="C152" s="1">
        <v>1365409.7266212322</v>
      </c>
      <c r="D152" s="1">
        <v>798.91859999999997</v>
      </c>
      <c r="E152" t="s">
        <v>90</v>
      </c>
      <c r="F152" t="s">
        <v>69</v>
      </c>
      <c r="G152" t="s">
        <v>69</v>
      </c>
    </row>
    <row r="153" spans="1:7" x14ac:dyDescent="0.25">
      <c r="A153">
        <v>5235</v>
      </c>
      <c r="B153" s="1">
        <v>438942.24256717664</v>
      </c>
      <c r="C153" s="1">
        <v>1365437.32472162</v>
      </c>
      <c r="D153" s="1">
        <v>796.50080000000003</v>
      </c>
      <c r="E153" t="s">
        <v>131</v>
      </c>
      <c r="F153" t="s">
        <v>69</v>
      </c>
      <c r="G153" t="s">
        <v>69</v>
      </c>
    </row>
    <row r="154" spans="1:7" x14ac:dyDescent="0.25">
      <c r="A154">
        <v>5236</v>
      </c>
      <c r="B154" s="1">
        <v>438913.92680176831</v>
      </c>
      <c r="C154" s="1">
        <v>1365429.9528537288</v>
      </c>
      <c r="D154" s="1">
        <v>794.17319999999995</v>
      </c>
      <c r="E154" t="s">
        <v>92</v>
      </c>
      <c r="F154" t="s">
        <v>69</v>
      </c>
      <c r="G154" t="s">
        <v>69</v>
      </c>
    </row>
    <row r="155" spans="1:7" x14ac:dyDescent="0.25">
      <c r="A155">
        <v>5237</v>
      </c>
      <c r="B155" s="1">
        <v>438883.63115698285</v>
      </c>
      <c r="C155" s="1">
        <v>1365422.9961234489</v>
      </c>
      <c r="D155" s="1">
        <v>790.31240000000003</v>
      </c>
      <c r="E155" t="s">
        <v>93</v>
      </c>
      <c r="F155" t="s">
        <v>69</v>
      </c>
      <c r="G155" t="s">
        <v>69</v>
      </c>
    </row>
    <row r="156" spans="1:7" x14ac:dyDescent="0.25">
      <c r="A156">
        <v>5238</v>
      </c>
      <c r="B156" s="1">
        <v>438888.57490488648</v>
      </c>
      <c r="C156" s="1">
        <v>1365403.5197588902</v>
      </c>
      <c r="D156" s="1">
        <v>791.12660000000005</v>
      </c>
      <c r="E156" t="s">
        <v>90</v>
      </c>
      <c r="F156" t="s">
        <v>69</v>
      </c>
      <c r="G156" t="s">
        <v>69</v>
      </c>
    </row>
    <row r="157" spans="1:7" x14ac:dyDescent="0.25">
      <c r="A157">
        <v>5239</v>
      </c>
      <c r="B157" s="1">
        <v>438916.79116127925</v>
      </c>
      <c r="C157" s="1">
        <v>1365404.6631624827</v>
      </c>
      <c r="D157" s="1">
        <v>794.61479999999995</v>
      </c>
      <c r="E157" t="s">
        <v>90</v>
      </c>
      <c r="F157" t="s">
        <v>69</v>
      </c>
      <c r="G157" t="s">
        <v>69</v>
      </c>
    </row>
    <row r="158" spans="1:7" x14ac:dyDescent="0.25">
      <c r="A158">
        <v>5240</v>
      </c>
      <c r="B158" s="1">
        <v>439016.69591264974</v>
      </c>
      <c r="C158" s="1">
        <v>1365433.4612715915</v>
      </c>
      <c r="D158" s="1">
        <v>807.52880000000005</v>
      </c>
      <c r="E158" t="s">
        <v>131</v>
      </c>
      <c r="F158" t="s">
        <v>69</v>
      </c>
      <c r="G158" t="s">
        <v>69</v>
      </c>
    </row>
    <row r="159" spans="1:7" x14ac:dyDescent="0.25">
      <c r="A159">
        <v>5241</v>
      </c>
      <c r="B159" s="1">
        <v>439015.63111617917</v>
      </c>
      <c r="C159" s="1">
        <v>1365402.8477980106</v>
      </c>
      <c r="D159" s="1">
        <v>808.98109999999997</v>
      </c>
      <c r="E159" t="s">
        <v>92</v>
      </c>
      <c r="F159" t="s">
        <v>69</v>
      </c>
      <c r="G159" t="s">
        <v>69</v>
      </c>
    </row>
    <row r="160" spans="1:7" x14ac:dyDescent="0.25">
      <c r="A160">
        <v>5242</v>
      </c>
      <c r="B160" s="1">
        <v>439023.64844254899</v>
      </c>
      <c r="C160" s="1">
        <v>1365369.8893119718</v>
      </c>
      <c r="D160" s="1">
        <v>809.41240000000005</v>
      </c>
      <c r="E160" t="s">
        <v>92</v>
      </c>
      <c r="F160" t="s">
        <v>69</v>
      </c>
      <c r="G160" t="s">
        <v>69</v>
      </c>
    </row>
    <row r="161" spans="1:7" x14ac:dyDescent="0.25">
      <c r="A161">
        <v>5243</v>
      </c>
      <c r="B161" s="1">
        <v>439027.66070606001</v>
      </c>
      <c r="C161" s="1">
        <v>1365348.7723987796</v>
      </c>
      <c r="D161" s="1">
        <v>808.64229999999998</v>
      </c>
      <c r="E161" t="s">
        <v>92</v>
      </c>
      <c r="F161" t="s">
        <v>69</v>
      </c>
      <c r="G161" t="s">
        <v>69</v>
      </c>
    </row>
    <row r="162" spans="1:7" x14ac:dyDescent="0.25">
      <c r="A162">
        <v>5244</v>
      </c>
      <c r="B162" s="1">
        <v>439028.9420221473</v>
      </c>
      <c r="C162" s="1">
        <v>1365327.6571857412</v>
      </c>
      <c r="D162" s="1">
        <v>806.97630000000004</v>
      </c>
      <c r="E162" t="s">
        <v>92</v>
      </c>
      <c r="F162" t="s">
        <v>69</v>
      </c>
      <c r="G162" t="s">
        <v>69</v>
      </c>
    </row>
    <row r="163" spans="1:7" x14ac:dyDescent="0.25">
      <c r="A163">
        <v>5245</v>
      </c>
      <c r="B163" s="1">
        <v>439033.84256613656</v>
      </c>
      <c r="C163" s="1">
        <v>1365304.3554746062</v>
      </c>
      <c r="D163" s="1">
        <v>805.92700000000002</v>
      </c>
      <c r="E163" t="s">
        <v>93</v>
      </c>
      <c r="F163" t="s">
        <v>69</v>
      </c>
      <c r="G163" t="s">
        <v>69</v>
      </c>
    </row>
    <row r="164" spans="1:7" x14ac:dyDescent="0.25">
      <c r="A164">
        <v>5246</v>
      </c>
      <c r="B164" s="1">
        <v>439066.96346689016</v>
      </c>
      <c r="C164" s="1">
        <v>1365314.8040212446</v>
      </c>
      <c r="D164" s="1">
        <v>809.87519999999995</v>
      </c>
      <c r="E164" t="s">
        <v>90</v>
      </c>
      <c r="F164" t="s">
        <v>69</v>
      </c>
      <c r="G164" t="s">
        <v>69</v>
      </c>
    </row>
    <row r="165" spans="1:7" x14ac:dyDescent="0.25">
      <c r="A165">
        <v>5247</v>
      </c>
      <c r="B165" s="1">
        <v>439063.0523125396</v>
      </c>
      <c r="C165" s="1">
        <v>1365339.3740472889</v>
      </c>
      <c r="D165" s="1">
        <v>810.76549999999997</v>
      </c>
      <c r="E165" t="s">
        <v>90</v>
      </c>
      <c r="F165" t="s">
        <v>69</v>
      </c>
      <c r="G165" t="s">
        <v>69</v>
      </c>
    </row>
    <row r="166" spans="1:7" x14ac:dyDescent="0.25">
      <c r="A166">
        <v>5248</v>
      </c>
      <c r="B166" s="1">
        <v>439051.29414724984</v>
      </c>
      <c r="C166" s="1">
        <v>1365369.9097138203</v>
      </c>
      <c r="D166" s="1">
        <v>810.53380000000004</v>
      </c>
      <c r="E166" t="s">
        <v>90</v>
      </c>
      <c r="F166" t="s">
        <v>69</v>
      </c>
      <c r="G166" t="s">
        <v>69</v>
      </c>
    </row>
    <row r="167" spans="1:7" x14ac:dyDescent="0.25">
      <c r="A167">
        <v>5249</v>
      </c>
      <c r="B167" s="1">
        <v>439044.2669105822</v>
      </c>
      <c r="C167" s="1">
        <v>1365401.1217416299</v>
      </c>
      <c r="D167" s="1">
        <v>811.26700000000005</v>
      </c>
      <c r="E167" t="s">
        <v>90</v>
      </c>
      <c r="F167" t="s">
        <v>69</v>
      </c>
      <c r="G167" t="s">
        <v>69</v>
      </c>
    </row>
    <row r="168" spans="1:7" x14ac:dyDescent="0.25">
      <c r="A168">
        <v>5250</v>
      </c>
      <c r="B168" s="1">
        <v>439041.27303933742</v>
      </c>
      <c r="C168" s="1">
        <v>1365431.623905126</v>
      </c>
      <c r="D168" s="1">
        <v>810.32929999999999</v>
      </c>
      <c r="E168" t="s">
        <v>90</v>
      </c>
      <c r="F168" t="s">
        <v>69</v>
      </c>
      <c r="G168" t="s">
        <v>69</v>
      </c>
    </row>
    <row r="169" spans="1:7" x14ac:dyDescent="0.25">
      <c r="A169">
        <v>5251</v>
      </c>
      <c r="B169" s="1">
        <v>439067.58042278636</v>
      </c>
      <c r="C169" s="1">
        <v>1365432.4175770327</v>
      </c>
      <c r="D169" s="1">
        <v>811.57730000000004</v>
      </c>
      <c r="E169" t="s">
        <v>90</v>
      </c>
      <c r="F169" t="s">
        <v>69</v>
      </c>
      <c r="G169" t="s">
        <v>69</v>
      </c>
    </row>
    <row r="170" spans="1:7" x14ac:dyDescent="0.25">
      <c r="A170">
        <v>5252</v>
      </c>
      <c r="B170" s="1">
        <v>439085.66496124555</v>
      </c>
      <c r="C170" s="1">
        <v>1365435.5086570845</v>
      </c>
      <c r="D170" s="1">
        <v>811.95740000000001</v>
      </c>
      <c r="E170" t="s">
        <v>90</v>
      </c>
      <c r="F170" t="s">
        <v>69</v>
      </c>
      <c r="G170" t="s">
        <v>69</v>
      </c>
    </row>
    <row r="171" spans="1:7" x14ac:dyDescent="0.25">
      <c r="A171">
        <v>5253</v>
      </c>
      <c r="B171" s="1">
        <v>439176.26036918955</v>
      </c>
      <c r="C171" s="1">
        <v>1365539.9464191457</v>
      </c>
      <c r="D171" s="1">
        <v>804.173</v>
      </c>
      <c r="E171" t="s">
        <v>90</v>
      </c>
      <c r="F171" t="s">
        <v>69</v>
      </c>
      <c r="G171" t="s">
        <v>69</v>
      </c>
    </row>
    <row r="172" spans="1:7" x14ac:dyDescent="0.25">
      <c r="A172">
        <v>5254</v>
      </c>
      <c r="B172" s="1">
        <v>439193.93067011877</v>
      </c>
      <c r="C172" s="1">
        <v>1365539.8386093783</v>
      </c>
      <c r="D172" s="1">
        <v>802.47379999999998</v>
      </c>
      <c r="E172" t="s">
        <v>90</v>
      </c>
      <c r="F172" t="s">
        <v>69</v>
      </c>
      <c r="G172" t="s">
        <v>69</v>
      </c>
    </row>
    <row r="173" spans="1:7" x14ac:dyDescent="0.25">
      <c r="A173">
        <v>5255</v>
      </c>
      <c r="B173" s="1">
        <v>439221.35475474084</v>
      </c>
      <c r="C173" s="1">
        <v>1365544.0287890085</v>
      </c>
      <c r="D173" s="1">
        <v>793.20060000000001</v>
      </c>
      <c r="E173" t="s">
        <v>90</v>
      </c>
      <c r="F173" t="s">
        <v>69</v>
      </c>
      <c r="G173" t="s">
        <v>69</v>
      </c>
    </row>
    <row r="174" spans="1:7" x14ac:dyDescent="0.25">
      <c r="A174">
        <v>5256</v>
      </c>
      <c r="B174" s="1">
        <v>439218.20566943369</v>
      </c>
      <c r="C174" s="1">
        <v>1365575.2619187301</v>
      </c>
      <c r="D174" s="1">
        <v>793.80380000000002</v>
      </c>
      <c r="E174" t="s">
        <v>90</v>
      </c>
      <c r="F174" t="s">
        <v>69</v>
      </c>
      <c r="G174" t="s">
        <v>69</v>
      </c>
    </row>
    <row r="175" spans="1:7" x14ac:dyDescent="0.25">
      <c r="A175">
        <v>5257</v>
      </c>
      <c r="B175" s="1">
        <v>439194.02247843659</v>
      </c>
      <c r="C175" s="1">
        <v>1365571.8115061228</v>
      </c>
      <c r="D175" s="1">
        <v>800.84590000000003</v>
      </c>
      <c r="E175" t="s">
        <v>90</v>
      </c>
      <c r="F175" t="s">
        <v>69</v>
      </c>
      <c r="G175" t="s">
        <v>69</v>
      </c>
    </row>
    <row r="176" spans="1:7" x14ac:dyDescent="0.25">
      <c r="A176">
        <v>5258</v>
      </c>
      <c r="B176" s="1">
        <v>439174.28359009337</v>
      </c>
      <c r="C176" s="1">
        <v>1365568.1953785014</v>
      </c>
      <c r="D176" s="1">
        <v>804.31010000000003</v>
      </c>
      <c r="E176" t="s">
        <v>90</v>
      </c>
      <c r="F176" t="s">
        <v>69</v>
      </c>
      <c r="G176" t="s">
        <v>69</v>
      </c>
    </row>
    <row r="177" spans="1:7" x14ac:dyDescent="0.25">
      <c r="A177">
        <v>5259</v>
      </c>
      <c r="B177" s="1">
        <v>439176.59869984229</v>
      </c>
      <c r="C177" s="1">
        <v>1365599.0933778603</v>
      </c>
      <c r="D177" s="1">
        <v>804.34010000000001</v>
      </c>
      <c r="E177" t="s">
        <v>90</v>
      </c>
      <c r="F177" t="s">
        <v>69</v>
      </c>
      <c r="G177" t="s">
        <v>69</v>
      </c>
    </row>
    <row r="178" spans="1:7" x14ac:dyDescent="0.25">
      <c r="A178">
        <v>5260</v>
      </c>
      <c r="B178" s="1">
        <v>439195.7144317276</v>
      </c>
      <c r="C178" s="1">
        <v>1365602.1921586099</v>
      </c>
      <c r="D178" s="1">
        <v>800.16</v>
      </c>
      <c r="E178" t="s">
        <v>90</v>
      </c>
      <c r="F178" t="s">
        <v>69</v>
      </c>
      <c r="G178" t="s">
        <v>69</v>
      </c>
    </row>
    <row r="179" spans="1:7" x14ac:dyDescent="0.25">
      <c r="A179">
        <v>5261</v>
      </c>
      <c r="B179" s="1">
        <v>439219.13605372654</v>
      </c>
      <c r="C179" s="1">
        <v>1365612.3836819618</v>
      </c>
      <c r="D179" s="1">
        <v>792.92250000000001</v>
      </c>
      <c r="E179" t="s">
        <v>90</v>
      </c>
      <c r="F179" t="s">
        <v>69</v>
      </c>
      <c r="G179" t="s">
        <v>69</v>
      </c>
    </row>
    <row r="180" spans="1:7" x14ac:dyDescent="0.25">
      <c r="A180">
        <v>5262</v>
      </c>
      <c r="B180" s="1">
        <v>439213.88857830525</v>
      </c>
      <c r="C180" s="1">
        <v>1365638.1293145162</v>
      </c>
      <c r="D180" s="1">
        <v>794.97529999999995</v>
      </c>
      <c r="E180" t="s">
        <v>90</v>
      </c>
      <c r="F180" t="s">
        <v>69</v>
      </c>
      <c r="G180" t="s">
        <v>69</v>
      </c>
    </row>
    <row r="181" spans="1:7" x14ac:dyDescent="0.25">
      <c r="A181">
        <v>5263</v>
      </c>
      <c r="B181" s="1">
        <v>439191.95479110413</v>
      </c>
      <c r="C181" s="1">
        <v>1365634.7706102175</v>
      </c>
      <c r="D181" s="1">
        <v>801.91849999999999</v>
      </c>
      <c r="E181" t="s">
        <v>90</v>
      </c>
      <c r="F181" t="s">
        <v>69</v>
      </c>
      <c r="G181" t="s">
        <v>69</v>
      </c>
    </row>
    <row r="182" spans="1:7" x14ac:dyDescent="0.25">
      <c r="A182">
        <v>5264</v>
      </c>
      <c r="B182" s="1">
        <v>439168.16493574326</v>
      </c>
      <c r="C182" s="1">
        <v>1365634.1580547199</v>
      </c>
      <c r="D182" s="1">
        <v>808.07749999999999</v>
      </c>
      <c r="E182" t="s">
        <v>90</v>
      </c>
      <c r="F182" t="s">
        <v>69</v>
      </c>
      <c r="G182" t="s">
        <v>69</v>
      </c>
    </row>
    <row r="183" spans="1:7" x14ac:dyDescent="0.25">
      <c r="A183">
        <v>5265</v>
      </c>
      <c r="B183" s="1">
        <v>439168.65878048557</v>
      </c>
      <c r="C183" s="1">
        <v>1365662.2936038007</v>
      </c>
      <c r="D183" s="1">
        <v>810.32860000000005</v>
      </c>
      <c r="E183" t="s">
        <v>90</v>
      </c>
      <c r="F183" t="s">
        <v>69</v>
      </c>
      <c r="G183" t="s">
        <v>69</v>
      </c>
    </row>
    <row r="184" spans="1:7" x14ac:dyDescent="0.25">
      <c r="A184">
        <v>5266</v>
      </c>
      <c r="B184" s="1">
        <v>439191.73577126092</v>
      </c>
      <c r="C184" s="1">
        <v>1365664.2677826614</v>
      </c>
      <c r="D184" s="1">
        <v>805.2174</v>
      </c>
      <c r="E184" t="s">
        <v>90</v>
      </c>
      <c r="F184" t="s">
        <v>69</v>
      </c>
      <c r="G184" t="s">
        <v>69</v>
      </c>
    </row>
    <row r="185" spans="1:7" x14ac:dyDescent="0.25">
      <c r="A185">
        <v>5267</v>
      </c>
      <c r="B185" s="1">
        <v>439209.59388920642</v>
      </c>
      <c r="C185" s="1">
        <v>1365665.5145956227</v>
      </c>
      <c r="D185" s="1">
        <v>798.3682</v>
      </c>
      <c r="E185" t="s">
        <v>90</v>
      </c>
      <c r="F185" t="s">
        <v>69</v>
      </c>
      <c r="G185" t="s">
        <v>69</v>
      </c>
    </row>
    <row r="186" spans="1:7" x14ac:dyDescent="0.25">
      <c r="A186">
        <v>5268</v>
      </c>
      <c r="B186" s="1">
        <v>439210.80189865205</v>
      </c>
      <c r="C186" s="1">
        <v>1365691.1990226316</v>
      </c>
      <c r="D186" s="1">
        <v>798.92</v>
      </c>
      <c r="E186" t="s">
        <v>90</v>
      </c>
      <c r="F186" t="s">
        <v>69</v>
      </c>
      <c r="G186" t="s">
        <v>69</v>
      </c>
    </row>
    <row r="187" spans="1:7" x14ac:dyDescent="0.25">
      <c r="A187">
        <v>5269</v>
      </c>
      <c r="B187" s="1">
        <v>439186.80612463492</v>
      </c>
      <c r="C187" s="1">
        <v>1365692.0226972566</v>
      </c>
      <c r="D187" s="1">
        <v>808.27779999999996</v>
      </c>
      <c r="E187" t="s">
        <v>90</v>
      </c>
      <c r="F187" t="s">
        <v>69</v>
      </c>
      <c r="G187" t="s">
        <v>69</v>
      </c>
    </row>
    <row r="188" spans="1:7" x14ac:dyDescent="0.25">
      <c r="A188">
        <v>5270</v>
      </c>
      <c r="B188" s="1">
        <v>439163.32559729915</v>
      </c>
      <c r="C188" s="1">
        <v>1365687.9166252464</v>
      </c>
      <c r="D188" s="1">
        <v>813.11890000000005</v>
      </c>
      <c r="E188" t="s">
        <v>90</v>
      </c>
      <c r="F188" t="s">
        <v>69</v>
      </c>
      <c r="G188" t="s">
        <v>69</v>
      </c>
    </row>
    <row r="189" spans="1:7" x14ac:dyDescent="0.25">
      <c r="A189">
        <v>5271</v>
      </c>
      <c r="B189" s="1">
        <v>439161.32331589248</v>
      </c>
      <c r="C189" s="1">
        <v>1365716.5381183536</v>
      </c>
      <c r="D189" s="1">
        <v>815.52160000000003</v>
      </c>
      <c r="E189" t="s">
        <v>90</v>
      </c>
      <c r="F189" t="s">
        <v>69</v>
      </c>
      <c r="G189" t="s">
        <v>69</v>
      </c>
    </row>
    <row r="190" spans="1:7" x14ac:dyDescent="0.25">
      <c r="A190">
        <v>5272</v>
      </c>
      <c r="B190" s="1">
        <v>439183.19109711348</v>
      </c>
      <c r="C190" s="1">
        <v>1365716.5183165597</v>
      </c>
      <c r="D190" s="1">
        <v>811.5412</v>
      </c>
      <c r="E190" t="s">
        <v>90</v>
      </c>
      <c r="F190" t="s">
        <v>69</v>
      </c>
      <c r="G190" t="s">
        <v>69</v>
      </c>
    </row>
    <row r="191" spans="1:7" x14ac:dyDescent="0.25">
      <c r="A191">
        <v>5273</v>
      </c>
      <c r="B191" s="1">
        <v>439205.47491602745</v>
      </c>
      <c r="C191" s="1">
        <v>1365718.0734574555</v>
      </c>
      <c r="D191" s="1">
        <v>801.88239999999996</v>
      </c>
      <c r="E191" t="s">
        <v>90</v>
      </c>
      <c r="F191" t="s">
        <v>69</v>
      </c>
      <c r="G191" t="s">
        <v>69</v>
      </c>
    </row>
    <row r="192" spans="1:7" x14ac:dyDescent="0.25">
      <c r="A192">
        <v>5274</v>
      </c>
      <c r="B192" s="1">
        <v>439203.35282376589</v>
      </c>
      <c r="C192" s="1">
        <v>1365749.0439633834</v>
      </c>
      <c r="D192" s="1">
        <v>806.48059999999998</v>
      </c>
      <c r="E192" t="s">
        <v>90</v>
      </c>
      <c r="F192" t="s">
        <v>69</v>
      </c>
      <c r="G192" t="s">
        <v>69</v>
      </c>
    </row>
    <row r="193" spans="1:7" x14ac:dyDescent="0.25">
      <c r="A193">
        <v>5275</v>
      </c>
      <c r="B193" s="1">
        <v>439183.99396985373</v>
      </c>
      <c r="C193" s="1">
        <v>1365748.8362445638</v>
      </c>
      <c r="D193" s="1">
        <v>815.46529999999996</v>
      </c>
      <c r="E193" t="s">
        <v>90</v>
      </c>
      <c r="F193" t="s">
        <v>69</v>
      </c>
      <c r="G193" t="s">
        <v>69</v>
      </c>
    </row>
    <row r="194" spans="1:7" x14ac:dyDescent="0.25">
      <c r="A194">
        <v>5276</v>
      </c>
      <c r="B194" s="1">
        <v>439158.35184667737</v>
      </c>
      <c r="C194" s="1">
        <v>1365749.4419994452</v>
      </c>
      <c r="D194" s="1">
        <v>820.41949999999997</v>
      </c>
      <c r="E194" t="s">
        <v>90</v>
      </c>
      <c r="F194" t="s">
        <v>69</v>
      </c>
      <c r="G194" t="s">
        <v>69</v>
      </c>
    </row>
    <row r="195" spans="1:7" x14ac:dyDescent="0.25">
      <c r="A195">
        <v>5277</v>
      </c>
      <c r="B195" s="1">
        <v>439154.88033215812</v>
      </c>
      <c r="C195" s="1">
        <v>1365774.104733889</v>
      </c>
      <c r="D195" s="1">
        <v>822.89359999999999</v>
      </c>
      <c r="E195" t="s">
        <v>90</v>
      </c>
      <c r="F195" t="s">
        <v>69</v>
      </c>
      <c r="G195" t="s">
        <v>69</v>
      </c>
    </row>
    <row r="196" spans="1:7" x14ac:dyDescent="0.25">
      <c r="A196">
        <v>5278</v>
      </c>
      <c r="B196" s="1">
        <v>439178.05283158662</v>
      </c>
      <c r="C196" s="1">
        <v>1365778.8393628465</v>
      </c>
      <c r="D196" s="1">
        <v>820.38160000000005</v>
      </c>
      <c r="E196" t="s">
        <v>90</v>
      </c>
      <c r="F196" t="s">
        <v>69</v>
      </c>
      <c r="G196" t="s">
        <v>69</v>
      </c>
    </row>
    <row r="197" spans="1:7" x14ac:dyDescent="0.25">
      <c r="A197">
        <v>5279</v>
      </c>
      <c r="B197" s="1">
        <v>439191.17902081937</v>
      </c>
      <c r="C197" s="1">
        <v>1365781.2252790104</v>
      </c>
      <c r="D197" s="1">
        <v>815.00570000000005</v>
      </c>
      <c r="E197" t="s">
        <v>90</v>
      </c>
      <c r="F197" t="s">
        <v>69</v>
      </c>
      <c r="G197" t="s">
        <v>69</v>
      </c>
    </row>
    <row r="198" spans="1:7" x14ac:dyDescent="0.25">
      <c r="A198">
        <v>5280</v>
      </c>
      <c r="B198" s="1">
        <v>439249.73502599343</v>
      </c>
      <c r="C198" s="1">
        <v>1365476.100934745</v>
      </c>
      <c r="D198" s="1">
        <v>781.26660000000004</v>
      </c>
      <c r="E198" t="s">
        <v>80</v>
      </c>
      <c r="F198" t="s">
        <v>69</v>
      </c>
      <c r="G198" t="s">
        <v>69</v>
      </c>
    </row>
    <row r="199" spans="1:7" x14ac:dyDescent="0.25">
      <c r="A199">
        <v>5281</v>
      </c>
      <c r="B199" s="1">
        <v>439225.94907098589</v>
      </c>
      <c r="C199" s="1">
        <v>1365473.5412028332</v>
      </c>
      <c r="D199" s="1">
        <v>790.91459999999995</v>
      </c>
      <c r="E199" t="s">
        <v>90</v>
      </c>
      <c r="F199" t="s">
        <v>69</v>
      </c>
      <c r="G199" t="s">
        <v>69</v>
      </c>
    </row>
    <row r="200" spans="1:7" x14ac:dyDescent="0.25">
      <c r="A200">
        <v>5282</v>
      </c>
      <c r="B200" s="1">
        <v>439208.5219920926</v>
      </c>
      <c r="C200" s="1">
        <v>1365473.4685962549</v>
      </c>
      <c r="D200" s="1">
        <v>797.71609999999998</v>
      </c>
      <c r="E200" t="s">
        <v>90</v>
      </c>
      <c r="F200" t="s">
        <v>69</v>
      </c>
      <c r="G200" t="s">
        <v>69</v>
      </c>
    </row>
    <row r="201" spans="1:7" x14ac:dyDescent="0.25">
      <c r="A201">
        <v>5283</v>
      </c>
      <c r="B201" s="1">
        <v>439182.13360130438</v>
      </c>
      <c r="C201" s="1">
        <v>1365467.1936277428</v>
      </c>
      <c r="D201" s="1">
        <v>802.8546</v>
      </c>
      <c r="E201" t="s">
        <v>90</v>
      </c>
      <c r="F201" t="s">
        <v>69</v>
      </c>
      <c r="G201" t="s">
        <v>69</v>
      </c>
    </row>
    <row r="202" spans="1:7" x14ac:dyDescent="0.25">
      <c r="A202">
        <v>5284</v>
      </c>
      <c r="B202" s="1">
        <v>439183.42521832488</v>
      </c>
      <c r="C202" s="1">
        <v>1365432.015240581</v>
      </c>
      <c r="D202" s="1">
        <v>796.80259999999998</v>
      </c>
      <c r="E202" t="s">
        <v>90</v>
      </c>
      <c r="F202" t="s">
        <v>69</v>
      </c>
      <c r="G202" t="s">
        <v>69</v>
      </c>
    </row>
    <row r="203" spans="1:7" x14ac:dyDescent="0.25">
      <c r="A203">
        <v>5285</v>
      </c>
      <c r="B203" s="1">
        <v>439206.02926625154</v>
      </c>
      <c r="C203" s="1">
        <v>1365433.1369422071</v>
      </c>
      <c r="D203" s="1">
        <v>789.29790000000003</v>
      </c>
      <c r="E203" t="s">
        <v>90</v>
      </c>
      <c r="F203" t="s">
        <v>69</v>
      </c>
      <c r="G203" t="s">
        <v>69</v>
      </c>
    </row>
    <row r="204" spans="1:7" x14ac:dyDescent="0.25">
      <c r="A204">
        <v>5286</v>
      </c>
      <c r="B204" s="1">
        <v>439235.97777958692</v>
      </c>
      <c r="C204" s="1">
        <v>1365447.0285007823</v>
      </c>
      <c r="D204" s="1">
        <v>779.40880000000004</v>
      </c>
      <c r="E204" t="s">
        <v>83</v>
      </c>
      <c r="F204" t="s">
        <v>69</v>
      </c>
      <c r="G204" t="s">
        <v>69</v>
      </c>
    </row>
    <row r="205" spans="1:7" x14ac:dyDescent="0.25">
      <c r="A205">
        <v>5287</v>
      </c>
      <c r="B205" s="1">
        <v>439237.69843547832</v>
      </c>
      <c r="C205" s="1">
        <v>1365437.7671617051</v>
      </c>
      <c r="D205" s="1">
        <v>777.11090000000002</v>
      </c>
      <c r="E205" t="s">
        <v>83</v>
      </c>
      <c r="F205" t="s">
        <v>69</v>
      </c>
      <c r="G205" t="s">
        <v>69</v>
      </c>
    </row>
    <row r="206" spans="1:7" x14ac:dyDescent="0.25">
      <c r="A206">
        <v>5288</v>
      </c>
      <c r="B206" s="1">
        <v>439245.43993685831</v>
      </c>
      <c r="C206" s="1">
        <v>1365435.1808273832</v>
      </c>
      <c r="D206" s="1">
        <v>776.19</v>
      </c>
      <c r="E206" t="s">
        <v>94</v>
      </c>
      <c r="F206" t="s">
        <v>70</v>
      </c>
      <c r="G206" t="s">
        <v>506</v>
      </c>
    </row>
    <row r="207" spans="1:7" x14ac:dyDescent="0.25">
      <c r="A207">
        <v>5289</v>
      </c>
      <c r="B207" s="1">
        <v>439228.04706106381</v>
      </c>
      <c r="C207" s="1">
        <v>1365402.315549789</v>
      </c>
      <c r="D207" s="1">
        <v>777.71489999999994</v>
      </c>
      <c r="E207" t="s">
        <v>83</v>
      </c>
      <c r="F207" t="s">
        <v>69</v>
      </c>
      <c r="G207" t="s">
        <v>69</v>
      </c>
    </row>
    <row r="208" spans="1:7" x14ac:dyDescent="0.25">
      <c r="A208">
        <v>5290</v>
      </c>
      <c r="B208" s="1">
        <v>439246.35001931182</v>
      </c>
      <c r="C208" s="1">
        <v>1365410.2001641351</v>
      </c>
      <c r="D208" s="1">
        <v>778.02739999999994</v>
      </c>
      <c r="E208" t="s">
        <v>144</v>
      </c>
      <c r="F208" t="s">
        <v>69</v>
      </c>
      <c r="G208" t="s">
        <v>69</v>
      </c>
    </row>
    <row r="209" spans="1:7" x14ac:dyDescent="0.25">
      <c r="A209">
        <v>5291</v>
      </c>
      <c r="B209" s="1">
        <v>439201.98259962356</v>
      </c>
      <c r="C209" s="1">
        <v>1365400.6526991348</v>
      </c>
      <c r="D209" s="1">
        <v>788.86080000000004</v>
      </c>
      <c r="E209" t="s">
        <v>90</v>
      </c>
      <c r="F209" t="s">
        <v>69</v>
      </c>
      <c r="G209" t="s">
        <v>69</v>
      </c>
    </row>
    <row r="210" spans="1:7" x14ac:dyDescent="0.25">
      <c r="A210">
        <v>5292</v>
      </c>
      <c r="B210" s="1">
        <v>439182.96837693499</v>
      </c>
      <c r="C210" s="1">
        <v>1365400.00684062</v>
      </c>
      <c r="D210" s="1">
        <v>795.52149999999995</v>
      </c>
      <c r="E210" t="s">
        <v>90</v>
      </c>
      <c r="F210" t="s">
        <v>69</v>
      </c>
      <c r="G210" t="s">
        <v>69</v>
      </c>
    </row>
    <row r="211" spans="1:7" x14ac:dyDescent="0.25">
      <c r="A211">
        <v>5293</v>
      </c>
      <c r="B211" s="1">
        <v>439187.77411233465</v>
      </c>
      <c r="C211" s="1">
        <v>1365362.2981242104</v>
      </c>
      <c r="D211" s="1">
        <v>793.64400000000001</v>
      </c>
      <c r="E211" t="s">
        <v>90</v>
      </c>
      <c r="F211" t="s">
        <v>69</v>
      </c>
      <c r="G211" t="s">
        <v>69</v>
      </c>
    </row>
    <row r="212" spans="1:7" x14ac:dyDescent="0.25">
      <c r="A212">
        <v>5294</v>
      </c>
      <c r="B212" s="1">
        <v>439212.26463117567</v>
      </c>
      <c r="C212" s="1">
        <v>1365366.005560104</v>
      </c>
      <c r="D212" s="1">
        <v>785.35130000000004</v>
      </c>
      <c r="E212" t="s">
        <v>90</v>
      </c>
      <c r="F212" t="s">
        <v>69</v>
      </c>
      <c r="G212" t="s">
        <v>69</v>
      </c>
    </row>
    <row r="213" spans="1:7" x14ac:dyDescent="0.25">
      <c r="A213">
        <v>5295</v>
      </c>
      <c r="B213" s="1">
        <v>439235.34072186943</v>
      </c>
      <c r="C213" s="1">
        <v>1365366.3617923786</v>
      </c>
      <c r="D213" s="1">
        <v>775.27949999999998</v>
      </c>
      <c r="E213" t="s">
        <v>83</v>
      </c>
      <c r="F213" t="s">
        <v>69</v>
      </c>
      <c r="G213" t="s">
        <v>69</v>
      </c>
    </row>
    <row r="214" spans="1:7" x14ac:dyDescent="0.25">
      <c r="A214">
        <v>5296</v>
      </c>
      <c r="B214" s="1">
        <v>439249.54430871439</v>
      </c>
      <c r="C214" s="1">
        <v>1365367.93443486</v>
      </c>
      <c r="D214" s="1">
        <v>775.69849999999997</v>
      </c>
      <c r="E214" t="s">
        <v>145</v>
      </c>
      <c r="F214" t="s">
        <v>69</v>
      </c>
      <c r="G214" t="s">
        <v>69</v>
      </c>
    </row>
    <row r="215" spans="1:7" x14ac:dyDescent="0.25">
      <c r="A215">
        <v>5297</v>
      </c>
      <c r="B215" s="1">
        <v>439244.26273020345</v>
      </c>
      <c r="C215" s="1">
        <v>1365332.0154806026</v>
      </c>
      <c r="D215" s="1">
        <v>773.73739999999998</v>
      </c>
      <c r="E215" t="s">
        <v>145</v>
      </c>
      <c r="F215" t="s">
        <v>69</v>
      </c>
      <c r="G215" t="s">
        <v>69</v>
      </c>
    </row>
    <row r="216" spans="1:7" x14ac:dyDescent="0.25">
      <c r="A216">
        <v>5298</v>
      </c>
      <c r="B216" s="1">
        <v>439236.06928787753</v>
      </c>
      <c r="C216" s="1">
        <v>1365331.8223631063</v>
      </c>
      <c r="D216" s="1">
        <v>773.88310000000001</v>
      </c>
      <c r="E216" t="s">
        <v>83</v>
      </c>
      <c r="F216" t="s">
        <v>69</v>
      </c>
      <c r="G216" t="s">
        <v>69</v>
      </c>
    </row>
    <row r="217" spans="1:7" x14ac:dyDescent="0.25">
      <c r="A217">
        <v>5299</v>
      </c>
      <c r="B217" s="1">
        <v>439214.60274300858</v>
      </c>
      <c r="C217" s="1">
        <v>1365331.3537206473</v>
      </c>
      <c r="D217" s="1">
        <v>783.92039999999997</v>
      </c>
      <c r="E217" t="s">
        <v>90</v>
      </c>
      <c r="F217" t="s">
        <v>69</v>
      </c>
      <c r="G217" t="s">
        <v>69</v>
      </c>
    </row>
    <row r="218" spans="1:7" x14ac:dyDescent="0.25">
      <c r="A218">
        <v>5300</v>
      </c>
      <c r="B218" s="1">
        <v>439191.82687951537</v>
      </c>
      <c r="C218" s="1">
        <v>1365328.2924432957</v>
      </c>
      <c r="D218" s="1">
        <v>791.80409999999995</v>
      </c>
      <c r="E218" t="s">
        <v>90</v>
      </c>
      <c r="F218" t="s">
        <v>69</v>
      </c>
      <c r="G218" t="s">
        <v>69</v>
      </c>
    </row>
    <row r="219" spans="1:7" x14ac:dyDescent="0.25">
      <c r="A219">
        <v>5301</v>
      </c>
      <c r="B219" s="1">
        <v>439200.43345927144</v>
      </c>
      <c r="C219" s="1">
        <v>1365288.8235674154</v>
      </c>
      <c r="D219" s="1">
        <v>786.68359999999996</v>
      </c>
      <c r="E219" t="s">
        <v>90</v>
      </c>
      <c r="F219" t="s">
        <v>69</v>
      </c>
      <c r="G219" t="s">
        <v>69</v>
      </c>
    </row>
    <row r="220" spans="1:7" x14ac:dyDescent="0.25">
      <c r="A220">
        <v>5302</v>
      </c>
      <c r="B220" s="1">
        <v>439217.89314111863</v>
      </c>
      <c r="C220" s="1">
        <v>1365293.4915903383</v>
      </c>
      <c r="D220" s="1">
        <v>780.89769999999999</v>
      </c>
      <c r="E220" t="s">
        <v>90</v>
      </c>
      <c r="F220" t="s">
        <v>69</v>
      </c>
      <c r="G220" t="s">
        <v>69</v>
      </c>
    </row>
    <row r="221" spans="1:7" x14ac:dyDescent="0.25">
      <c r="A221">
        <v>5303</v>
      </c>
      <c r="B221" s="1">
        <v>439236.42261988943</v>
      </c>
      <c r="C221" s="1">
        <v>1365293.100054865</v>
      </c>
      <c r="D221" s="1">
        <v>772.85209999999995</v>
      </c>
      <c r="E221" t="s">
        <v>83</v>
      </c>
      <c r="F221" t="s">
        <v>69</v>
      </c>
      <c r="G221" t="s">
        <v>69</v>
      </c>
    </row>
    <row r="222" spans="1:7" x14ac:dyDescent="0.25">
      <c r="A222">
        <v>5304</v>
      </c>
      <c r="B222" s="1">
        <v>439248.64042682276</v>
      </c>
      <c r="C222" s="1">
        <v>1365295.1665420888</v>
      </c>
      <c r="D222" s="1">
        <v>772.46010000000001</v>
      </c>
      <c r="E222" t="s">
        <v>145</v>
      </c>
      <c r="F222" t="s">
        <v>69</v>
      </c>
      <c r="G222" t="s">
        <v>69</v>
      </c>
    </row>
    <row r="223" spans="1:7" x14ac:dyDescent="0.25">
      <c r="A223">
        <v>5305</v>
      </c>
      <c r="B223" s="1">
        <v>439247.5449275705</v>
      </c>
      <c r="C223" s="1">
        <v>1365266.0028998628</v>
      </c>
      <c r="D223" s="1">
        <v>770.71469999999999</v>
      </c>
      <c r="E223" t="s">
        <v>145</v>
      </c>
      <c r="F223" t="s">
        <v>69</v>
      </c>
      <c r="G223" t="s">
        <v>69</v>
      </c>
    </row>
    <row r="224" spans="1:7" x14ac:dyDescent="0.25">
      <c r="A224">
        <v>5306</v>
      </c>
      <c r="B224" s="1">
        <v>439243.17623176664</v>
      </c>
      <c r="C224" s="1">
        <v>1365265.0612145462</v>
      </c>
      <c r="D224" s="1">
        <v>770.22720000000004</v>
      </c>
      <c r="E224" t="s">
        <v>83</v>
      </c>
      <c r="F224" t="s">
        <v>69</v>
      </c>
      <c r="G224" t="s">
        <v>69</v>
      </c>
    </row>
    <row r="225" spans="1:7" x14ac:dyDescent="0.25">
      <c r="A225">
        <v>5307</v>
      </c>
      <c r="B225" s="1">
        <v>439223.58215654345</v>
      </c>
      <c r="C225" s="1">
        <v>1365267.558840831</v>
      </c>
      <c r="D225" s="1">
        <v>777.63199999999995</v>
      </c>
      <c r="E225" t="s">
        <v>90</v>
      </c>
      <c r="F225" t="s">
        <v>69</v>
      </c>
      <c r="G225" t="s">
        <v>69</v>
      </c>
    </row>
    <row r="226" spans="1:7" x14ac:dyDescent="0.25">
      <c r="A226">
        <v>5308</v>
      </c>
      <c r="B226" s="1">
        <v>439198.36007142253</v>
      </c>
      <c r="C226" s="1">
        <v>1365267.2984172369</v>
      </c>
      <c r="D226" s="1">
        <v>786.2</v>
      </c>
      <c r="E226" t="s">
        <v>90</v>
      </c>
      <c r="F226" t="s">
        <v>69</v>
      </c>
      <c r="G226" t="s">
        <v>69</v>
      </c>
    </row>
    <row r="227" spans="1:7" x14ac:dyDescent="0.25">
      <c r="A227">
        <v>5309</v>
      </c>
      <c r="B227" s="1">
        <v>439201.03601386293</v>
      </c>
      <c r="C227" s="1">
        <v>1365241.7137992703</v>
      </c>
      <c r="D227" s="1">
        <v>783.6934</v>
      </c>
      <c r="E227" t="s">
        <v>90</v>
      </c>
      <c r="F227" t="s">
        <v>69</v>
      </c>
      <c r="G227" t="s">
        <v>69</v>
      </c>
    </row>
    <row r="228" spans="1:7" x14ac:dyDescent="0.25">
      <c r="A228">
        <v>5310</v>
      </c>
      <c r="B228" s="1">
        <v>439229.47789069696</v>
      </c>
      <c r="C228" s="1">
        <v>1365243.4156534586</v>
      </c>
      <c r="D228" s="1">
        <v>774.37660000000005</v>
      </c>
      <c r="E228" t="s">
        <v>90</v>
      </c>
      <c r="F228" t="s">
        <v>69</v>
      </c>
      <c r="G228" t="s">
        <v>69</v>
      </c>
    </row>
    <row r="229" spans="1:7" x14ac:dyDescent="0.25">
      <c r="A229">
        <v>5311</v>
      </c>
      <c r="B229" s="1">
        <v>439246.04159136821</v>
      </c>
      <c r="C229" s="1">
        <v>1365243.2325368682</v>
      </c>
      <c r="D229" s="1">
        <v>769.62040000000002</v>
      </c>
      <c r="E229" t="s">
        <v>83</v>
      </c>
      <c r="F229" t="s">
        <v>69</v>
      </c>
      <c r="G229" t="s">
        <v>69</v>
      </c>
    </row>
    <row r="230" spans="1:7" x14ac:dyDescent="0.25">
      <c r="A230">
        <v>5312</v>
      </c>
      <c r="B230" s="1">
        <v>439253.59097534243</v>
      </c>
      <c r="C230" s="1">
        <v>1365244.0100073069</v>
      </c>
      <c r="D230" s="1">
        <v>769.48299999999995</v>
      </c>
      <c r="E230" t="s">
        <v>145</v>
      </c>
      <c r="F230" t="s">
        <v>69</v>
      </c>
      <c r="G230" t="s">
        <v>69</v>
      </c>
    </row>
    <row r="231" spans="1:7" x14ac:dyDescent="0.25">
      <c r="A231">
        <v>5313</v>
      </c>
      <c r="B231" s="1">
        <v>439252.06243685685</v>
      </c>
      <c r="C231" s="1">
        <v>1365214.3186172668</v>
      </c>
      <c r="D231" s="1">
        <v>766.13040000000001</v>
      </c>
      <c r="E231" t="s">
        <v>145</v>
      </c>
      <c r="F231" t="s">
        <v>69</v>
      </c>
      <c r="G231" t="s">
        <v>69</v>
      </c>
    </row>
    <row r="232" spans="1:7" x14ac:dyDescent="0.25">
      <c r="A232">
        <v>5314</v>
      </c>
      <c r="B232" s="1">
        <v>439246.19740548497</v>
      </c>
      <c r="C232" s="1">
        <v>1365214.3115166235</v>
      </c>
      <c r="D232" s="1">
        <v>767.26099999999997</v>
      </c>
      <c r="E232" t="s">
        <v>83</v>
      </c>
      <c r="F232" t="s">
        <v>69</v>
      </c>
      <c r="G232" t="s">
        <v>69</v>
      </c>
    </row>
    <row r="233" spans="1:7" x14ac:dyDescent="0.25">
      <c r="A233">
        <v>5315</v>
      </c>
      <c r="B233" s="1">
        <v>439227.26248998166</v>
      </c>
      <c r="C233" s="1">
        <v>1365213.6800594134</v>
      </c>
      <c r="D233" s="1">
        <v>773.36109999999996</v>
      </c>
      <c r="E233" t="s">
        <v>90</v>
      </c>
      <c r="F233" t="s">
        <v>69</v>
      </c>
      <c r="G233" t="s">
        <v>69</v>
      </c>
    </row>
    <row r="234" spans="1:7" x14ac:dyDescent="0.25">
      <c r="A234">
        <v>5316</v>
      </c>
      <c r="B234" s="1">
        <v>439203.5762440078</v>
      </c>
      <c r="C234" s="1">
        <v>1365215.279104287</v>
      </c>
      <c r="D234" s="1">
        <v>781.02890000000002</v>
      </c>
      <c r="E234" t="s">
        <v>90</v>
      </c>
      <c r="F234" t="s">
        <v>69</v>
      </c>
      <c r="G234" t="s">
        <v>69</v>
      </c>
    </row>
    <row r="235" spans="1:7" x14ac:dyDescent="0.25">
      <c r="A235">
        <v>5317</v>
      </c>
      <c r="B235" s="1">
        <v>439211.4456569766</v>
      </c>
      <c r="C235" s="1">
        <v>1365184.8371462456</v>
      </c>
      <c r="D235" s="1">
        <v>777.32489999999996</v>
      </c>
      <c r="E235" t="s">
        <v>90</v>
      </c>
      <c r="F235" t="s">
        <v>69</v>
      </c>
      <c r="G235" t="s">
        <v>69</v>
      </c>
    </row>
    <row r="236" spans="1:7" x14ac:dyDescent="0.25">
      <c r="A236">
        <v>5318</v>
      </c>
      <c r="B236" s="1">
        <v>439237.15998669487</v>
      </c>
      <c r="C236" s="1">
        <v>1365185.8028337371</v>
      </c>
      <c r="D236" s="1">
        <v>769.00049999999999</v>
      </c>
      <c r="E236" t="s">
        <v>90</v>
      </c>
      <c r="F236" t="s">
        <v>69</v>
      </c>
      <c r="G236" t="s">
        <v>69</v>
      </c>
    </row>
    <row r="237" spans="1:7" x14ac:dyDescent="0.25">
      <c r="A237">
        <v>5319</v>
      </c>
      <c r="B237" s="1">
        <v>439245.87447622762</v>
      </c>
      <c r="C237" s="1">
        <v>1365183.5379285365</v>
      </c>
      <c r="D237" s="1">
        <v>764.35199999999998</v>
      </c>
      <c r="E237" t="s">
        <v>84</v>
      </c>
      <c r="F237" t="s">
        <v>69</v>
      </c>
      <c r="G237" t="s">
        <v>69</v>
      </c>
    </row>
    <row r="238" spans="1:7" x14ac:dyDescent="0.25">
      <c r="A238">
        <v>5320</v>
      </c>
      <c r="B238" s="1">
        <v>439251.27236527635</v>
      </c>
      <c r="C238" s="1">
        <v>1365183.9313641819</v>
      </c>
      <c r="D238" s="1">
        <v>764.04700000000003</v>
      </c>
      <c r="E238" t="s">
        <v>207</v>
      </c>
      <c r="F238" t="s">
        <v>69</v>
      </c>
      <c r="G238" t="s">
        <v>69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48707-0023-4FB8-A1F8-05E3123789A1}">
  <dimension ref="A1:U117"/>
  <sheetViews>
    <sheetView workbookViewId="0">
      <selection activeCell="C1" activeCellId="1" sqref="P1:R1048576 C1:E1048576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A1" s="2" t="s">
        <v>2</v>
      </c>
      <c r="B1" s="2" t="s">
        <v>2</v>
      </c>
      <c r="C1" s="3">
        <v>438919.10210000002</v>
      </c>
      <c r="D1" s="3">
        <v>1365381.8646</v>
      </c>
      <c r="E1" s="3">
        <v>791.11900000000003</v>
      </c>
      <c r="F1" s="2" t="s">
        <v>1</v>
      </c>
      <c r="G1" s="4" t="str">
        <f t="shared" ref="G1:G2" si="0">IF(OR(I1&gt;0,J1&gt;0,K1&gt;0,L1&gt;0,M1&gt;0),"NOTE","")</f>
        <v/>
      </c>
      <c r="H1" s="4" t="str">
        <f t="shared" ref="H1:H64" si="1"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 t="str">
        <f>A1</f>
        <v>CP100</v>
      </c>
      <c r="P1" s="5">
        <f>C1*$N$1</f>
        <v>438958.87177378277</v>
      </c>
      <c r="Q1" s="5">
        <f>D1*$N$1</f>
        <v>1365505.5794054943</v>
      </c>
      <c r="R1" s="5">
        <f>E1</f>
        <v>791.11900000000003</v>
      </c>
      <c r="S1" s="4" t="str">
        <f>F1</f>
        <v>IPINS</v>
      </c>
      <c r="T1" s="4" t="str">
        <f>G1</f>
        <v/>
      </c>
      <c r="U1" s="4" t="str">
        <f>H1</f>
        <v/>
      </c>
    </row>
    <row r="2" spans="1:21" x14ac:dyDescent="0.25">
      <c r="A2" s="2" t="s">
        <v>177</v>
      </c>
      <c r="B2" s="2" t="s">
        <v>177</v>
      </c>
      <c r="C2" s="3">
        <v>439087.49129999999</v>
      </c>
      <c r="D2" s="3">
        <v>1365395.2634999999</v>
      </c>
      <c r="E2" s="3">
        <v>802.66600000000005</v>
      </c>
      <c r="F2" s="2" t="s">
        <v>178</v>
      </c>
      <c r="G2" s="4" t="str">
        <f t="shared" si="0"/>
        <v/>
      </c>
      <c r="H2" s="4" t="str">
        <f t="shared" si="1"/>
        <v/>
      </c>
      <c r="N2" s="7" t="s">
        <v>662</v>
      </c>
      <c r="O2" s="4" t="str">
        <f t="shared" ref="O2:O65" si="2">A2</f>
        <v>CHECK BM500</v>
      </c>
      <c r="P2" s="5">
        <f t="shared" ref="P2:Q65" si="3">C2*$N$1</f>
        <v>439127.27623122663</v>
      </c>
      <c r="Q2" s="5">
        <f t="shared" si="3"/>
        <v>1365518.9795195446</v>
      </c>
      <c r="R2" s="5">
        <f t="shared" ref="R2:U65" si="4">E2</f>
        <v>802.66600000000005</v>
      </c>
      <c r="S2" s="4" t="str">
        <f t="shared" si="4"/>
        <v>BM500</v>
      </c>
      <c r="T2" s="4" t="str">
        <f t="shared" si="4"/>
        <v/>
      </c>
      <c r="U2" s="4" t="str">
        <f t="shared" si="4"/>
        <v/>
      </c>
    </row>
    <row r="3" spans="1:21" x14ac:dyDescent="0.25">
      <c r="A3" s="2">
        <v>5321</v>
      </c>
      <c r="B3" s="2">
        <v>5238</v>
      </c>
      <c r="C3" s="3">
        <v>439473.2083</v>
      </c>
      <c r="D3" s="3">
        <v>1365455.608</v>
      </c>
      <c r="E3" s="3">
        <v>819.09490000000005</v>
      </c>
      <c r="F3" s="2" t="s">
        <v>5</v>
      </c>
      <c r="G3" s="4" t="str">
        <f>IF(OR(I3&gt;0,J3&gt;0,K3&gt;0,L3&gt;0,M3&gt;0),"NOTE","")</f>
        <v>NOTE</v>
      </c>
      <c r="H3" s="4" t="str">
        <f t="shared" si="1"/>
        <v>Concrete</v>
      </c>
      <c r="I3" s="2" t="s">
        <v>61</v>
      </c>
      <c r="O3" s="4">
        <f t="shared" si="2"/>
        <v>5321</v>
      </c>
      <c r="P3" s="5">
        <f t="shared" si="3"/>
        <v>439513.02818035323</v>
      </c>
      <c r="Q3" s="5">
        <f t="shared" si="3"/>
        <v>1365579.3294872518</v>
      </c>
      <c r="R3" s="5">
        <f t="shared" si="4"/>
        <v>819.09490000000005</v>
      </c>
      <c r="S3" s="4" t="str">
        <f t="shared" si="4"/>
        <v>EP1 1</v>
      </c>
      <c r="T3" s="4" t="str">
        <f t="shared" si="4"/>
        <v>NOTE</v>
      </c>
      <c r="U3" s="4" t="str">
        <f t="shared" si="4"/>
        <v>Concrete</v>
      </c>
    </row>
    <row r="4" spans="1:21" x14ac:dyDescent="0.25">
      <c r="A4" s="2">
        <v>5322</v>
      </c>
      <c r="B4" s="2">
        <v>5239</v>
      </c>
      <c r="C4" s="3">
        <v>439483.31640000001</v>
      </c>
      <c r="D4" s="3">
        <v>1365456.8988999999</v>
      </c>
      <c r="E4" s="3">
        <v>819.00599999999997</v>
      </c>
      <c r="F4" s="2" t="s">
        <v>10</v>
      </c>
      <c r="G4" s="4" t="str">
        <f t="shared" ref="G4:G67" si="5">IF(OR(I4&gt;0,J4&gt;0,K4&gt;0,L4&gt;0,M4&gt;0),"NOTE","")</f>
        <v>NOTE</v>
      </c>
      <c r="H4" s="4" t="str">
        <f t="shared" si="1"/>
        <v>Concrete</v>
      </c>
      <c r="I4" s="2" t="s">
        <v>61</v>
      </c>
      <c r="O4" s="4">
        <f t="shared" si="2"/>
        <v>5322</v>
      </c>
      <c r="P4" s="5">
        <f t="shared" si="3"/>
        <v>439523.13719623006</v>
      </c>
      <c r="Q4" s="5">
        <f t="shared" si="3"/>
        <v>1365580.6205042177</v>
      </c>
      <c r="R4" s="5">
        <f t="shared" si="4"/>
        <v>819.00599999999997</v>
      </c>
      <c r="S4" s="4" t="str">
        <f t="shared" si="4"/>
        <v>EP1</v>
      </c>
      <c r="T4" s="4" t="str">
        <f t="shared" si="4"/>
        <v>NOTE</v>
      </c>
      <c r="U4" s="4" t="str">
        <f t="shared" si="4"/>
        <v>Concrete</v>
      </c>
    </row>
    <row r="5" spans="1:21" x14ac:dyDescent="0.25">
      <c r="A5" s="2">
        <v>5323</v>
      </c>
      <c r="B5" s="2">
        <v>5240</v>
      </c>
      <c r="C5" s="3">
        <v>439484.1678</v>
      </c>
      <c r="D5" s="3">
        <v>1365449.9073000001</v>
      </c>
      <c r="E5" s="3">
        <v>818.96960000000001</v>
      </c>
      <c r="F5" s="2" t="s">
        <v>10</v>
      </c>
      <c r="G5" s="4" t="str">
        <f t="shared" si="5"/>
        <v>NOTE</v>
      </c>
      <c r="H5" s="4" t="str">
        <f t="shared" si="1"/>
        <v>Concrete</v>
      </c>
      <c r="I5" s="2" t="s">
        <v>61</v>
      </c>
      <c r="O5" s="4">
        <f t="shared" si="2"/>
        <v>5323</v>
      </c>
      <c r="P5" s="5">
        <f t="shared" si="3"/>
        <v>439523.98867337388</v>
      </c>
      <c r="Q5" s="5">
        <f t="shared" si="3"/>
        <v>1365573.6282707215</v>
      </c>
      <c r="R5" s="5">
        <f t="shared" si="4"/>
        <v>818.96960000000001</v>
      </c>
      <c r="S5" s="4" t="str">
        <f t="shared" si="4"/>
        <v>EP1</v>
      </c>
      <c r="T5" s="4" t="str">
        <f t="shared" si="4"/>
        <v>NOTE</v>
      </c>
      <c r="U5" s="4" t="str">
        <f t="shared" si="4"/>
        <v>Concrete</v>
      </c>
    </row>
    <row r="6" spans="1:21" x14ac:dyDescent="0.25">
      <c r="A6" s="2">
        <v>5324</v>
      </c>
      <c r="B6" s="2">
        <v>5241</v>
      </c>
      <c r="C6" s="3">
        <v>439492.8088</v>
      </c>
      <c r="D6" s="3">
        <v>1365451.0924</v>
      </c>
      <c r="E6" s="3">
        <v>819.08180000000004</v>
      </c>
      <c r="F6" s="2" t="s">
        <v>10</v>
      </c>
      <c r="G6" s="4" t="str">
        <f t="shared" si="5"/>
        <v>NOTE</v>
      </c>
      <c r="H6" s="4" t="str">
        <f t="shared" si="1"/>
        <v>Concrete</v>
      </c>
      <c r="I6" s="2" t="s">
        <v>61</v>
      </c>
      <c r="O6" s="4">
        <f t="shared" si="2"/>
        <v>5324</v>
      </c>
      <c r="P6" s="5">
        <f t="shared" si="3"/>
        <v>439532.63045631943</v>
      </c>
      <c r="Q6" s="5">
        <f t="shared" si="3"/>
        <v>1365574.8134781013</v>
      </c>
      <c r="R6" s="5">
        <f t="shared" si="4"/>
        <v>819.08180000000004</v>
      </c>
      <c r="S6" s="4" t="str">
        <f t="shared" si="4"/>
        <v>EP1</v>
      </c>
      <c r="T6" s="4" t="str">
        <f t="shared" si="4"/>
        <v>NOTE</v>
      </c>
      <c r="U6" s="4" t="str">
        <f t="shared" si="4"/>
        <v>Concrete</v>
      </c>
    </row>
    <row r="7" spans="1:21" x14ac:dyDescent="0.25">
      <c r="A7" s="2">
        <v>5325</v>
      </c>
      <c r="B7" s="2">
        <v>5242</v>
      </c>
      <c r="C7" s="3">
        <v>439489.97480000003</v>
      </c>
      <c r="D7" s="3">
        <v>1365472.7666</v>
      </c>
      <c r="E7" s="3">
        <v>818.88520000000005</v>
      </c>
      <c r="F7" s="2" t="s">
        <v>10</v>
      </c>
      <c r="G7" s="4" t="str">
        <f t="shared" si="5"/>
        <v>NOTE</v>
      </c>
      <c r="H7" s="4" t="str">
        <f t="shared" si="1"/>
        <v>Concrete</v>
      </c>
      <c r="I7" s="2" t="s">
        <v>61</v>
      </c>
      <c r="O7" s="4">
        <f t="shared" si="2"/>
        <v>5325</v>
      </c>
      <c r="P7" s="5">
        <f t="shared" si="3"/>
        <v>439529.79619953578</v>
      </c>
      <c r="Q7" s="5">
        <f t="shared" si="3"/>
        <v>1365596.4896419616</v>
      </c>
      <c r="R7" s="5">
        <f t="shared" si="4"/>
        <v>818.88520000000005</v>
      </c>
      <c r="S7" s="4" t="str">
        <f t="shared" si="4"/>
        <v>EP1</v>
      </c>
      <c r="T7" s="4" t="str">
        <f t="shared" si="4"/>
        <v>NOTE</v>
      </c>
      <c r="U7" s="4" t="str">
        <f t="shared" si="4"/>
        <v>Concrete</v>
      </c>
    </row>
    <row r="8" spans="1:21" x14ac:dyDescent="0.25">
      <c r="A8" s="2">
        <v>5326</v>
      </c>
      <c r="B8" s="2">
        <v>5243</v>
      </c>
      <c r="C8" s="3">
        <v>439471.35960000003</v>
      </c>
      <c r="D8" s="3">
        <v>1365470.676</v>
      </c>
      <c r="E8" s="3">
        <v>818.83100000000002</v>
      </c>
      <c r="F8" s="2" t="s">
        <v>311</v>
      </c>
      <c r="G8" s="4" t="str">
        <f t="shared" si="5"/>
        <v>NOTE</v>
      </c>
      <c r="H8" s="4" t="str">
        <f t="shared" si="1"/>
        <v>Concrete</v>
      </c>
      <c r="I8" s="2" t="s">
        <v>61</v>
      </c>
      <c r="O8" s="4">
        <f t="shared" si="2"/>
        <v>5326</v>
      </c>
      <c r="P8" s="5">
        <f t="shared" si="3"/>
        <v>439511.17931284581</v>
      </c>
      <c r="Q8" s="5">
        <f t="shared" si="3"/>
        <v>1365594.3988525362</v>
      </c>
      <c r="R8" s="5">
        <f t="shared" si="4"/>
        <v>818.83100000000002</v>
      </c>
      <c r="S8" s="4" t="str">
        <f t="shared" si="4"/>
        <v>EP1 4 2</v>
      </c>
      <c r="T8" s="4" t="str">
        <f t="shared" si="4"/>
        <v>NOTE</v>
      </c>
      <c r="U8" s="4" t="str">
        <f t="shared" si="4"/>
        <v>Concrete</v>
      </c>
    </row>
    <row r="9" spans="1:21" x14ac:dyDescent="0.25">
      <c r="A9" s="2">
        <v>5327</v>
      </c>
      <c r="B9" s="2">
        <v>5244</v>
      </c>
      <c r="C9" s="3">
        <v>439482.54489999998</v>
      </c>
      <c r="D9" s="3">
        <v>1365466.4294</v>
      </c>
      <c r="E9" s="3">
        <v>819.05610000000001</v>
      </c>
      <c r="F9" s="2" t="s">
        <v>312</v>
      </c>
      <c r="G9" s="4" t="str">
        <f t="shared" si="5"/>
        <v/>
      </c>
      <c r="H9" s="4" t="str">
        <f t="shared" si="1"/>
        <v/>
      </c>
      <c r="O9" s="4">
        <f t="shared" si="2"/>
        <v>5327</v>
      </c>
      <c r="P9" s="5">
        <f t="shared" si="3"/>
        <v>439522.36562632577</v>
      </c>
      <c r="Q9" s="5">
        <f t="shared" si="3"/>
        <v>1365590.1518677594</v>
      </c>
      <c r="R9" s="5">
        <f t="shared" si="4"/>
        <v>819.05610000000001</v>
      </c>
      <c r="S9" s="4" t="str">
        <f t="shared" si="4"/>
        <v>ETRANS</v>
      </c>
      <c r="T9" s="4" t="str">
        <f t="shared" si="4"/>
        <v/>
      </c>
      <c r="U9" s="4" t="str">
        <f t="shared" si="4"/>
        <v/>
      </c>
    </row>
    <row r="10" spans="1:21" x14ac:dyDescent="0.25">
      <c r="A10" s="2">
        <v>5328</v>
      </c>
      <c r="B10" s="2">
        <v>5245</v>
      </c>
      <c r="C10" s="3">
        <v>439500.46429999999</v>
      </c>
      <c r="D10" s="3">
        <v>1365454.466</v>
      </c>
      <c r="E10" s="3">
        <v>821.61479999999995</v>
      </c>
      <c r="F10" s="2" t="s">
        <v>313</v>
      </c>
      <c r="G10" s="4" t="str">
        <f t="shared" si="5"/>
        <v>NOTE</v>
      </c>
      <c r="H10" s="4" t="str">
        <f t="shared" si="1"/>
        <v xml:space="preserve"> MIDDLE  6 IN CONC Good</v>
      </c>
      <c r="J10" s="2" t="s">
        <v>324</v>
      </c>
      <c r="K10" s="2" t="s">
        <v>325</v>
      </c>
      <c r="L10" s="2" t="s">
        <v>326</v>
      </c>
      <c r="O10" s="4">
        <f t="shared" si="2"/>
        <v>5328</v>
      </c>
      <c r="P10" s="5">
        <f t="shared" si="3"/>
        <v>439540.28664997057</v>
      </c>
      <c r="Q10" s="5">
        <f t="shared" si="3"/>
        <v>1365578.1873837772</v>
      </c>
      <c r="R10" s="5">
        <f t="shared" si="4"/>
        <v>821.61479999999995</v>
      </c>
      <c r="S10" s="4" t="str">
        <f t="shared" si="4"/>
        <v>WALLR1 1</v>
      </c>
      <c r="T10" s="4" t="str">
        <f t="shared" si="4"/>
        <v>NOTE</v>
      </c>
      <c r="U10" s="4" t="str">
        <f>H10</f>
        <v xml:space="preserve"> MIDDLE  6 IN CONC Good</v>
      </c>
    </row>
    <row r="11" spans="1:21" x14ac:dyDescent="0.25">
      <c r="A11" s="2">
        <v>5329</v>
      </c>
      <c r="B11" s="2">
        <v>5246</v>
      </c>
      <c r="C11" s="3">
        <v>439498.35110000003</v>
      </c>
      <c r="D11" s="3">
        <v>1365474.0581</v>
      </c>
      <c r="E11" s="3">
        <v>823.94489999999996</v>
      </c>
      <c r="F11" s="2" t="s">
        <v>314</v>
      </c>
      <c r="G11" s="4" t="str">
        <f t="shared" si="5"/>
        <v>NOTE</v>
      </c>
      <c r="H11" s="4" t="str">
        <f t="shared" si="1"/>
        <v xml:space="preserve"> MIDDLE  6 IN CONC Good</v>
      </c>
      <c r="J11" s="2" t="s">
        <v>324</v>
      </c>
      <c r="K11" s="2" t="s">
        <v>325</v>
      </c>
      <c r="L11" s="2" t="s">
        <v>326</v>
      </c>
      <c r="O11" s="4">
        <f t="shared" si="2"/>
        <v>5329</v>
      </c>
      <c r="P11" s="5">
        <f t="shared" si="3"/>
        <v>439538.17325849732</v>
      </c>
      <c r="Q11" s="5">
        <f t="shared" si="3"/>
        <v>1365597.7812589824</v>
      </c>
      <c r="R11" s="5">
        <f t="shared" si="4"/>
        <v>823.94489999999996</v>
      </c>
      <c r="S11" s="4" t="str">
        <f t="shared" si="4"/>
        <v>WALLR1</v>
      </c>
      <c r="T11" s="4" t="str">
        <f t="shared" si="4"/>
        <v>NOTE</v>
      </c>
      <c r="U11" s="4" t="str">
        <f t="shared" si="4"/>
        <v xml:space="preserve"> MIDDLE  6 IN CONC Good</v>
      </c>
    </row>
    <row r="12" spans="1:21" x14ac:dyDescent="0.25">
      <c r="A12" s="2">
        <v>5330</v>
      </c>
      <c r="B12" s="2">
        <v>5247</v>
      </c>
      <c r="C12" s="3">
        <v>439480.84620000003</v>
      </c>
      <c r="D12" s="3">
        <v>1365472.2372000001</v>
      </c>
      <c r="E12" s="3">
        <v>821.16690000000006</v>
      </c>
      <c r="F12" s="2" t="s">
        <v>315</v>
      </c>
      <c r="G12" s="4" t="str">
        <f t="shared" si="5"/>
        <v>NOTE</v>
      </c>
      <c r="H12" s="4" t="str">
        <f t="shared" si="1"/>
        <v xml:space="preserve"> MIDDLE  6 IN CONC Good</v>
      </c>
      <c r="J12" s="2" t="s">
        <v>324</v>
      </c>
      <c r="K12" s="2" t="s">
        <v>325</v>
      </c>
      <c r="L12" s="2" t="s">
        <v>326</v>
      </c>
      <c r="O12" s="4">
        <f t="shared" si="2"/>
        <v>5330</v>
      </c>
      <c r="P12" s="5">
        <f t="shared" si="3"/>
        <v>439520.66677240969</v>
      </c>
      <c r="Q12" s="5">
        <f t="shared" si="3"/>
        <v>1365595.9601939938</v>
      </c>
      <c r="R12" s="5">
        <f t="shared" si="4"/>
        <v>821.16690000000006</v>
      </c>
      <c r="S12" s="4" t="str">
        <f t="shared" si="4"/>
        <v>WALLR1 2</v>
      </c>
      <c r="T12" s="4" t="str">
        <f t="shared" si="4"/>
        <v>NOTE</v>
      </c>
      <c r="U12" s="4" t="str">
        <f t="shared" si="4"/>
        <v xml:space="preserve"> MIDDLE  6 IN CONC Good</v>
      </c>
    </row>
    <row r="13" spans="1:21" x14ac:dyDescent="0.25">
      <c r="A13" s="2">
        <v>5331</v>
      </c>
      <c r="B13" s="2">
        <v>5248</v>
      </c>
      <c r="C13" s="3">
        <v>439468.20360000001</v>
      </c>
      <c r="D13" s="3">
        <v>1365470.2631000001</v>
      </c>
      <c r="E13" s="3">
        <v>817.94399999999996</v>
      </c>
      <c r="F13" s="2" t="s">
        <v>131</v>
      </c>
      <c r="G13" s="4" t="str">
        <f t="shared" si="5"/>
        <v/>
      </c>
      <c r="H13" s="4" t="str">
        <f t="shared" si="1"/>
        <v/>
      </c>
      <c r="O13" s="4">
        <f t="shared" si="2"/>
        <v>5331</v>
      </c>
      <c r="P13" s="5">
        <f t="shared" si="3"/>
        <v>439508.02302688634</v>
      </c>
      <c r="Q13" s="5">
        <f t="shared" si="3"/>
        <v>1365593.9859151242</v>
      </c>
      <c r="R13" s="5">
        <f t="shared" si="4"/>
        <v>817.94399999999996</v>
      </c>
      <c r="S13" s="4" t="str">
        <f t="shared" si="4"/>
        <v>TB1 1</v>
      </c>
      <c r="T13" s="4" t="str">
        <f t="shared" si="4"/>
        <v/>
      </c>
      <c r="U13" s="4" t="str">
        <f t="shared" si="4"/>
        <v/>
      </c>
    </row>
    <row r="14" spans="1:21" x14ac:dyDescent="0.25">
      <c r="A14" s="2">
        <v>5332</v>
      </c>
      <c r="B14" s="2">
        <v>5249</v>
      </c>
      <c r="C14" s="3">
        <v>439472.1667</v>
      </c>
      <c r="D14" s="3">
        <v>1365452.2608</v>
      </c>
      <c r="E14" s="3">
        <v>818.05079999999998</v>
      </c>
      <c r="F14" s="2" t="s">
        <v>92</v>
      </c>
      <c r="G14" s="4" t="str">
        <f t="shared" si="5"/>
        <v/>
      </c>
      <c r="H14" s="4" t="str">
        <f t="shared" si="1"/>
        <v/>
      </c>
      <c r="O14" s="4">
        <f t="shared" si="2"/>
        <v>5332</v>
      </c>
      <c r="P14" s="5">
        <f t="shared" si="3"/>
        <v>439511.98648597568</v>
      </c>
      <c r="Q14" s="5">
        <f t="shared" si="3"/>
        <v>1365575.9819839681</v>
      </c>
      <c r="R14" s="5">
        <f t="shared" si="4"/>
        <v>818.05079999999998</v>
      </c>
      <c r="S14" s="4" t="str">
        <f t="shared" si="4"/>
        <v>TB1</v>
      </c>
      <c r="T14" s="4" t="str">
        <f t="shared" si="4"/>
        <v/>
      </c>
      <c r="U14" s="4" t="str">
        <f t="shared" si="4"/>
        <v/>
      </c>
    </row>
    <row r="15" spans="1:21" x14ac:dyDescent="0.25">
      <c r="A15" s="2">
        <v>5333</v>
      </c>
      <c r="B15" s="2">
        <v>5250</v>
      </c>
      <c r="C15" s="3">
        <v>439484.02539999998</v>
      </c>
      <c r="D15" s="3">
        <v>1365448.8814000001</v>
      </c>
      <c r="E15" s="3">
        <v>818.57449999999994</v>
      </c>
      <c r="F15" s="2" t="s">
        <v>92</v>
      </c>
      <c r="G15" s="4" t="str">
        <f t="shared" si="5"/>
        <v/>
      </c>
      <c r="H15" s="4" t="str">
        <f t="shared" si="1"/>
        <v/>
      </c>
      <c r="O15" s="4">
        <f t="shared" si="2"/>
        <v>5333</v>
      </c>
      <c r="P15" s="5">
        <f t="shared" si="3"/>
        <v>439523.84626047127</v>
      </c>
      <c r="Q15" s="5">
        <f t="shared" si="3"/>
        <v>1365572.6022777667</v>
      </c>
      <c r="R15" s="5">
        <f t="shared" si="4"/>
        <v>818.57449999999994</v>
      </c>
      <c r="S15" s="4" t="str">
        <f t="shared" si="4"/>
        <v>TB1</v>
      </c>
      <c r="T15" s="4" t="str">
        <f t="shared" si="4"/>
        <v/>
      </c>
      <c r="U15" s="4" t="str">
        <f t="shared" si="4"/>
        <v/>
      </c>
    </row>
    <row r="16" spans="1:21" x14ac:dyDescent="0.25">
      <c r="A16" s="2">
        <v>5334</v>
      </c>
      <c r="B16" s="2">
        <v>5251</v>
      </c>
      <c r="C16" s="3">
        <v>439498.98220000003</v>
      </c>
      <c r="D16" s="3">
        <v>1365449.9549</v>
      </c>
      <c r="E16" s="3">
        <v>818.91899999999998</v>
      </c>
      <c r="F16" s="2" t="s">
        <v>93</v>
      </c>
      <c r="G16" s="4" t="str">
        <f t="shared" si="5"/>
        <v/>
      </c>
      <c r="H16" s="4" t="str">
        <f t="shared" si="1"/>
        <v/>
      </c>
      <c r="O16" s="4">
        <f t="shared" si="2"/>
        <v>5334</v>
      </c>
      <c r="P16" s="5">
        <f t="shared" si="3"/>
        <v>439538.80441568018</v>
      </c>
      <c r="Q16" s="5">
        <f t="shared" si="3"/>
        <v>1365573.6758750344</v>
      </c>
      <c r="R16" s="5">
        <f t="shared" si="4"/>
        <v>818.91899999999998</v>
      </c>
      <c r="S16" s="4" t="str">
        <f t="shared" si="4"/>
        <v>TB1 2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5335</v>
      </c>
      <c r="B17" s="2">
        <v>5252</v>
      </c>
      <c r="C17" s="3">
        <v>439481.91480000003</v>
      </c>
      <c r="D17" s="3">
        <v>1365439.0327000001</v>
      </c>
      <c r="E17" s="3">
        <v>816.41359999999997</v>
      </c>
      <c r="F17" s="2" t="s">
        <v>80</v>
      </c>
      <c r="G17" s="4" t="str">
        <f t="shared" si="5"/>
        <v/>
      </c>
      <c r="H17" s="4" t="str">
        <f t="shared" si="1"/>
        <v/>
      </c>
      <c r="O17" s="4">
        <f t="shared" si="2"/>
        <v>5335</v>
      </c>
      <c r="P17" s="5">
        <f t="shared" si="3"/>
        <v>439521.73546923359</v>
      </c>
      <c r="Q17" s="5">
        <f t="shared" si="3"/>
        <v>1365562.7526853937</v>
      </c>
      <c r="R17" s="5">
        <f t="shared" si="4"/>
        <v>816.41359999999997</v>
      </c>
      <c r="S17" s="4" t="str">
        <f t="shared" si="4"/>
        <v>B1 1</v>
      </c>
      <c r="T17" s="4" t="str">
        <f t="shared" si="4"/>
        <v/>
      </c>
      <c r="U17" s="4" t="str">
        <f t="shared" si="4"/>
        <v/>
      </c>
    </row>
    <row r="18" spans="1:21" x14ac:dyDescent="0.25">
      <c r="A18" s="2">
        <v>5336</v>
      </c>
      <c r="B18" s="2">
        <v>5253</v>
      </c>
      <c r="C18" s="3">
        <v>439467.25660000002</v>
      </c>
      <c r="D18" s="3">
        <v>1365442.2993000001</v>
      </c>
      <c r="E18" s="3">
        <v>814.68809999999996</v>
      </c>
      <c r="F18" s="2" t="s">
        <v>83</v>
      </c>
      <c r="G18" s="4" t="str">
        <f t="shared" si="5"/>
        <v/>
      </c>
      <c r="H18" s="4" t="str">
        <f t="shared" si="1"/>
        <v/>
      </c>
      <c r="O18" s="4">
        <f t="shared" si="2"/>
        <v>5336</v>
      </c>
      <c r="P18" s="5">
        <f t="shared" si="3"/>
        <v>439507.07594108034</v>
      </c>
      <c r="Q18" s="5">
        <f t="shared" si="3"/>
        <v>1365566.0195813742</v>
      </c>
      <c r="R18" s="5">
        <f t="shared" si="4"/>
        <v>814.68809999999996</v>
      </c>
      <c r="S18" s="4" t="str">
        <f t="shared" si="4"/>
        <v>B1</v>
      </c>
      <c r="T18" s="4" t="str">
        <f t="shared" si="4"/>
        <v/>
      </c>
      <c r="U18" s="4" t="str">
        <f t="shared" si="4"/>
        <v/>
      </c>
    </row>
    <row r="19" spans="1:21" x14ac:dyDescent="0.25">
      <c r="A19" s="2">
        <v>5337</v>
      </c>
      <c r="B19" s="2">
        <v>5254</v>
      </c>
      <c r="C19" s="3">
        <v>439461.15139999997</v>
      </c>
      <c r="D19" s="3">
        <v>1365453.5574</v>
      </c>
      <c r="E19" s="3">
        <v>814.82939999999996</v>
      </c>
      <c r="F19" s="2" t="s">
        <v>83</v>
      </c>
      <c r="G19" s="4" t="str">
        <f t="shared" si="5"/>
        <v/>
      </c>
      <c r="H19" s="4" t="str">
        <f t="shared" si="1"/>
        <v/>
      </c>
      <c r="O19" s="4">
        <f t="shared" si="2"/>
        <v>5337</v>
      </c>
      <c r="P19" s="5">
        <f t="shared" si="3"/>
        <v>439500.97018789907</v>
      </c>
      <c r="Q19" s="5">
        <f t="shared" si="3"/>
        <v>1365577.2787014507</v>
      </c>
      <c r="R19" s="5">
        <f t="shared" si="4"/>
        <v>814.82939999999996</v>
      </c>
      <c r="S19" s="4" t="str">
        <f t="shared" si="4"/>
        <v>B1</v>
      </c>
      <c r="T19" s="4" t="str">
        <f t="shared" si="4"/>
        <v/>
      </c>
      <c r="U19" s="4" t="str">
        <f t="shared" si="4"/>
        <v/>
      </c>
    </row>
    <row r="20" spans="1:21" x14ac:dyDescent="0.25">
      <c r="A20" s="2">
        <v>5338</v>
      </c>
      <c r="B20" s="2">
        <v>5255</v>
      </c>
      <c r="C20" s="3">
        <v>439453.28820000001</v>
      </c>
      <c r="D20" s="3">
        <v>1365471.9284000001</v>
      </c>
      <c r="E20" s="3">
        <v>813.72910000000002</v>
      </c>
      <c r="F20" s="2" t="s">
        <v>83</v>
      </c>
      <c r="G20" s="4" t="str">
        <f t="shared" si="5"/>
        <v/>
      </c>
      <c r="H20" s="4" t="str">
        <f t="shared" si="1"/>
        <v/>
      </c>
      <c r="O20" s="4">
        <f t="shared" si="2"/>
        <v>5338</v>
      </c>
      <c r="P20" s="5">
        <f t="shared" si="3"/>
        <v>439493.10627542861</v>
      </c>
      <c r="Q20" s="5">
        <f t="shared" si="3"/>
        <v>1365595.651366014</v>
      </c>
      <c r="R20" s="5">
        <f t="shared" si="4"/>
        <v>813.72910000000002</v>
      </c>
      <c r="S20" s="4" t="str">
        <f t="shared" si="4"/>
        <v>B1</v>
      </c>
      <c r="T20" s="4" t="str">
        <f t="shared" si="4"/>
        <v/>
      </c>
      <c r="U20" s="4" t="str">
        <f t="shared" si="4"/>
        <v/>
      </c>
    </row>
    <row r="21" spans="1:21" x14ac:dyDescent="0.25">
      <c r="A21" s="2">
        <v>5339</v>
      </c>
      <c r="B21" s="2">
        <v>5256</v>
      </c>
      <c r="C21" s="3">
        <v>439453.45120000001</v>
      </c>
      <c r="D21" s="3">
        <v>1365493.0767000001</v>
      </c>
      <c r="E21" s="3">
        <v>814.47119999999995</v>
      </c>
      <c r="F21" s="2" t="s">
        <v>84</v>
      </c>
      <c r="G21" s="4" t="str">
        <f t="shared" si="5"/>
        <v/>
      </c>
      <c r="H21" s="4" t="str">
        <f t="shared" si="1"/>
        <v/>
      </c>
      <c r="O21" s="4">
        <f t="shared" si="2"/>
        <v>5339</v>
      </c>
      <c r="P21" s="5">
        <f t="shared" si="3"/>
        <v>439493.26929019776</v>
      </c>
      <c r="Q21" s="5">
        <f t="shared" si="3"/>
        <v>1365616.8015822237</v>
      </c>
      <c r="R21" s="5">
        <f t="shared" si="4"/>
        <v>814.47119999999995</v>
      </c>
      <c r="S21" s="4" t="str">
        <f t="shared" si="4"/>
        <v>B1 2</v>
      </c>
      <c r="T21" s="4" t="str">
        <f t="shared" si="4"/>
        <v/>
      </c>
      <c r="U21" s="4" t="str">
        <f t="shared" si="4"/>
        <v/>
      </c>
    </row>
    <row r="22" spans="1:21" x14ac:dyDescent="0.25">
      <c r="A22" s="2">
        <v>5340</v>
      </c>
      <c r="B22" s="2">
        <v>5257</v>
      </c>
      <c r="C22" s="3">
        <v>439458.09649999999</v>
      </c>
      <c r="D22" s="3">
        <v>1365436.6128</v>
      </c>
      <c r="E22" s="3">
        <v>813.72140000000002</v>
      </c>
      <c r="F22" s="2" t="s">
        <v>90</v>
      </c>
      <c r="G22" s="4" t="str">
        <f t="shared" si="5"/>
        <v/>
      </c>
      <c r="H22" s="4" t="str">
        <f t="shared" si="1"/>
        <v/>
      </c>
      <c r="O22" s="4">
        <f t="shared" si="2"/>
        <v>5340</v>
      </c>
      <c r="P22" s="5">
        <f t="shared" si="3"/>
        <v>439497.91501110006</v>
      </c>
      <c r="Q22" s="5">
        <f t="shared" si="3"/>
        <v>1365560.3325661307</v>
      </c>
      <c r="R22" s="5">
        <f t="shared" si="4"/>
        <v>813.72140000000002</v>
      </c>
      <c r="S22" s="4" t="str">
        <f t="shared" si="4"/>
        <v>X</v>
      </c>
      <c r="T22" s="4" t="str">
        <f t="shared" si="4"/>
        <v/>
      </c>
      <c r="U22" s="4" t="str">
        <f t="shared" si="4"/>
        <v/>
      </c>
    </row>
    <row r="23" spans="1:21" x14ac:dyDescent="0.25">
      <c r="A23" s="2">
        <v>5341</v>
      </c>
      <c r="B23" s="2">
        <v>5258</v>
      </c>
      <c r="C23" s="3">
        <v>439426.6827</v>
      </c>
      <c r="D23" s="3">
        <v>1365435.1296000001</v>
      </c>
      <c r="E23" s="3">
        <v>811.65139999999997</v>
      </c>
      <c r="F23" s="2" t="s">
        <v>90</v>
      </c>
      <c r="G23" s="4" t="str">
        <f t="shared" si="5"/>
        <v/>
      </c>
      <c r="H23" s="4" t="str">
        <f t="shared" si="1"/>
        <v/>
      </c>
      <c r="O23" s="4">
        <f t="shared" si="2"/>
        <v>5341</v>
      </c>
      <c r="P23" s="5">
        <f t="shared" si="3"/>
        <v>439466.49836475193</v>
      </c>
      <c r="Q23" s="5">
        <f t="shared" si="3"/>
        <v>1365558.8492317407</v>
      </c>
      <c r="R23" s="5">
        <f t="shared" si="4"/>
        <v>811.65139999999997</v>
      </c>
      <c r="S23" s="4" t="str">
        <f t="shared" si="4"/>
        <v>X</v>
      </c>
      <c r="T23" s="4" t="str">
        <f t="shared" si="4"/>
        <v/>
      </c>
      <c r="U23" s="4" t="str">
        <f t="shared" si="4"/>
        <v/>
      </c>
    </row>
    <row r="24" spans="1:21" x14ac:dyDescent="0.25">
      <c r="A24" s="2">
        <v>5342</v>
      </c>
      <c r="B24" s="2">
        <v>5259</v>
      </c>
      <c r="C24" s="3">
        <v>439422.51120000001</v>
      </c>
      <c r="D24" s="3">
        <v>1365470.6004000001</v>
      </c>
      <c r="E24" s="3">
        <v>809.12090000000001</v>
      </c>
      <c r="F24" s="2" t="s">
        <v>90</v>
      </c>
      <c r="G24" s="4" t="str">
        <f t="shared" si="5"/>
        <v/>
      </c>
      <c r="H24" s="4" t="str">
        <f t="shared" si="1"/>
        <v/>
      </c>
      <c r="O24" s="4">
        <f t="shared" si="2"/>
        <v>5342</v>
      </c>
      <c r="P24" s="5">
        <f t="shared" si="3"/>
        <v>439462.32648677978</v>
      </c>
      <c r="Q24" s="5">
        <f t="shared" si="3"/>
        <v>1365594.3232456865</v>
      </c>
      <c r="R24" s="5">
        <f t="shared" si="4"/>
        <v>809.12090000000001</v>
      </c>
      <c r="S24" s="4" t="str">
        <f t="shared" si="4"/>
        <v>X</v>
      </c>
      <c r="T24" s="4" t="str">
        <f t="shared" si="4"/>
        <v/>
      </c>
      <c r="U24" s="4" t="str">
        <f t="shared" si="4"/>
        <v/>
      </c>
    </row>
    <row r="25" spans="1:21" x14ac:dyDescent="0.25">
      <c r="A25" s="2">
        <v>5343</v>
      </c>
      <c r="B25" s="2">
        <v>5260</v>
      </c>
      <c r="C25" s="3">
        <v>439423.63390000002</v>
      </c>
      <c r="D25" s="3">
        <v>1365474.3466</v>
      </c>
      <c r="E25" s="3">
        <v>809.1884</v>
      </c>
      <c r="F25" s="2" t="s">
        <v>82</v>
      </c>
      <c r="G25" s="4" t="str">
        <f t="shared" si="5"/>
        <v/>
      </c>
      <c r="H25" s="4" t="str">
        <f t="shared" si="1"/>
        <v/>
      </c>
      <c r="O25" s="4">
        <f t="shared" si="2"/>
        <v>5343</v>
      </c>
      <c r="P25" s="5">
        <f t="shared" si="3"/>
        <v>439463.4492885056</v>
      </c>
      <c r="Q25" s="5">
        <f t="shared" si="3"/>
        <v>1365598.0697851228</v>
      </c>
      <c r="R25" s="5">
        <f t="shared" si="4"/>
        <v>809.1884</v>
      </c>
      <c r="S25" s="4" t="str">
        <f t="shared" si="4"/>
        <v>DM</v>
      </c>
      <c r="T25" s="4" t="str">
        <f t="shared" si="4"/>
        <v/>
      </c>
      <c r="U25" s="4" t="str">
        <f t="shared" si="4"/>
        <v/>
      </c>
    </row>
    <row r="26" spans="1:21" x14ac:dyDescent="0.25">
      <c r="A26" s="2">
        <v>5344</v>
      </c>
      <c r="B26" s="2">
        <v>5261</v>
      </c>
      <c r="C26" s="3">
        <v>439412.01870000002</v>
      </c>
      <c r="D26" s="3">
        <v>1365472.0284</v>
      </c>
      <c r="E26" s="3">
        <v>806.34090000000003</v>
      </c>
      <c r="F26" s="2" t="s">
        <v>89</v>
      </c>
      <c r="G26" s="4" t="str">
        <f t="shared" si="5"/>
        <v>NOTE</v>
      </c>
      <c r="H26" s="4" t="str">
        <f t="shared" si="1"/>
        <v>Wood 114-4E</v>
      </c>
      <c r="I26" s="2" t="s">
        <v>103</v>
      </c>
      <c r="K26" s="2" t="s">
        <v>327</v>
      </c>
      <c r="O26" s="4">
        <f t="shared" si="2"/>
        <v>5344</v>
      </c>
      <c r="P26" s="5">
        <f t="shared" si="3"/>
        <v>439451.83303607313</v>
      </c>
      <c r="Q26" s="5">
        <f t="shared" si="3"/>
        <v>1365595.7513750747</v>
      </c>
      <c r="R26" s="5">
        <f t="shared" si="4"/>
        <v>806.34090000000003</v>
      </c>
      <c r="S26" s="4" t="str">
        <f t="shared" si="4"/>
        <v>TPP</v>
      </c>
      <c r="T26" s="4" t="str">
        <f t="shared" si="4"/>
        <v>NOTE</v>
      </c>
      <c r="U26" s="4" t="str">
        <f t="shared" si="4"/>
        <v>Wood 114-4E</v>
      </c>
    </row>
    <row r="27" spans="1:21" x14ac:dyDescent="0.25">
      <c r="A27" s="2">
        <v>5345</v>
      </c>
      <c r="B27" s="2">
        <v>5262</v>
      </c>
      <c r="C27" s="3">
        <v>439412.04969999997</v>
      </c>
      <c r="D27" s="3">
        <v>1365498.4907</v>
      </c>
      <c r="E27" s="3">
        <v>805.43169999999998</v>
      </c>
      <c r="F27" s="2" t="s">
        <v>90</v>
      </c>
      <c r="G27" s="4" t="str">
        <f t="shared" si="5"/>
        <v/>
      </c>
      <c r="H27" s="4" t="str">
        <f t="shared" si="1"/>
        <v/>
      </c>
      <c r="O27" s="4">
        <f t="shared" si="2"/>
        <v>5345</v>
      </c>
      <c r="P27" s="5">
        <f t="shared" si="3"/>
        <v>439451.86403888196</v>
      </c>
      <c r="Q27" s="5">
        <f t="shared" si="3"/>
        <v>1365622.2160727764</v>
      </c>
      <c r="R27" s="5">
        <f t="shared" si="4"/>
        <v>805.43169999999998</v>
      </c>
      <c r="S27" s="4" t="str">
        <f t="shared" si="4"/>
        <v>X</v>
      </c>
      <c r="T27" s="4" t="str">
        <f t="shared" si="4"/>
        <v/>
      </c>
      <c r="U27" s="4" t="str">
        <f t="shared" si="4"/>
        <v/>
      </c>
    </row>
    <row r="28" spans="1:21" x14ac:dyDescent="0.25">
      <c r="A28" s="2">
        <v>5346</v>
      </c>
      <c r="B28" s="2">
        <v>5263</v>
      </c>
      <c r="C28" s="3">
        <v>439451.96409999998</v>
      </c>
      <c r="D28" s="3">
        <v>1365505.5874000001</v>
      </c>
      <c r="E28" s="3">
        <v>813.67340000000002</v>
      </c>
      <c r="F28" s="2" t="s">
        <v>90</v>
      </c>
      <c r="G28" s="4" t="str">
        <f t="shared" si="5"/>
        <v/>
      </c>
      <c r="H28" s="4" t="str">
        <f t="shared" si="1"/>
        <v/>
      </c>
      <c r="O28" s="4">
        <f t="shared" si="2"/>
        <v>5346</v>
      </c>
      <c r="P28" s="5">
        <f t="shared" si="3"/>
        <v>439491.78205545427</v>
      </c>
      <c r="Q28" s="5">
        <f t="shared" si="3"/>
        <v>1365629.3134157958</v>
      </c>
      <c r="R28" s="5">
        <f t="shared" si="4"/>
        <v>813.67340000000002</v>
      </c>
      <c r="S28" s="4" t="str">
        <f t="shared" si="4"/>
        <v>X</v>
      </c>
      <c r="T28" s="4" t="str">
        <f t="shared" si="4"/>
        <v/>
      </c>
      <c r="U28" s="4" t="str">
        <f t="shared" si="4"/>
        <v/>
      </c>
    </row>
    <row r="29" spans="1:21" x14ac:dyDescent="0.25">
      <c r="A29" s="2">
        <v>5347</v>
      </c>
      <c r="B29" s="2">
        <v>5264</v>
      </c>
      <c r="C29" s="3">
        <v>439454.20539999998</v>
      </c>
      <c r="D29" s="3">
        <v>1365531.9998999999</v>
      </c>
      <c r="E29" s="3">
        <v>812.35609999999997</v>
      </c>
      <c r="F29" s="2" t="s">
        <v>90</v>
      </c>
      <c r="G29" s="4" t="str">
        <f t="shared" si="5"/>
        <v/>
      </c>
      <c r="H29" s="4" t="str">
        <f t="shared" si="1"/>
        <v/>
      </c>
      <c r="O29" s="4">
        <f t="shared" si="2"/>
        <v>5347</v>
      </c>
      <c r="P29" s="5">
        <f t="shared" si="3"/>
        <v>439494.02355853445</v>
      </c>
      <c r="Q29" s="5">
        <f t="shared" si="3"/>
        <v>1365655.728308985</v>
      </c>
      <c r="R29" s="5">
        <f t="shared" si="4"/>
        <v>812.35609999999997</v>
      </c>
      <c r="S29" s="4" t="str">
        <f t="shared" si="4"/>
        <v>X</v>
      </c>
      <c r="T29" s="4" t="str">
        <f t="shared" si="4"/>
        <v/>
      </c>
      <c r="U29" s="4" t="str">
        <f t="shared" si="4"/>
        <v/>
      </c>
    </row>
    <row r="30" spans="1:21" x14ac:dyDescent="0.25">
      <c r="A30" s="2">
        <v>5348</v>
      </c>
      <c r="B30" s="2">
        <v>5265</v>
      </c>
      <c r="C30" s="3">
        <v>439408.53090000001</v>
      </c>
      <c r="D30" s="3">
        <v>1365540.4088000001</v>
      </c>
      <c r="E30" s="3">
        <v>802.06730000000005</v>
      </c>
      <c r="F30" s="2" t="s">
        <v>90</v>
      </c>
      <c r="G30" s="4" t="str">
        <f t="shared" si="5"/>
        <v/>
      </c>
      <c r="H30" s="4" t="str">
        <f t="shared" si="1"/>
        <v/>
      </c>
      <c r="O30" s="4">
        <f t="shared" si="2"/>
        <v>5348</v>
      </c>
      <c r="P30" s="5">
        <f t="shared" si="3"/>
        <v>439448.34492004983</v>
      </c>
      <c r="Q30" s="5">
        <f t="shared" si="3"/>
        <v>1365664.1379709004</v>
      </c>
      <c r="R30" s="5">
        <f t="shared" si="4"/>
        <v>802.06730000000005</v>
      </c>
      <c r="S30" s="4" t="str">
        <f t="shared" si="4"/>
        <v>X</v>
      </c>
      <c r="T30" s="4" t="str">
        <f t="shared" si="4"/>
        <v/>
      </c>
      <c r="U30" s="4" t="str">
        <f t="shared" si="4"/>
        <v/>
      </c>
    </row>
    <row r="31" spans="1:21" x14ac:dyDescent="0.25">
      <c r="A31" s="2">
        <v>5349</v>
      </c>
      <c r="B31" s="2">
        <v>5266</v>
      </c>
      <c r="C31" s="3">
        <v>439404.06020000001</v>
      </c>
      <c r="D31" s="3">
        <v>1365439.2382</v>
      </c>
      <c r="E31" s="3">
        <v>804.80330000000004</v>
      </c>
      <c r="F31" s="2" t="s">
        <v>90</v>
      </c>
      <c r="G31" s="4" t="str">
        <f t="shared" si="5"/>
        <v/>
      </c>
      <c r="H31" s="4" t="str">
        <f t="shared" si="1"/>
        <v/>
      </c>
      <c r="O31" s="4">
        <f t="shared" si="2"/>
        <v>5349</v>
      </c>
      <c r="P31" s="5">
        <f t="shared" si="3"/>
        <v>439443.87381496769</v>
      </c>
      <c r="Q31" s="5">
        <f t="shared" si="3"/>
        <v>1365562.9582040135</v>
      </c>
      <c r="R31" s="5">
        <f t="shared" si="4"/>
        <v>804.80330000000004</v>
      </c>
      <c r="S31" s="4" t="str">
        <f t="shared" si="4"/>
        <v>X</v>
      </c>
      <c r="T31" s="4" t="str">
        <f t="shared" si="4"/>
        <v/>
      </c>
      <c r="U31" s="4" t="str">
        <f t="shared" si="4"/>
        <v/>
      </c>
    </row>
    <row r="32" spans="1:21" x14ac:dyDescent="0.25">
      <c r="A32" s="2">
        <v>5350</v>
      </c>
      <c r="B32" s="2">
        <v>5267</v>
      </c>
      <c r="C32" s="3">
        <v>439378.7499</v>
      </c>
      <c r="D32" s="3">
        <v>1365440.1961000001</v>
      </c>
      <c r="E32" s="3">
        <v>794.46749999999997</v>
      </c>
      <c r="F32" s="2" t="s">
        <v>90</v>
      </c>
      <c r="G32" s="4" t="str">
        <f t="shared" si="5"/>
        <v/>
      </c>
      <c r="H32" s="4" t="str">
        <f t="shared" si="1"/>
        <v/>
      </c>
      <c r="O32" s="4">
        <f t="shared" si="2"/>
        <v>5350</v>
      </c>
      <c r="P32" s="5">
        <f t="shared" si="3"/>
        <v>439418.56122164673</v>
      </c>
      <c r="Q32" s="5">
        <f t="shared" si="3"/>
        <v>1365563.9161908072</v>
      </c>
      <c r="R32" s="5">
        <f t="shared" si="4"/>
        <v>794.46749999999997</v>
      </c>
      <c r="S32" s="4" t="str">
        <f t="shared" si="4"/>
        <v>X</v>
      </c>
      <c r="T32" s="4" t="str">
        <f t="shared" si="4"/>
        <v/>
      </c>
      <c r="U32" s="4" t="str">
        <f t="shared" si="4"/>
        <v/>
      </c>
    </row>
    <row r="33" spans="1:21" x14ac:dyDescent="0.25">
      <c r="A33" s="2">
        <v>5351</v>
      </c>
      <c r="B33" s="2">
        <v>5268</v>
      </c>
      <c r="C33" s="3">
        <v>439382.03690000001</v>
      </c>
      <c r="D33" s="3">
        <v>1365478.7256</v>
      </c>
      <c r="E33" s="3">
        <v>797.23299999999995</v>
      </c>
      <c r="F33" s="2" t="s">
        <v>90</v>
      </c>
      <c r="G33" s="4" t="str">
        <f t="shared" si="5"/>
        <v/>
      </c>
      <c r="H33" s="4" t="str">
        <f t="shared" si="1"/>
        <v/>
      </c>
      <c r="O33" s="4">
        <f t="shared" si="2"/>
        <v>5351</v>
      </c>
      <c r="P33" s="5">
        <f t="shared" si="3"/>
        <v>439421.84851947596</v>
      </c>
      <c r="Q33" s="5">
        <f t="shared" si="3"/>
        <v>1365602.4491818962</v>
      </c>
      <c r="R33" s="5">
        <f t="shared" si="4"/>
        <v>797.23299999999995</v>
      </c>
      <c r="S33" s="4" t="str">
        <f t="shared" si="4"/>
        <v>X</v>
      </c>
      <c r="T33" s="4" t="str">
        <f t="shared" si="4"/>
        <v/>
      </c>
      <c r="U33" s="4" t="str">
        <f t="shared" si="4"/>
        <v/>
      </c>
    </row>
    <row r="34" spans="1:21" x14ac:dyDescent="0.25">
      <c r="A34" s="2">
        <v>5352</v>
      </c>
      <c r="B34" s="2">
        <v>5269</v>
      </c>
      <c r="C34" s="3">
        <v>439380.11839999998</v>
      </c>
      <c r="D34" s="3">
        <v>1365505.4310999999</v>
      </c>
      <c r="E34" s="3">
        <v>797.10050000000001</v>
      </c>
      <c r="F34" s="2" t="s">
        <v>90</v>
      </c>
      <c r="G34" s="4" t="str">
        <f t="shared" si="5"/>
        <v/>
      </c>
      <c r="H34" s="4" t="str">
        <f t="shared" si="1"/>
        <v/>
      </c>
      <c r="O34" s="4">
        <f t="shared" si="2"/>
        <v>5352</v>
      </c>
      <c r="P34" s="5">
        <f t="shared" si="3"/>
        <v>439419.92984564404</v>
      </c>
      <c r="Q34" s="5">
        <f t="shared" si="3"/>
        <v>1365629.1571016335</v>
      </c>
      <c r="R34" s="5">
        <f t="shared" si="4"/>
        <v>797.10050000000001</v>
      </c>
      <c r="S34" s="4" t="str">
        <f t="shared" si="4"/>
        <v>X</v>
      </c>
      <c r="T34" s="4" t="str">
        <f t="shared" si="4"/>
        <v/>
      </c>
      <c r="U34" s="4" t="str">
        <f t="shared" si="4"/>
        <v/>
      </c>
    </row>
    <row r="35" spans="1:21" x14ac:dyDescent="0.25">
      <c r="A35" s="2">
        <v>5353</v>
      </c>
      <c r="B35" s="2">
        <v>5270</v>
      </c>
      <c r="C35" s="3">
        <v>439376.46679999999</v>
      </c>
      <c r="D35" s="3">
        <v>1365539.1651000001</v>
      </c>
      <c r="E35" s="3">
        <v>795.47159999999997</v>
      </c>
      <c r="F35" s="2" t="s">
        <v>90</v>
      </c>
      <c r="G35" s="4" t="str">
        <f t="shared" si="5"/>
        <v/>
      </c>
      <c r="H35" s="4" t="str">
        <f t="shared" si="1"/>
        <v/>
      </c>
      <c r="O35" s="4">
        <f t="shared" si="2"/>
        <v>5353</v>
      </c>
      <c r="P35" s="5">
        <f t="shared" si="3"/>
        <v>439416.27791477914</v>
      </c>
      <c r="Q35" s="5">
        <f t="shared" si="3"/>
        <v>1365662.8941582111</v>
      </c>
      <c r="R35" s="5">
        <f t="shared" si="4"/>
        <v>795.47159999999997</v>
      </c>
      <c r="S35" s="4" t="str">
        <f t="shared" si="4"/>
        <v>X</v>
      </c>
      <c r="T35" s="4" t="str">
        <f t="shared" si="4"/>
        <v/>
      </c>
      <c r="U35" s="4" t="str">
        <f t="shared" si="4"/>
        <v/>
      </c>
    </row>
    <row r="36" spans="1:21" x14ac:dyDescent="0.25">
      <c r="A36" s="2">
        <v>5354</v>
      </c>
      <c r="B36" s="2">
        <v>5271</v>
      </c>
      <c r="C36" s="3">
        <v>439348.9804</v>
      </c>
      <c r="D36" s="3">
        <v>1365529.7953999999</v>
      </c>
      <c r="E36" s="3">
        <v>789.61519999999996</v>
      </c>
      <c r="F36" s="2" t="s">
        <v>80</v>
      </c>
      <c r="G36" s="4" t="str">
        <f t="shared" si="5"/>
        <v/>
      </c>
      <c r="H36" s="4" t="str">
        <f t="shared" si="1"/>
        <v/>
      </c>
      <c r="O36" s="4">
        <f t="shared" si="2"/>
        <v>5354</v>
      </c>
      <c r="P36" s="5">
        <f t="shared" si="3"/>
        <v>439388.78902428568</v>
      </c>
      <c r="Q36" s="5">
        <f t="shared" si="3"/>
        <v>1365653.5236092391</v>
      </c>
      <c r="R36" s="5">
        <f t="shared" si="4"/>
        <v>789.61519999999996</v>
      </c>
      <c r="S36" s="4" t="str">
        <f t="shared" si="4"/>
        <v>B1 1</v>
      </c>
      <c r="T36" s="4" t="str">
        <f t="shared" si="4"/>
        <v/>
      </c>
      <c r="U36" s="4" t="str">
        <f t="shared" si="4"/>
        <v/>
      </c>
    </row>
    <row r="37" spans="1:21" x14ac:dyDescent="0.25">
      <c r="A37" s="2">
        <v>5355</v>
      </c>
      <c r="B37" s="2">
        <v>5272</v>
      </c>
      <c r="C37" s="3">
        <v>439351.60519999999</v>
      </c>
      <c r="D37" s="3">
        <v>1365566.4976999999</v>
      </c>
      <c r="E37" s="3">
        <v>788.16309999999999</v>
      </c>
      <c r="F37" s="2" t="s">
        <v>83</v>
      </c>
      <c r="G37" s="4" t="str">
        <f t="shared" si="5"/>
        <v/>
      </c>
      <c r="H37" s="4" t="str">
        <f t="shared" si="1"/>
        <v/>
      </c>
      <c r="O37" s="4">
        <f t="shared" si="2"/>
        <v>5355</v>
      </c>
      <c r="P37" s="5">
        <f t="shared" si="3"/>
        <v>439391.41406211408</v>
      </c>
      <c r="Q37" s="5">
        <f t="shared" si="3"/>
        <v>1365690.2292347688</v>
      </c>
      <c r="R37" s="5">
        <f t="shared" si="4"/>
        <v>788.16309999999999</v>
      </c>
      <c r="S37" s="4" t="str">
        <f t="shared" si="4"/>
        <v>B1</v>
      </c>
      <c r="T37" s="4" t="str">
        <f t="shared" si="4"/>
        <v/>
      </c>
      <c r="U37" s="4" t="str">
        <f t="shared" si="4"/>
        <v/>
      </c>
    </row>
    <row r="38" spans="1:21" x14ac:dyDescent="0.25">
      <c r="A38" s="2">
        <v>5356</v>
      </c>
      <c r="B38" s="2">
        <v>5273</v>
      </c>
      <c r="C38" s="3">
        <v>439375.73629999999</v>
      </c>
      <c r="D38" s="3">
        <v>1365566.5863999999</v>
      </c>
      <c r="E38" s="3">
        <v>792.74459999999999</v>
      </c>
      <c r="F38" s="2" t="s">
        <v>90</v>
      </c>
      <c r="G38" s="4" t="str">
        <f t="shared" si="5"/>
        <v/>
      </c>
      <c r="H38" s="4" t="str">
        <f t="shared" si="1"/>
        <v/>
      </c>
      <c r="O38" s="4">
        <f t="shared" si="2"/>
        <v>5356</v>
      </c>
      <c r="P38" s="5">
        <f t="shared" si="3"/>
        <v>439415.54734858981</v>
      </c>
      <c r="Q38" s="5">
        <f t="shared" si="3"/>
        <v>1365690.3179428058</v>
      </c>
      <c r="R38" s="5">
        <f t="shared" si="4"/>
        <v>792.74459999999999</v>
      </c>
      <c r="S38" s="4" t="str">
        <f t="shared" si="4"/>
        <v>X</v>
      </c>
      <c r="T38" s="4" t="str">
        <f t="shared" si="4"/>
        <v/>
      </c>
      <c r="U38" s="4" t="str">
        <f t="shared" si="4"/>
        <v/>
      </c>
    </row>
    <row r="39" spans="1:21" x14ac:dyDescent="0.25">
      <c r="A39" s="2">
        <v>5357</v>
      </c>
      <c r="B39" s="2">
        <v>5274</v>
      </c>
      <c r="C39" s="3">
        <v>439396.74339999998</v>
      </c>
      <c r="D39" s="3">
        <v>1365568.2557999999</v>
      </c>
      <c r="E39" s="3">
        <v>795.30110000000002</v>
      </c>
      <c r="F39" s="2" t="s">
        <v>90</v>
      </c>
      <c r="G39" s="4" t="str">
        <f t="shared" si="5"/>
        <v/>
      </c>
      <c r="H39" s="4" t="str">
        <f t="shared" si="1"/>
        <v/>
      </c>
      <c r="O39" s="4">
        <f t="shared" si="2"/>
        <v>5357</v>
      </c>
      <c r="P39" s="5">
        <f t="shared" si="3"/>
        <v>439436.55635200551</v>
      </c>
      <c r="Q39" s="5">
        <f t="shared" si="3"/>
        <v>1365691.9874940671</v>
      </c>
      <c r="R39" s="5">
        <f t="shared" si="4"/>
        <v>795.30110000000002</v>
      </c>
      <c r="S39" s="4" t="str">
        <f t="shared" si="4"/>
        <v>X</v>
      </c>
      <c r="T39" s="4" t="str">
        <f t="shared" si="4"/>
        <v/>
      </c>
      <c r="U39" s="4" t="str">
        <f t="shared" si="4"/>
        <v/>
      </c>
    </row>
    <row r="40" spans="1:21" x14ac:dyDescent="0.25">
      <c r="A40" s="2">
        <v>5358</v>
      </c>
      <c r="B40" s="2">
        <v>5275</v>
      </c>
      <c r="C40" s="3">
        <v>439393.18170000002</v>
      </c>
      <c r="D40" s="3">
        <v>1365595.0215</v>
      </c>
      <c r="E40" s="3">
        <v>788.41579999999999</v>
      </c>
      <c r="F40" s="2" t="s">
        <v>90</v>
      </c>
      <c r="G40" s="4" t="str">
        <f t="shared" si="5"/>
        <v/>
      </c>
      <c r="H40" s="4" t="str">
        <f t="shared" si="1"/>
        <v/>
      </c>
      <c r="O40" s="4">
        <f t="shared" si="2"/>
        <v>5358</v>
      </c>
      <c r="P40" s="5">
        <f t="shared" si="3"/>
        <v>439432.99432928633</v>
      </c>
      <c r="Q40" s="5">
        <f t="shared" si="3"/>
        <v>1365718.7556192593</v>
      </c>
      <c r="R40" s="5">
        <f t="shared" si="4"/>
        <v>788.41579999999999</v>
      </c>
      <c r="S40" s="4" t="str">
        <f t="shared" si="4"/>
        <v>X</v>
      </c>
      <c r="T40" s="4" t="str">
        <f t="shared" si="4"/>
        <v/>
      </c>
      <c r="U40" s="4" t="str">
        <f t="shared" si="4"/>
        <v/>
      </c>
    </row>
    <row r="41" spans="1:21" x14ac:dyDescent="0.25">
      <c r="A41" s="2">
        <v>5359</v>
      </c>
      <c r="B41" s="2">
        <v>5276</v>
      </c>
      <c r="C41" s="3">
        <v>439386.31469999999</v>
      </c>
      <c r="D41" s="3">
        <v>1365601.5852999999</v>
      </c>
      <c r="E41" s="3">
        <v>786.78830000000005</v>
      </c>
      <c r="F41" s="2" t="s">
        <v>316</v>
      </c>
      <c r="G41" s="4" t="str">
        <f t="shared" si="5"/>
        <v/>
      </c>
      <c r="H41" s="4" t="str">
        <f t="shared" si="1"/>
        <v/>
      </c>
      <c r="O41" s="4">
        <f t="shared" si="2"/>
        <v>5359</v>
      </c>
      <c r="P41" s="5">
        <f t="shared" si="3"/>
        <v>439426.1267070797</v>
      </c>
      <c r="Q41" s="5">
        <f t="shared" si="3"/>
        <v>1365725.3200139934</v>
      </c>
      <c r="R41" s="5">
        <f t="shared" si="4"/>
        <v>786.78830000000005</v>
      </c>
      <c r="S41" s="4" t="str">
        <f t="shared" si="4"/>
        <v>D1 1</v>
      </c>
      <c r="T41" s="4" t="str">
        <f t="shared" si="4"/>
        <v/>
      </c>
      <c r="U41" s="4" t="str">
        <f t="shared" si="4"/>
        <v/>
      </c>
    </row>
    <row r="42" spans="1:21" x14ac:dyDescent="0.25">
      <c r="A42" s="2">
        <v>5360</v>
      </c>
      <c r="B42" s="2">
        <v>5277</v>
      </c>
      <c r="C42" s="3">
        <v>439370.3063</v>
      </c>
      <c r="D42" s="3">
        <v>1365597.5941999999</v>
      </c>
      <c r="E42" s="3">
        <v>785.8356</v>
      </c>
      <c r="F42" s="2" t="s">
        <v>317</v>
      </c>
      <c r="G42" s="4" t="str">
        <f t="shared" si="5"/>
        <v/>
      </c>
      <c r="H42" s="4" t="str">
        <f t="shared" si="1"/>
        <v/>
      </c>
      <c r="O42" s="4">
        <f t="shared" si="2"/>
        <v>5360</v>
      </c>
      <c r="P42" s="5">
        <f t="shared" si="3"/>
        <v>439410.11685658729</v>
      </c>
      <c r="Q42" s="5">
        <f t="shared" si="3"/>
        <v>1365721.3285523669</v>
      </c>
      <c r="R42" s="5">
        <f t="shared" si="4"/>
        <v>785.8356</v>
      </c>
      <c r="S42" s="4" t="str">
        <f t="shared" si="4"/>
        <v>D1 2</v>
      </c>
      <c r="T42" s="4" t="str">
        <f t="shared" si="4"/>
        <v/>
      </c>
      <c r="U42" s="4" t="str">
        <f t="shared" si="4"/>
        <v/>
      </c>
    </row>
    <row r="43" spans="1:21" x14ac:dyDescent="0.25">
      <c r="A43" s="2">
        <v>5361</v>
      </c>
      <c r="B43" s="2">
        <v>5278</v>
      </c>
      <c r="C43" s="3">
        <v>439371.3406</v>
      </c>
      <c r="D43" s="3">
        <v>1365592.9487000001</v>
      </c>
      <c r="E43" s="3">
        <v>787.29600000000005</v>
      </c>
      <c r="F43" s="2" t="s">
        <v>18</v>
      </c>
      <c r="G43" s="4" t="str">
        <f t="shared" si="5"/>
        <v/>
      </c>
      <c r="H43" s="4" t="str">
        <f t="shared" si="1"/>
        <v/>
      </c>
      <c r="O43" s="4">
        <f t="shared" si="2"/>
        <v>5361</v>
      </c>
      <c r="P43" s="5">
        <f t="shared" si="3"/>
        <v>439411.15125030332</v>
      </c>
      <c r="Q43" s="5">
        <f t="shared" si="3"/>
        <v>1365716.6826314467</v>
      </c>
      <c r="R43" s="5">
        <f t="shared" si="4"/>
        <v>787.29600000000005</v>
      </c>
      <c r="S43" s="4" t="str">
        <f t="shared" si="4"/>
        <v>C1 1</v>
      </c>
      <c r="T43" s="4" t="str">
        <f t="shared" si="4"/>
        <v/>
      </c>
      <c r="U43" s="4" t="str">
        <f t="shared" si="4"/>
        <v/>
      </c>
    </row>
    <row r="44" spans="1:21" x14ac:dyDescent="0.25">
      <c r="A44" s="2">
        <v>5362</v>
      </c>
      <c r="B44" s="2">
        <v>5279</v>
      </c>
      <c r="C44" s="3">
        <v>439369.80810000002</v>
      </c>
      <c r="D44" s="3">
        <v>1365595.85</v>
      </c>
      <c r="E44" s="3">
        <v>786.18539999999996</v>
      </c>
      <c r="F44" s="2" t="s">
        <v>279</v>
      </c>
      <c r="G44" s="4" t="str">
        <f t="shared" si="5"/>
        <v/>
      </c>
      <c r="H44" s="4" t="str">
        <f t="shared" si="1"/>
        <v/>
      </c>
      <c r="O44" s="4">
        <f t="shared" si="2"/>
        <v>5362</v>
      </c>
      <c r="P44" s="5">
        <f t="shared" si="3"/>
        <v>439409.61861144629</v>
      </c>
      <c r="Q44" s="5">
        <f t="shared" si="3"/>
        <v>1365719.5841943284</v>
      </c>
      <c r="R44" s="5">
        <f t="shared" si="4"/>
        <v>786.18539999999996</v>
      </c>
      <c r="S44" s="4" t="str">
        <f t="shared" si="4"/>
        <v>GUT1 1</v>
      </c>
      <c r="T44" s="4" t="str">
        <f t="shared" si="4"/>
        <v/>
      </c>
      <c r="U44" s="4" t="str">
        <f t="shared" si="4"/>
        <v/>
      </c>
    </row>
    <row r="45" spans="1:21" x14ac:dyDescent="0.25">
      <c r="A45" s="2">
        <v>5363</v>
      </c>
      <c r="B45" s="2">
        <v>5280</v>
      </c>
      <c r="C45" s="3">
        <v>439368.66560000001</v>
      </c>
      <c r="D45" s="3">
        <v>1365598.5729</v>
      </c>
      <c r="E45" s="3">
        <v>786.0163</v>
      </c>
      <c r="F45" s="2" t="s">
        <v>234</v>
      </c>
      <c r="G45" s="4" t="str">
        <f t="shared" si="5"/>
        <v/>
      </c>
      <c r="H45" s="4" t="str">
        <f t="shared" si="1"/>
        <v/>
      </c>
      <c r="O45" s="4">
        <f t="shared" si="2"/>
        <v>5363</v>
      </c>
      <c r="P45" s="5">
        <f t="shared" si="3"/>
        <v>439408.47600792639</v>
      </c>
      <c r="Q45" s="5">
        <f t="shared" si="3"/>
        <v>1365722.3073410452</v>
      </c>
      <c r="R45" s="5">
        <f t="shared" si="4"/>
        <v>786.0163</v>
      </c>
      <c r="S45" s="4" t="str">
        <f t="shared" si="4"/>
        <v>GUT2 1</v>
      </c>
      <c r="T45" s="4" t="str">
        <f t="shared" si="4"/>
        <v/>
      </c>
      <c r="U45" s="4" t="str">
        <f t="shared" si="4"/>
        <v/>
      </c>
    </row>
    <row r="46" spans="1:21" x14ac:dyDescent="0.25">
      <c r="A46" s="2">
        <v>5364</v>
      </c>
      <c r="B46" s="2">
        <v>5281</v>
      </c>
      <c r="C46" s="3">
        <v>439367.85969999997</v>
      </c>
      <c r="D46" s="3">
        <v>1365600.0038000001</v>
      </c>
      <c r="E46" s="3">
        <v>786.99189999999999</v>
      </c>
      <c r="F46" s="2" t="s">
        <v>235</v>
      </c>
      <c r="G46" s="4" t="str">
        <f t="shared" si="5"/>
        <v/>
      </c>
      <c r="H46" s="4" t="str">
        <f t="shared" si="1"/>
        <v/>
      </c>
      <c r="O46" s="4">
        <f t="shared" si="2"/>
        <v>5364</v>
      </c>
      <c r="P46" s="5">
        <f t="shared" si="3"/>
        <v>439407.6700349052</v>
      </c>
      <c r="Q46" s="5">
        <f t="shared" si="3"/>
        <v>1365723.7383706965</v>
      </c>
      <c r="R46" s="5">
        <f t="shared" si="4"/>
        <v>786.99189999999999</v>
      </c>
      <c r="S46" s="4" t="str">
        <f t="shared" si="4"/>
        <v>C2 1</v>
      </c>
      <c r="T46" s="4" t="str">
        <f t="shared" si="4"/>
        <v/>
      </c>
      <c r="U46" s="4" t="str">
        <f t="shared" si="4"/>
        <v/>
      </c>
    </row>
    <row r="47" spans="1:21" x14ac:dyDescent="0.25">
      <c r="A47" s="2">
        <v>5365</v>
      </c>
      <c r="B47" s="2">
        <v>5282</v>
      </c>
      <c r="C47" s="3">
        <v>439355.41820000001</v>
      </c>
      <c r="D47" s="3">
        <v>1365594.0260999999</v>
      </c>
      <c r="E47" s="3">
        <v>785.39689999999996</v>
      </c>
      <c r="F47" s="2" t="s">
        <v>196</v>
      </c>
      <c r="G47" s="4" t="str">
        <f t="shared" si="5"/>
        <v/>
      </c>
      <c r="H47" s="4" t="str">
        <f t="shared" si="1"/>
        <v/>
      </c>
      <c r="O47" s="4">
        <f t="shared" si="2"/>
        <v>5365</v>
      </c>
      <c r="P47" s="5">
        <f t="shared" si="3"/>
        <v>439395.22740760323</v>
      </c>
      <c r="Q47" s="5">
        <f t="shared" si="3"/>
        <v>1365717.7601290678</v>
      </c>
      <c r="R47" s="5">
        <f t="shared" si="4"/>
        <v>785.39689999999996</v>
      </c>
      <c r="S47" s="4" t="str">
        <f t="shared" si="4"/>
        <v>C2</v>
      </c>
      <c r="T47" s="4" t="str">
        <f t="shared" si="4"/>
        <v/>
      </c>
      <c r="U47" s="4" t="str">
        <f t="shared" si="4"/>
        <v/>
      </c>
    </row>
    <row r="48" spans="1:21" x14ac:dyDescent="0.25">
      <c r="A48" s="2">
        <v>5366</v>
      </c>
      <c r="B48" s="2">
        <v>5283</v>
      </c>
      <c r="C48" s="3">
        <v>439354.03230000002</v>
      </c>
      <c r="D48" s="3">
        <v>1365590.4623</v>
      </c>
      <c r="E48" s="3">
        <v>783.86969999999997</v>
      </c>
      <c r="F48" s="2" t="s">
        <v>197</v>
      </c>
      <c r="G48" s="4" t="str">
        <f t="shared" si="5"/>
        <v/>
      </c>
      <c r="H48" s="4" t="str">
        <f t="shared" si="1"/>
        <v/>
      </c>
      <c r="O48" s="4">
        <f t="shared" si="2"/>
        <v>5366</v>
      </c>
      <c r="P48" s="5">
        <f t="shared" si="3"/>
        <v>439393.84138202929</v>
      </c>
      <c r="Q48" s="5">
        <f t="shared" si="3"/>
        <v>1365714.1960061584</v>
      </c>
      <c r="R48" s="5">
        <f t="shared" si="4"/>
        <v>783.86969999999997</v>
      </c>
      <c r="S48" s="4" t="str">
        <f t="shared" si="4"/>
        <v>GUT2</v>
      </c>
      <c r="T48" s="4" t="str">
        <f t="shared" si="4"/>
        <v/>
      </c>
      <c r="U48" s="4" t="str">
        <f t="shared" si="4"/>
        <v/>
      </c>
    </row>
    <row r="49" spans="1:21" x14ac:dyDescent="0.25">
      <c r="A49" s="2">
        <v>5367</v>
      </c>
      <c r="B49" s="2">
        <v>5284</v>
      </c>
      <c r="C49" s="3">
        <v>439352.12099999998</v>
      </c>
      <c r="D49" s="3">
        <v>1365591.8831</v>
      </c>
      <c r="E49" s="3">
        <v>783.72289999999998</v>
      </c>
      <c r="F49" s="2" t="s">
        <v>197</v>
      </c>
      <c r="G49" s="4" t="str">
        <f t="shared" si="5"/>
        <v/>
      </c>
      <c r="H49" s="4" t="str">
        <f t="shared" si="1"/>
        <v/>
      </c>
      <c r="O49" s="4">
        <f t="shared" si="2"/>
        <v>5367</v>
      </c>
      <c r="P49" s="5">
        <f t="shared" si="3"/>
        <v>439391.92990884976</v>
      </c>
      <c r="Q49" s="5">
        <f t="shared" si="3"/>
        <v>1365715.6169348946</v>
      </c>
      <c r="R49" s="5">
        <f t="shared" si="4"/>
        <v>783.72289999999998</v>
      </c>
      <c r="S49" s="4" t="str">
        <f t="shared" si="4"/>
        <v>GUT2</v>
      </c>
      <c r="T49" s="4" t="str">
        <f t="shared" si="4"/>
        <v/>
      </c>
      <c r="U49" s="4" t="str">
        <f t="shared" si="4"/>
        <v/>
      </c>
    </row>
    <row r="50" spans="1:21" x14ac:dyDescent="0.25">
      <c r="A50" s="2">
        <v>5368</v>
      </c>
      <c r="B50" s="2">
        <v>5285</v>
      </c>
      <c r="C50" s="3">
        <v>439354.00290000002</v>
      </c>
      <c r="D50" s="3">
        <v>1365586.7246000001</v>
      </c>
      <c r="E50" s="3">
        <v>783.60530000000006</v>
      </c>
      <c r="F50" s="2" t="s">
        <v>182</v>
      </c>
      <c r="G50" s="4" t="str">
        <f t="shared" si="5"/>
        <v/>
      </c>
      <c r="H50" s="4" t="str">
        <f t="shared" si="1"/>
        <v/>
      </c>
      <c r="O50" s="4">
        <f t="shared" si="2"/>
        <v>5368</v>
      </c>
      <c r="P50" s="5">
        <f t="shared" si="3"/>
        <v>439393.81197936542</v>
      </c>
      <c r="Q50" s="5">
        <f t="shared" si="3"/>
        <v>1365710.4579674921</v>
      </c>
      <c r="R50" s="5">
        <f t="shared" si="4"/>
        <v>783.60530000000006</v>
      </c>
      <c r="S50" s="4" t="str">
        <f t="shared" si="4"/>
        <v>GUT1</v>
      </c>
      <c r="T50" s="4" t="str">
        <f t="shared" si="4"/>
        <v/>
      </c>
      <c r="U50" s="4" t="str">
        <f t="shared" si="4"/>
        <v/>
      </c>
    </row>
    <row r="51" spans="1:21" x14ac:dyDescent="0.25">
      <c r="A51" s="2">
        <v>5369</v>
      </c>
      <c r="B51" s="2">
        <v>5286</v>
      </c>
      <c r="C51" s="3">
        <v>439357.56280000001</v>
      </c>
      <c r="D51" s="3">
        <v>1365584.7975000001</v>
      </c>
      <c r="E51" s="3">
        <v>785.08550000000002</v>
      </c>
      <c r="F51" s="2" t="s">
        <v>19</v>
      </c>
      <c r="G51" s="4" t="str">
        <f t="shared" si="5"/>
        <v/>
      </c>
      <c r="H51" s="4" t="str">
        <f t="shared" si="1"/>
        <v/>
      </c>
      <c r="O51" s="4">
        <f t="shared" si="2"/>
        <v>5369</v>
      </c>
      <c r="P51" s="5">
        <f t="shared" si="3"/>
        <v>439397.37220192159</v>
      </c>
      <c r="Q51" s="5">
        <f t="shared" si="3"/>
        <v>1365708.530692881</v>
      </c>
      <c r="R51" s="5">
        <f t="shared" si="4"/>
        <v>785.08550000000002</v>
      </c>
      <c r="S51" s="4" t="str">
        <f t="shared" si="4"/>
        <v>C1</v>
      </c>
      <c r="T51" s="4" t="str">
        <f t="shared" si="4"/>
        <v/>
      </c>
      <c r="U51" s="4" t="str">
        <f t="shared" si="4"/>
        <v/>
      </c>
    </row>
    <row r="52" spans="1:21" x14ac:dyDescent="0.25">
      <c r="A52" s="2">
        <v>5370</v>
      </c>
      <c r="B52" s="2">
        <v>5287</v>
      </c>
      <c r="C52" s="3">
        <v>439360.13540000003</v>
      </c>
      <c r="D52" s="3">
        <v>1365577.6139</v>
      </c>
      <c r="E52" s="3">
        <v>786.76170000000002</v>
      </c>
      <c r="F52" s="2" t="s">
        <v>17</v>
      </c>
      <c r="G52" s="4" t="str">
        <f t="shared" si="5"/>
        <v/>
      </c>
      <c r="H52" s="4" t="str">
        <f t="shared" si="1"/>
        <v/>
      </c>
      <c r="O52" s="4">
        <f t="shared" si="2"/>
        <v>5370</v>
      </c>
      <c r="P52" s="5">
        <f t="shared" si="3"/>
        <v>439399.94503502024</v>
      </c>
      <c r="Q52" s="5">
        <f t="shared" si="3"/>
        <v>1365701.3464419879</v>
      </c>
      <c r="R52" s="5">
        <f t="shared" si="4"/>
        <v>786.76170000000002</v>
      </c>
      <c r="S52" s="4" t="str">
        <f t="shared" si="4"/>
        <v>C1 2</v>
      </c>
      <c r="T52" s="4" t="str">
        <f t="shared" si="4"/>
        <v/>
      </c>
      <c r="U52" s="4" t="str">
        <f t="shared" si="4"/>
        <v/>
      </c>
    </row>
    <row r="53" spans="1:21" x14ac:dyDescent="0.25">
      <c r="A53" s="2">
        <v>5371</v>
      </c>
      <c r="B53" s="2">
        <v>5288</v>
      </c>
      <c r="C53" s="3">
        <v>439357.40610000002</v>
      </c>
      <c r="D53" s="3">
        <v>1365576.5101000001</v>
      </c>
      <c r="E53" s="3">
        <v>786.01229999999998</v>
      </c>
      <c r="F53" s="2" t="s">
        <v>318</v>
      </c>
      <c r="G53" s="4" t="str">
        <f t="shared" si="5"/>
        <v/>
      </c>
      <c r="H53" s="4" t="str">
        <f t="shared" si="1"/>
        <v/>
      </c>
      <c r="O53" s="4">
        <f t="shared" si="2"/>
        <v>5371</v>
      </c>
      <c r="P53" s="5">
        <f t="shared" si="3"/>
        <v>439397.2154877233</v>
      </c>
      <c r="Q53" s="5">
        <f t="shared" si="3"/>
        <v>1365700.2425419746</v>
      </c>
      <c r="R53" s="5">
        <f t="shared" si="4"/>
        <v>786.01229999999998</v>
      </c>
      <c r="S53" s="4" t="str">
        <f t="shared" si="4"/>
        <v>GUT1 2</v>
      </c>
      <c r="T53" s="4" t="str">
        <f t="shared" si="4"/>
        <v/>
      </c>
      <c r="U53" s="4" t="str">
        <f t="shared" si="4"/>
        <v/>
      </c>
    </row>
    <row r="54" spans="1:21" x14ac:dyDescent="0.25">
      <c r="A54" s="2">
        <v>5372</v>
      </c>
      <c r="B54" s="2">
        <v>5289</v>
      </c>
      <c r="C54" s="3">
        <v>439353.30339999998</v>
      </c>
      <c r="D54" s="3">
        <v>1365575.3186000001</v>
      </c>
      <c r="E54" s="3">
        <v>786.13530000000003</v>
      </c>
      <c r="F54" s="2" t="s">
        <v>279</v>
      </c>
      <c r="G54" s="4" t="str">
        <f t="shared" si="5"/>
        <v/>
      </c>
      <c r="H54" s="4" t="str">
        <f t="shared" si="1"/>
        <v/>
      </c>
      <c r="O54" s="4">
        <f t="shared" si="2"/>
        <v>5372</v>
      </c>
      <c r="P54" s="5">
        <f t="shared" si="3"/>
        <v>439393.11241598491</v>
      </c>
      <c r="Q54" s="5">
        <f t="shared" si="3"/>
        <v>1365699.0509340148</v>
      </c>
      <c r="R54" s="5">
        <f t="shared" si="4"/>
        <v>786.13530000000003</v>
      </c>
      <c r="S54" s="4" t="str">
        <f t="shared" si="4"/>
        <v>GUT1 1</v>
      </c>
      <c r="T54" s="4" t="str">
        <f t="shared" si="4"/>
        <v/>
      </c>
      <c r="U54" s="4" t="str">
        <f t="shared" si="4"/>
        <v/>
      </c>
    </row>
    <row r="55" spans="1:21" x14ac:dyDescent="0.25">
      <c r="A55" s="2">
        <v>5373</v>
      </c>
      <c r="B55" s="2">
        <v>5290</v>
      </c>
      <c r="C55" s="3">
        <v>439350.31329999998</v>
      </c>
      <c r="D55" s="3">
        <v>1365576.1128</v>
      </c>
      <c r="E55" s="3">
        <v>786.64949999999999</v>
      </c>
      <c r="F55" s="2" t="s">
        <v>18</v>
      </c>
      <c r="G55" s="4" t="str">
        <f t="shared" si="5"/>
        <v/>
      </c>
      <c r="H55" s="4" t="str">
        <f t="shared" si="1"/>
        <v/>
      </c>
      <c r="O55" s="4">
        <f t="shared" si="2"/>
        <v>5373</v>
      </c>
      <c r="P55" s="5">
        <f t="shared" si="3"/>
        <v>439390.1220450573</v>
      </c>
      <c r="Q55" s="5">
        <f t="shared" si="3"/>
        <v>1365699.8452059759</v>
      </c>
      <c r="R55" s="5">
        <f t="shared" si="4"/>
        <v>786.64949999999999</v>
      </c>
      <c r="S55" s="4" t="str">
        <f t="shared" si="4"/>
        <v>C1 1</v>
      </c>
      <c r="T55" s="4" t="str">
        <f t="shared" si="4"/>
        <v/>
      </c>
      <c r="U55" s="4" t="str">
        <f t="shared" si="4"/>
        <v/>
      </c>
    </row>
    <row r="56" spans="1:21" x14ac:dyDescent="0.25">
      <c r="A56" s="2">
        <v>5374</v>
      </c>
      <c r="B56" s="2">
        <v>5291</v>
      </c>
      <c r="C56" s="3">
        <v>439350.19780000002</v>
      </c>
      <c r="D56" s="3">
        <v>1365578.1725999999</v>
      </c>
      <c r="E56" s="3">
        <v>785.74379999999996</v>
      </c>
      <c r="F56" s="2" t="s">
        <v>19</v>
      </c>
      <c r="G56" s="4" t="str">
        <f t="shared" si="5"/>
        <v/>
      </c>
      <c r="H56" s="4" t="str">
        <f t="shared" si="1"/>
        <v/>
      </c>
      <c r="O56" s="4">
        <f t="shared" si="2"/>
        <v>5374</v>
      </c>
      <c r="P56" s="5">
        <f t="shared" si="3"/>
        <v>439390.00653459213</v>
      </c>
      <c r="Q56" s="5">
        <f t="shared" si="3"/>
        <v>1365701.9051926106</v>
      </c>
      <c r="R56" s="5">
        <f t="shared" si="4"/>
        <v>785.74379999999996</v>
      </c>
      <c r="S56" s="4" t="str">
        <f t="shared" si="4"/>
        <v>C1</v>
      </c>
      <c r="T56" s="4" t="str">
        <f t="shared" si="4"/>
        <v/>
      </c>
      <c r="U56" s="4" t="str">
        <f t="shared" si="4"/>
        <v/>
      </c>
    </row>
    <row r="57" spans="1:21" x14ac:dyDescent="0.25">
      <c r="A57" s="2">
        <v>5375</v>
      </c>
      <c r="B57" s="2">
        <v>5292</v>
      </c>
      <c r="C57" s="3">
        <v>439352.57990000001</v>
      </c>
      <c r="D57" s="3">
        <v>1365579.6233999999</v>
      </c>
      <c r="E57" s="3">
        <v>784.59280000000001</v>
      </c>
      <c r="F57" s="2" t="s">
        <v>182</v>
      </c>
      <c r="G57" s="4" t="str">
        <f t="shared" si="5"/>
        <v/>
      </c>
      <c r="H57" s="4" t="str">
        <f t="shared" si="1"/>
        <v/>
      </c>
      <c r="O57" s="4">
        <f t="shared" si="2"/>
        <v>5375</v>
      </c>
      <c r="P57" s="5">
        <f t="shared" si="3"/>
        <v>439392.38885042991</v>
      </c>
      <c r="Q57" s="5">
        <f t="shared" si="3"/>
        <v>1365703.3561240649</v>
      </c>
      <c r="R57" s="5">
        <f t="shared" si="4"/>
        <v>784.59280000000001</v>
      </c>
      <c r="S57" s="4" t="str">
        <f t="shared" si="4"/>
        <v>GUT1</v>
      </c>
      <c r="T57" s="4" t="str">
        <f t="shared" si="4"/>
        <v/>
      </c>
      <c r="U57" s="4" t="str">
        <f t="shared" si="4"/>
        <v/>
      </c>
    </row>
    <row r="58" spans="1:21" x14ac:dyDescent="0.25">
      <c r="A58" s="2">
        <v>5376</v>
      </c>
      <c r="B58" s="2">
        <v>5293</v>
      </c>
      <c r="C58" s="3">
        <v>439349.72739999997</v>
      </c>
      <c r="D58" s="3">
        <v>1365582.5278</v>
      </c>
      <c r="E58" s="3">
        <v>783.32439999999997</v>
      </c>
      <c r="F58" s="2" t="s">
        <v>182</v>
      </c>
      <c r="G58" s="4" t="str">
        <f t="shared" si="5"/>
        <v/>
      </c>
      <c r="H58" s="4" t="str">
        <f t="shared" si="1"/>
        <v/>
      </c>
      <c r="O58" s="4">
        <f t="shared" si="2"/>
        <v>5376</v>
      </c>
      <c r="P58" s="5">
        <f t="shared" si="3"/>
        <v>439389.53609196999</v>
      </c>
      <c r="Q58" s="5">
        <f t="shared" si="3"/>
        <v>1365706.2607872277</v>
      </c>
      <c r="R58" s="5">
        <f t="shared" si="4"/>
        <v>783.32439999999997</v>
      </c>
      <c r="S58" s="4" t="str">
        <f t="shared" si="4"/>
        <v>GUT1</v>
      </c>
      <c r="T58" s="4" t="str">
        <f t="shared" si="4"/>
        <v/>
      </c>
      <c r="U58" s="4" t="str">
        <f t="shared" si="4"/>
        <v/>
      </c>
    </row>
    <row r="59" spans="1:21" x14ac:dyDescent="0.25">
      <c r="A59" s="2">
        <v>5377</v>
      </c>
      <c r="B59" s="2">
        <v>5294</v>
      </c>
      <c r="C59" s="3">
        <v>439346.65139999997</v>
      </c>
      <c r="D59" s="3">
        <v>1365580.2612999999</v>
      </c>
      <c r="E59" s="3">
        <v>783.15750000000003</v>
      </c>
      <c r="F59" s="2" t="s">
        <v>319</v>
      </c>
      <c r="G59" s="4" t="str">
        <f t="shared" si="5"/>
        <v/>
      </c>
      <c r="H59" s="4" t="str">
        <f t="shared" si="1"/>
        <v/>
      </c>
      <c r="O59" s="4">
        <f t="shared" si="2"/>
        <v>5377</v>
      </c>
      <c r="P59" s="5">
        <f t="shared" si="3"/>
        <v>439386.45981325913</v>
      </c>
      <c r="Q59" s="5">
        <f t="shared" si="3"/>
        <v>1365703.9940818639</v>
      </c>
      <c r="R59" s="5">
        <f t="shared" si="4"/>
        <v>783.15750000000003</v>
      </c>
      <c r="S59" s="4" t="str">
        <f t="shared" si="4"/>
        <v>GUT1 2 C1 2</v>
      </c>
      <c r="T59" s="4" t="str">
        <f t="shared" si="4"/>
        <v/>
      </c>
      <c r="U59" s="4" t="str">
        <f t="shared" si="4"/>
        <v/>
      </c>
    </row>
    <row r="60" spans="1:21" x14ac:dyDescent="0.25">
      <c r="A60" s="2">
        <v>5378</v>
      </c>
      <c r="B60" s="2">
        <v>5295</v>
      </c>
      <c r="C60" s="3">
        <v>439345.56199999998</v>
      </c>
      <c r="D60" s="3">
        <v>1365580.6976999999</v>
      </c>
      <c r="E60" s="3">
        <v>783.05709999999999</v>
      </c>
      <c r="F60" s="2" t="s">
        <v>94</v>
      </c>
      <c r="G60" s="4" t="str">
        <f t="shared" si="5"/>
        <v>NOTE</v>
      </c>
      <c r="H60" s="4" t="str">
        <f t="shared" si="1"/>
        <v>42 IN CONC.  WEST</v>
      </c>
      <c r="I60" s="2" t="s">
        <v>328</v>
      </c>
      <c r="J60" s="2" t="s">
        <v>220</v>
      </c>
      <c r="O60" s="4">
        <f t="shared" si="2"/>
        <v>5378</v>
      </c>
      <c r="P60" s="5">
        <f t="shared" si="3"/>
        <v>439385.37031455053</v>
      </c>
      <c r="Q60" s="5">
        <f t="shared" si="3"/>
        <v>1365704.4305214053</v>
      </c>
      <c r="R60" s="5">
        <f t="shared" si="4"/>
        <v>783.05709999999999</v>
      </c>
      <c r="S60" s="4" t="str">
        <f t="shared" si="4"/>
        <v>PIO</v>
      </c>
      <c r="T60" s="4" t="str">
        <f t="shared" si="4"/>
        <v>NOTE</v>
      </c>
      <c r="U60" s="4" t="str">
        <f t="shared" si="4"/>
        <v>42 IN CONC.  WEST</v>
      </c>
    </row>
    <row r="61" spans="1:21" x14ac:dyDescent="0.25">
      <c r="A61" s="2">
        <v>5379</v>
      </c>
      <c r="B61" s="2">
        <v>5296</v>
      </c>
      <c r="C61" s="3">
        <v>439344.58429999999</v>
      </c>
      <c r="D61" s="3">
        <v>1365581.5597999999</v>
      </c>
      <c r="E61" s="3">
        <v>783.03160000000003</v>
      </c>
      <c r="F61" s="2" t="s">
        <v>320</v>
      </c>
      <c r="G61" s="4" t="str">
        <f t="shared" si="5"/>
        <v/>
      </c>
      <c r="H61" s="4" t="str">
        <f t="shared" si="1"/>
        <v/>
      </c>
      <c r="O61" s="4">
        <f t="shared" si="2"/>
        <v>5379</v>
      </c>
      <c r="P61" s="5">
        <f t="shared" si="3"/>
        <v>439384.3925259629</v>
      </c>
      <c r="Q61" s="5">
        <f t="shared" si="3"/>
        <v>1365705.2926995186</v>
      </c>
      <c r="R61" s="5">
        <f t="shared" si="4"/>
        <v>783.03160000000003</v>
      </c>
      <c r="S61" s="4" t="str">
        <f t="shared" si="4"/>
        <v>GUT1 1 C1 1</v>
      </c>
      <c r="T61" s="4" t="str">
        <f t="shared" si="4"/>
        <v/>
      </c>
      <c r="U61" s="4" t="str">
        <f t="shared" si="4"/>
        <v/>
      </c>
    </row>
    <row r="62" spans="1:21" x14ac:dyDescent="0.25">
      <c r="A62" s="2">
        <v>5380</v>
      </c>
      <c r="B62" s="2">
        <v>5297</v>
      </c>
      <c r="C62" s="3">
        <v>439343.36550000001</v>
      </c>
      <c r="D62" s="3">
        <v>1365581.8374000001</v>
      </c>
      <c r="E62" s="3">
        <v>783.70600000000002</v>
      </c>
      <c r="F62" s="2" t="s">
        <v>19</v>
      </c>
      <c r="G62" s="4" t="str">
        <f t="shared" si="5"/>
        <v/>
      </c>
      <c r="H62" s="4" t="str">
        <f t="shared" si="1"/>
        <v/>
      </c>
      <c r="O62" s="4">
        <f t="shared" si="2"/>
        <v>5380</v>
      </c>
      <c r="P62" s="5">
        <f t="shared" si="3"/>
        <v>439383.17361552967</v>
      </c>
      <c r="Q62" s="5">
        <f t="shared" si="3"/>
        <v>1365705.5703246717</v>
      </c>
      <c r="R62" s="5">
        <f t="shared" si="4"/>
        <v>783.70600000000002</v>
      </c>
      <c r="S62" s="4" t="str">
        <f t="shared" si="4"/>
        <v>C1</v>
      </c>
      <c r="T62" s="4" t="str">
        <f t="shared" si="4"/>
        <v/>
      </c>
      <c r="U62" s="4" t="str">
        <f t="shared" si="4"/>
        <v/>
      </c>
    </row>
    <row r="63" spans="1:21" x14ac:dyDescent="0.25">
      <c r="A63" s="2">
        <v>5381</v>
      </c>
      <c r="B63" s="2">
        <v>5298</v>
      </c>
      <c r="C63" s="3">
        <v>439342.4314</v>
      </c>
      <c r="D63" s="3">
        <v>1365589.2478</v>
      </c>
      <c r="E63" s="3">
        <v>785.29399999999998</v>
      </c>
      <c r="F63" s="2" t="s">
        <v>19</v>
      </c>
      <c r="G63" s="4" t="str">
        <f t="shared" si="5"/>
        <v/>
      </c>
      <c r="H63" s="4" t="str">
        <f t="shared" si="1"/>
        <v/>
      </c>
      <c r="O63" s="4">
        <f t="shared" si="2"/>
        <v>5381</v>
      </c>
      <c r="P63" s="5">
        <f t="shared" si="3"/>
        <v>439382.23943089251</v>
      </c>
      <c r="Q63" s="5">
        <f t="shared" si="3"/>
        <v>1365712.9813961147</v>
      </c>
      <c r="R63" s="5">
        <f t="shared" si="4"/>
        <v>785.29399999999998</v>
      </c>
      <c r="S63" s="4" t="str">
        <f t="shared" si="4"/>
        <v>C1</v>
      </c>
      <c r="T63" s="4" t="str">
        <f t="shared" si="4"/>
        <v/>
      </c>
      <c r="U63" s="4" t="str">
        <f t="shared" si="4"/>
        <v/>
      </c>
    </row>
    <row r="64" spans="1:21" x14ac:dyDescent="0.25">
      <c r="A64" s="2">
        <v>5382</v>
      </c>
      <c r="B64" s="2">
        <v>5299</v>
      </c>
      <c r="C64" s="3">
        <v>439346.91940000001</v>
      </c>
      <c r="D64" s="3">
        <v>1365588.6257</v>
      </c>
      <c r="E64" s="3">
        <v>783.49969999999996</v>
      </c>
      <c r="F64" s="2" t="s">
        <v>182</v>
      </c>
      <c r="G64" s="4" t="str">
        <f t="shared" si="5"/>
        <v/>
      </c>
      <c r="H64" s="4" t="str">
        <f t="shared" si="1"/>
        <v/>
      </c>
      <c r="O64" s="4">
        <f t="shared" si="2"/>
        <v>5382</v>
      </c>
      <c r="P64" s="5">
        <f t="shared" si="3"/>
        <v>439386.72783754219</v>
      </c>
      <c r="Q64" s="5">
        <f t="shared" si="3"/>
        <v>1365712.3592397473</v>
      </c>
      <c r="R64" s="5">
        <f t="shared" si="4"/>
        <v>783.49969999999996</v>
      </c>
      <c r="S64" s="4" t="str">
        <f t="shared" si="4"/>
        <v>GUT1</v>
      </c>
      <c r="T64" s="4" t="str">
        <f t="shared" si="4"/>
        <v/>
      </c>
      <c r="U64" s="4" t="str">
        <f t="shared" si="4"/>
        <v/>
      </c>
    </row>
    <row r="65" spans="1:21" x14ac:dyDescent="0.25">
      <c r="A65" s="2">
        <v>5383</v>
      </c>
      <c r="B65" s="2">
        <v>5300</v>
      </c>
      <c r="C65" s="3">
        <v>439349.75640000001</v>
      </c>
      <c r="D65" s="3">
        <v>1365600.0941999999</v>
      </c>
      <c r="E65" s="3">
        <v>784.78390000000002</v>
      </c>
      <c r="F65" s="2" t="s">
        <v>182</v>
      </c>
      <c r="G65" s="4" t="str">
        <f t="shared" si="5"/>
        <v/>
      </c>
      <c r="H65" s="4" t="str">
        <f t="shared" ref="H65:H117" si="6">IF(OR(I65&gt;0,J65&gt;0,K65&gt;0,L65&gt;0),CONCATENATE(I65,IF(J65&gt;0,CONCATENATE(" ",J65),J65),IF(K65&gt;0,CONCATENATE(" ",K65),K65),IF(L65&gt;0,CONCATENATE(" ",L65),L65),IF(M65&gt;0,CONCATENATE(" ",M65),M65)),"")</f>
        <v/>
      </c>
      <c r="O65" s="4">
        <f t="shared" si="2"/>
        <v>5383</v>
      </c>
      <c r="P65" s="5">
        <f t="shared" si="3"/>
        <v>439389.56509459764</v>
      </c>
      <c r="Q65" s="5">
        <f t="shared" si="3"/>
        <v>1365723.8287788874</v>
      </c>
      <c r="R65" s="5">
        <f t="shared" si="4"/>
        <v>784.78390000000002</v>
      </c>
      <c r="S65" s="4" t="str">
        <f t="shared" si="4"/>
        <v>GUT1</v>
      </c>
      <c r="T65" s="4" t="str">
        <f t="shared" si="4"/>
        <v/>
      </c>
      <c r="U65" s="4" t="str">
        <f t="shared" ref="U65:U117" si="7">H65</f>
        <v/>
      </c>
    </row>
    <row r="66" spans="1:21" x14ac:dyDescent="0.25">
      <c r="A66" s="2">
        <v>5384</v>
      </c>
      <c r="B66" s="2">
        <v>5301</v>
      </c>
      <c r="C66" s="3">
        <v>439347.00420000002</v>
      </c>
      <c r="D66" s="3">
        <v>1365600.0730999999</v>
      </c>
      <c r="E66" s="3">
        <v>785.78150000000005</v>
      </c>
      <c r="F66" s="2" t="s">
        <v>19</v>
      </c>
      <c r="G66" s="4" t="str">
        <f t="shared" si="5"/>
        <v/>
      </c>
      <c r="H66" s="4" t="str">
        <f t="shared" si="6"/>
        <v/>
      </c>
      <c r="O66" s="4">
        <f t="shared" ref="O66:O117" si="8">A66</f>
        <v>5384</v>
      </c>
      <c r="P66" s="5">
        <f t="shared" ref="P66:Q100" si="9">C66*$N$1</f>
        <v>439386.81264522573</v>
      </c>
      <c r="Q66" s="5">
        <f t="shared" si="9"/>
        <v>1365723.8076769756</v>
      </c>
      <c r="R66" s="5">
        <f t="shared" ref="R66:T100" si="10">E66</f>
        <v>785.78150000000005</v>
      </c>
      <c r="S66" s="4" t="str">
        <f t="shared" si="10"/>
        <v>C1</v>
      </c>
      <c r="T66" s="4" t="str">
        <f t="shared" si="10"/>
        <v/>
      </c>
      <c r="U66" s="4" t="str">
        <f t="shared" si="7"/>
        <v/>
      </c>
    </row>
    <row r="67" spans="1:21" x14ac:dyDescent="0.25">
      <c r="A67" s="2">
        <v>5385</v>
      </c>
      <c r="B67" s="2">
        <v>5302</v>
      </c>
      <c r="C67" s="3">
        <v>439348.0221</v>
      </c>
      <c r="D67" s="3">
        <v>1365603.0364000001</v>
      </c>
      <c r="E67" s="3">
        <v>785.08820000000003</v>
      </c>
      <c r="F67" s="2" t="s">
        <v>94</v>
      </c>
      <c r="G67" s="4" t="str">
        <f t="shared" si="5"/>
        <v>NOTE</v>
      </c>
      <c r="H67" s="4" t="str">
        <f t="shared" si="6"/>
        <v>18 IN CONC.  WEST</v>
      </c>
      <c r="I67" s="2" t="s">
        <v>329</v>
      </c>
      <c r="J67" s="2" t="s">
        <v>220</v>
      </c>
      <c r="O67" s="4">
        <f t="shared" si="8"/>
        <v>5385</v>
      </c>
      <c r="P67" s="5">
        <f t="shared" si="9"/>
        <v>439387.8306374558</v>
      </c>
      <c r="Q67" s="5">
        <f t="shared" si="9"/>
        <v>1365726.7712454752</v>
      </c>
      <c r="R67" s="5">
        <f t="shared" si="10"/>
        <v>785.08820000000003</v>
      </c>
      <c r="S67" s="4" t="str">
        <f t="shared" si="10"/>
        <v>PIO</v>
      </c>
      <c r="T67" s="4" t="str">
        <f t="shared" si="10"/>
        <v>NOTE</v>
      </c>
      <c r="U67" s="4" t="str">
        <f t="shared" si="7"/>
        <v>18 IN CONC.  WEST</v>
      </c>
    </row>
    <row r="68" spans="1:21" x14ac:dyDescent="0.25">
      <c r="A68" s="2">
        <v>5386</v>
      </c>
      <c r="B68" s="2">
        <v>5303</v>
      </c>
      <c r="C68" s="3">
        <v>439348.68449999997</v>
      </c>
      <c r="D68" s="3">
        <v>1365607.1682</v>
      </c>
      <c r="E68" s="3">
        <v>785.81970000000001</v>
      </c>
      <c r="F68" s="2" t="s">
        <v>318</v>
      </c>
      <c r="G68" s="4" t="str">
        <f t="shared" ref="G68:G117" si="11">IF(OR(I68&gt;0,J68&gt;0,K68&gt;0,L68&gt;0,M68&gt;0),"NOTE","")</f>
        <v/>
      </c>
      <c r="H68" s="4" t="str">
        <f t="shared" si="6"/>
        <v/>
      </c>
      <c r="O68" s="4">
        <f t="shared" si="8"/>
        <v>5386</v>
      </c>
      <c r="P68" s="5">
        <f t="shared" si="9"/>
        <v>439388.49309747468</v>
      </c>
      <c r="Q68" s="5">
        <f t="shared" si="9"/>
        <v>1365730.9034198499</v>
      </c>
      <c r="R68" s="5">
        <f t="shared" si="10"/>
        <v>785.81970000000001</v>
      </c>
      <c r="S68" s="4" t="str">
        <f t="shared" si="10"/>
        <v>GUT1 2</v>
      </c>
      <c r="T68" s="4" t="str">
        <f t="shared" si="10"/>
        <v/>
      </c>
      <c r="U68" s="4" t="str">
        <f t="shared" si="7"/>
        <v/>
      </c>
    </row>
    <row r="69" spans="1:21" x14ac:dyDescent="0.25">
      <c r="A69" s="2">
        <v>5387</v>
      </c>
      <c r="B69" s="2">
        <v>5304</v>
      </c>
      <c r="C69" s="3">
        <v>439345.88829999999</v>
      </c>
      <c r="D69" s="3">
        <v>1365606.6124</v>
      </c>
      <c r="E69" s="3">
        <v>786.83450000000005</v>
      </c>
      <c r="F69" s="2" t="s">
        <v>17</v>
      </c>
      <c r="G69" s="4" t="str">
        <f t="shared" si="11"/>
        <v/>
      </c>
      <c r="H69" s="4" t="str">
        <f t="shared" si="6"/>
        <v/>
      </c>
      <c r="O69" s="4">
        <f t="shared" si="8"/>
        <v>5387</v>
      </c>
      <c r="P69" s="5">
        <f t="shared" si="9"/>
        <v>439385.69664411602</v>
      </c>
      <c r="Q69" s="5">
        <f t="shared" si="9"/>
        <v>1365730.3475694901</v>
      </c>
      <c r="R69" s="5">
        <f t="shared" si="10"/>
        <v>786.83450000000005</v>
      </c>
      <c r="S69" s="4" t="str">
        <f t="shared" si="10"/>
        <v>C1 2</v>
      </c>
      <c r="T69" s="4" t="str">
        <f t="shared" si="10"/>
        <v/>
      </c>
      <c r="U69" s="4" t="str">
        <f t="shared" si="7"/>
        <v/>
      </c>
    </row>
    <row r="70" spans="1:21" x14ac:dyDescent="0.25">
      <c r="A70" s="2">
        <v>5388</v>
      </c>
      <c r="B70" s="2">
        <v>5306</v>
      </c>
      <c r="C70" s="3">
        <v>439353.25380000001</v>
      </c>
      <c r="D70" s="3">
        <v>1365600.1189999999</v>
      </c>
      <c r="E70" s="3">
        <v>784.9271</v>
      </c>
      <c r="F70" s="2" t="s">
        <v>197</v>
      </c>
      <c r="G70" s="4" t="str">
        <f t="shared" si="11"/>
        <v/>
      </c>
      <c r="H70" s="4" t="str">
        <f t="shared" si="6"/>
        <v/>
      </c>
      <c r="O70" s="4">
        <f t="shared" si="8"/>
        <v>5388</v>
      </c>
      <c r="P70" s="5">
        <f t="shared" si="9"/>
        <v>439393.06281149079</v>
      </c>
      <c r="Q70" s="5">
        <f t="shared" si="9"/>
        <v>1365723.8535811347</v>
      </c>
      <c r="R70" s="5">
        <f t="shared" si="10"/>
        <v>784.9271</v>
      </c>
      <c r="S70" s="4" t="str">
        <f t="shared" si="10"/>
        <v>GUT2</v>
      </c>
      <c r="T70" s="4" t="str">
        <f t="shared" si="10"/>
        <v/>
      </c>
      <c r="U70" s="4" t="str">
        <f t="shared" si="7"/>
        <v/>
      </c>
    </row>
    <row r="71" spans="1:21" x14ac:dyDescent="0.25">
      <c r="A71" s="2">
        <v>5389</v>
      </c>
      <c r="B71" s="2">
        <v>5307</v>
      </c>
      <c r="C71" s="3">
        <v>439356.66220000002</v>
      </c>
      <c r="D71" s="3">
        <v>1365600.6051</v>
      </c>
      <c r="E71" s="3">
        <v>786.47659999999996</v>
      </c>
      <c r="F71" s="2" t="s">
        <v>196</v>
      </c>
      <c r="G71" s="4" t="str">
        <f t="shared" si="11"/>
        <v/>
      </c>
      <c r="H71" s="4" t="str">
        <f t="shared" si="6"/>
        <v/>
      </c>
      <c r="O71" s="4">
        <f t="shared" si="8"/>
        <v>5389</v>
      </c>
      <c r="P71" s="5">
        <f t="shared" si="9"/>
        <v>439396.47152031981</v>
      </c>
      <c r="Q71" s="5">
        <f t="shared" si="9"/>
        <v>1365724.3397251794</v>
      </c>
      <c r="R71" s="5">
        <f t="shared" si="10"/>
        <v>786.47659999999996</v>
      </c>
      <c r="S71" s="4" t="str">
        <f t="shared" si="10"/>
        <v>C2</v>
      </c>
      <c r="T71" s="4" t="str">
        <f t="shared" si="10"/>
        <v/>
      </c>
      <c r="U71" s="4" t="str">
        <f t="shared" si="7"/>
        <v/>
      </c>
    </row>
    <row r="72" spans="1:21" x14ac:dyDescent="0.25">
      <c r="A72" s="2">
        <v>5390</v>
      </c>
      <c r="B72" s="2">
        <v>5308</v>
      </c>
      <c r="C72" s="3">
        <v>439352.47460000002</v>
      </c>
      <c r="D72" s="3">
        <v>1365607.9029999999</v>
      </c>
      <c r="E72" s="3">
        <v>785.77290000000005</v>
      </c>
      <c r="F72" s="2" t="s">
        <v>321</v>
      </c>
      <c r="G72" s="4" t="str">
        <f t="shared" si="11"/>
        <v/>
      </c>
      <c r="H72" s="4" t="str">
        <f t="shared" si="6"/>
        <v/>
      </c>
      <c r="O72" s="4">
        <f t="shared" si="8"/>
        <v>5390</v>
      </c>
      <c r="P72" s="5">
        <f t="shared" si="9"/>
        <v>439392.28354088886</v>
      </c>
      <c r="Q72" s="5">
        <f t="shared" si="9"/>
        <v>1365731.638286429</v>
      </c>
      <c r="R72" s="5">
        <f t="shared" si="10"/>
        <v>785.77290000000005</v>
      </c>
      <c r="S72" s="4" t="str">
        <f t="shared" si="10"/>
        <v>GUT2 2</v>
      </c>
      <c r="T72" s="4" t="str">
        <f t="shared" si="10"/>
        <v/>
      </c>
      <c r="U72" s="4" t="str">
        <f t="shared" si="7"/>
        <v/>
      </c>
    </row>
    <row r="73" spans="1:21" x14ac:dyDescent="0.25">
      <c r="A73" s="2">
        <v>5391</v>
      </c>
      <c r="B73" s="2">
        <v>5309</v>
      </c>
      <c r="C73" s="3">
        <v>439355.08270000003</v>
      </c>
      <c r="D73" s="3">
        <v>1365608.0120999999</v>
      </c>
      <c r="E73" s="3">
        <v>786.96140000000003</v>
      </c>
      <c r="F73" s="2" t="s">
        <v>322</v>
      </c>
      <c r="G73" s="4" t="str">
        <f t="shared" si="11"/>
        <v/>
      </c>
      <c r="H73" s="4" t="str">
        <f t="shared" si="6"/>
        <v/>
      </c>
      <c r="O73" s="4">
        <f t="shared" si="8"/>
        <v>5391</v>
      </c>
      <c r="P73" s="5">
        <f t="shared" si="9"/>
        <v>439394.89187720418</v>
      </c>
      <c r="Q73" s="5">
        <f t="shared" si="9"/>
        <v>1365731.7473963143</v>
      </c>
      <c r="R73" s="5">
        <f t="shared" si="10"/>
        <v>786.96140000000003</v>
      </c>
      <c r="S73" s="4" t="str">
        <f t="shared" si="10"/>
        <v>C2 2</v>
      </c>
      <c r="T73" s="4" t="str">
        <f t="shared" si="10"/>
        <v/>
      </c>
      <c r="U73" s="4" t="str">
        <f t="shared" si="7"/>
        <v/>
      </c>
    </row>
    <row r="74" spans="1:21" x14ac:dyDescent="0.25">
      <c r="A74" s="2">
        <v>5392</v>
      </c>
      <c r="B74" s="2">
        <v>5310</v>
      </c>
      <c r="C74" s="3">
        <v>439350.97240000003</v>
      </c>
      <c r="D74" s="3">
        <v>1365608.2385</v>
      </c>
      <c r="E74" s="3">
        <v>785.41369999999995</v>
      </c>
      <c r="F74" s="2" t="s">
        <v>80</v>
      </c>
      <c r="G74" s="4" t="str">
        <f t="shared" si="11"/>
        <v/>
      </c>
      <c r="H74" s="4" t="str">
        <f t="shared" si="6"/>
        <v/>
      </c>
      <c r="O74" s="4">
        <f t="shared" si="8"/>
        <v>5392</v>
      </c>
      <c r="P74" s="5">
        <f t="shared" si="9"/>
        <v>439390.78120477725</v>
      </c>
      <c r="Q74" s="5">
        <f t="shared" si="9"/>
        <v>1365731.9738168279</v>
      </c>
      <c r="R74" s="5">
        <f t="shared" si="10"/>
        <v>785.41369999999995</v>
      </c>
      <c r="S74" s="4" t="str">
        <f t="shared" si="10"/>
        <v>B1 1</v>
      </c>
      <c r="T74" s="4" t="str">
        <f t="shared" si="10"/>
        <v/>
      </c>
      <c r="U74" s="4" t="str">
        <f t="shared" si="7"/>
        <v/>
      </c>
    </row>
    <row r="75" spans="1:21" x14ac:dyDescent="0.25">
      <c r="A75" s="2">
        <v>5393</v>
      </c>
      <c r="B75" s="2">
        <v>5311</v>
      </c>
      <c r="C75" s="3">
        <v>439362.2574</v>
      </c>
      <c r="D75" s="3">
        <v>1365614.1976000001</v>
      </c>
      <c r="E75" s="3">
        <v>789.02729999999997</v>
      </c>
      <c r="F75" s="2" t="s">
        <v>90</v>
      </c>
      <c r="G75" s="4" t="str">
        <f t="shared" si="11"/>
        <v/>
      </c>
      <c r="H75" s="4" t="str">
        <f t="shared" si="6"/>
        <v/>
      </c>
      <c r="O75" s="4">
        <f t="shared" si="8"/>
        <v>5393</v>
      </c>
      <c r="P75" s="5">
        <f t="shared" si="9"/>
        <v>439402.06722729089</v>
      </c>
      <c r="Q75" s="5">
        <f t="shared" si="9"/>
        <v>1365737.9334567715</v>
      </c>
      <c r="R75" s="5">
        <f t="shared" si="10"/>
        <v>789.02729999999997</v>
      </c>
      <c r="S75" s="4" t="str">
        <f t="shared" si="10"/>
        <v>X</v>
      </c>
      <c r="T75" s="4" t="str">
        <f t="shared" si="10"/>
        <v/>
      </c>
      <c r="U75" s="4" t="str">
        <f t="shared" si="7"/>
        <v/>
      </c>
    </row>
    <row r="76" spans="1:21" x14ac:dyDescent="0.25">
      <c r="A76" s="2">
        <v>5394</v>
      </c>
      <c r="B76" s="2">
        <v>5312</v>
      </c>
      <c r="C76" s="3">
        <v>439386.93640000001</v>
      </c>
      <c r="D76" s="3">
        <v>1365623.8614000001</v>
      </c>
      <c r="E76" s="3">
        <v>788.73519999999996</v>
      </c>
      <c r="F76" s="2" t="s">
        <v>90</v>
      </c>
      <c r="G76" s="4" t="str">
        <f t="shared" si="11"/>
        <v/>
      </c>
      <c r="H76" s="4" t="str">
        <f t="shared" si="6"/>
        <v/>
      </c>
      <c r="O76" s="4">
        <f t="shared" si="8"/>
        <v>5394</v>
      </c>
      <c r="P76" s="5">
        <f t="shared" si="9"/>
        <v>439426.74846341088</v>
      </c>
      <c r="Q76" s="5">
        <f t="shared" si="9"/>
        <v>1365747.598132391</v>
      </c>
      <c r="R76" s="5">
        <f t="shared" si="10"/>
        <v>788.73519999999996</v>
      </c>
      <c r="S76" s="4" t="str">
        <f t="shared" si="10"/>
        <v>X</v>
      </c>
      <c r="T76" s="4" t="str">
        <f t="shared" si="10"/>
        <v/>
      </c>
      <c r="U76" s="4" t="str">
        <f t="shared" si="7"/>
        <v/>
      </c>
    </row>
    <row r="77" spans="1:21" x14ac:dyDescent="0.25">
      <c r="A77" s="2">
        <v>5395</v>
      </c>
      <c r="B77" s="2">
        <v>5313</v>
      </c>
      <c r="C77" s="3">
        <v>439388.1985</v>
      </c>
      <c r="D77" s="3">
        <v>1365648.1945</v>
      </c>
      <c r="E77" s="3">
        <v>791.00099999999998</v>
      </c>
      <c r="F77" s="2" t="s">
        <v>90</v>
      </c>
      <c r="G77" s="4" t="str">
        <f t="shared" si="11"/>
        <v/>
      </c>
      <c r="H77" s="4" t="str">
        <f t="shared" si="6"/>
        <v/>
      </c>
      <c r="O77" s="4">
        <f t="shared" si="8"/>
        <v>5395</v>
      </c>
      <c r="P77" s="5">
        <f t="shared" si="9"/>
        <v>439428.01067776745</v>
      </c>
      <c r="Q77" s="5">
        <f t="shared" si="9"/>
        <v>1365771.9334371695</v>
      </c>
      <c r="R77" s="5">
        <f t="shared" si="10"/>
        <v>791.00099999999998</v>
      </c>
      <c r="S77" s="4" t="str">
        <f t="shared" si="10"/>
        <v>X</v>
      </c>
      <c r="T77" s="4" t="str">
        <f t="shared" si="10"/>
        <v/>
      </c>
      <c r="U77" s="4" t="str">
        <f t="shared" si="7"/>
        <v/>
      </c>
    </row>
    <row r="78" spans="1:21" x14ac:dyDescent="0.25">
      <c r="A78" s="2">
        <v>5396</v>
      </c>
      <c r="B78" s="2">
        <v>5314</v>
      </c>
      <c r="C78" s="3">
        <v>439354.70380000002</v>
      </c>
      <c r="D78" s="3">
        <v>1365628.3182000001</v>
      </c>
      <c r="E78" s="3">
        <v>790.22969999999998</v>
      </c>
      <c r="F78" s="2" t="s">
        <v>131</v>
      </c>
      <c r="G78" s="4" t="str">
        <f t="shared" si="11"/>
        <v/>
      </c>
      <c r="H78" s="4" t="str">
        <f t="shared" si="6"/>
        <v/>
      </c>
      <c r="O78" s="4">
        <f t="shared" si="8"/>
        <v>5396</v>
      </c>
      <c r="P78" s="5">
        <f t="shared" si="9"/>
        <v>439394.51294287271</v>
      </c>
      <c r="Q78" s="5">
        <f t="shared" si="9"/>
        <v>1365752.0553362137</v>
      </c>
      <c r="R78" s="5">
        <f t="shared" si="10"/>
        <v>790.22969999999998</v>
      </c>
      <c r="S78" s="4" t="str">
        <f t="shared" si="10"/>
        <v>TB1 1</v>
      </c>
      <c r="T78" s="4" t="str">
        <f t="shared" si="10"/>
        <v/>
      </c>
      <c r="U78" s="4" t="str">
        <f t="shared" si="7"/>
        <v/>
      </c>
    </row>
    <row r="79" spans="1:21" x14ac:dyDescent="0.25">
      <c r="A79" s="2">
        <v>5397</v>
      </c>
      <c r="B79" s="2">
        <v>5315</v>
      </c>
      <c r="C79" s="3">
        <v>439349.38669999997</v>
      </c>
      <c r="D79" s="3">
        <v>1365627.0563000001</v>
      </c>
      <c r="E79" s="3">
        <v>787.92079999999999</v>
      </c>
      <c r="F79" s="2" t="s">
        <v>83</v>
      </c>
      <c r="G79" s="4" t="str">
        <f t="shared" si="11"/>
        <v/>
      </c>
      <c r="H79" s="4" t="str">
        <f t="shared" si="6"/>
        <v/>
      </c>
      <c r="O79" s="4">
        <f t="shared" si="8"/>
        <v>5397</v>
      </c>
      <c r="P79" s="5">
        <f t="shared" si="9"/>
        <v>439389.19536109973</v>
      </c>
      <c r="Q79" s="5">
        <f t="shared" si="9"/>
        <v>1365750.7933218752</v>
      </c>
      <c r="R79" s="5">
        <f t="shared" si="10"/>
        <v>787.92079999999999</v>
      </c>
      <c r="S79" s="4" t="str">
        <f t="shared" si="10"/>
        <v>B1</v>
      </c>
      <c r="T79" s="4" t="str">
        <f t="shared" si="10"/>
        <v/>
      </c>
      <c r="U79" s="4" t="str">
        <f t="shared" si="7"/>
        <v/>
      </c>
    </row>
    <row r="80" spans="1:21" x14ac:dyDescent="0.25">
      <c r="A80" s="2">
        <v>5398</v>
      </c>
      <c r="B80" s="2">
        <v>5316</v>
      </c>
      <c r="C80" s="3">
        <v>439362.8198</v>
      </c>
      <c r="D80" s="3">
        <v>1365639.6666000001</v>
      </c>
      <c r="E80" s="3">
        <v>791.18939999999998</v>
      </c>
      <c r="F80" s="2" t="s">
        <v>90</v>
      </c>
      <c r="G80" s="4" t="str">
        <f t="shared" si="11"/>
        <v/>
      </c>
      <c r="H80" s="4" t="str">
        <f t="shared" si="6"/>
        <v/>
      </c>
      <c r="O80" s="4">
        <f t="shared" si="8"/>
        <v>5398</v>
      </c>
      <c r="P80" s="5">
        <f t="shared" si="9"/>
        <v>439402.62967824889</v>
      </c>
      <c r="Q80" s="5">
        <f t="shared" si="9"/>
        <v>1365763.404764472</v>
      </c>
      <c r="R80" s="5">
        <f t="shared" si="10"/>
        <v>791.18939999999998</v>
      </c>
      <c r="S80" s="4" t="str">
        <f t="shared" si="10"/>
        <v>X</v>
      </c>
      <c r="T80" s="4" t="str">
        <f t="shared" si="10"/>
        <v/>
      </c>
      <c r="U80" s="4" t="str">
        <f t="shared" si="7"/>
        <v/>
      </c>
    </row>
    <row r="81" spans="1:21" x14ac:dyDescent="0.25">
      <c r="A81" s="2">
        <v>5399</v>
      </c>
      <c r="B81" s="2">
        <v>5317</v>
      </c>
      <c r="C81" s="3">
        <v>439349.32069999998</v>
      </c>
      <c r="D81" s="3">
        <v>1365649.2075</v>
      </c>
      <c r="E81" s="3">
        <v>793.43039999999996</v>
      </c>
      <c r="F81" s="2" t="s">
        <v>92</v>
      </c>
      <c r="G81" s="4" t="str">
        <f t="shared" si="11"/>
        <v/>
      </c>
      <c r="H81" s="4" t="str">
        <f t="shared" si="6"/>
        <v/>
      </c>
      <c r="O81" s="4">
        <f t="shared" si="8"/>
        <v>5399</v>
      </c>
      <c r="P81" s="5">
        <f t="shared" si="9"/>
        <v>439389.1293551196</v>
      </c>
      <c r="Q81" s="5">
        <f t="shared" si="9"/>
        <v>1365772.9465289558</v>
      </c>
      <c r="R81" s="5">
        <f t="shared" si="10"/>
        <v>793.43039999999996</v>
      </c>
      <c r="S81" s="4" t="str">
        <f t="shared" si="10"/>
        <v>TB1</v>
      </c>
      <c r="T81" s="4" t="str">
        <f t="shared" si="10"/>
        <v/>
      </c>
      <c r="U81" s="4" t="str">
        <f t="shared" si="7"/>
        <v/>
      </c>
    </row>
    <row r="82" spans="1:21" x14ac:dyDescent="0.25">
      <c r="A82" s="2">
        <v>5400</v>
      </c>
      <c r="B82" s="2">
        <v>5318</v>
      </c>
      <c r="C82" s="3">
        <v>439343.01980000001</v>
      </c>
      <c r="D82" s="3">
        <v>1365647.1791000001</v>
      </c>
      <c r="E82" s="3">
        <v>790.67359999999996</v>
      </c>
      <c r="F82" s="2" t="s">
        <v>83</v>
      </c>
      <c r="G82" s="4" t="str">
        <f t="shared" si="11"/>
        <v/>
      </c>
      <c r="H82" s="4" t="str">
        <f t="shared" si="6"/>
        <v/>
      </c>
      <c r="O82" s="4">
        <f t="shared" si="8"/>
        <v>5400</v>
      </c>
      <c r="P82" s="5">
        <f t="shared" si="9"/>
        <v>439382.82788420637</v>
      </c>
      <c r="Q82" s="5">
        <f t="shared" si="9"/>
        <v>1365770.9179451661</v>
      </c>
      <c r="R82" s="5">
        <f t="shared" si="10"/>
        <v>790.67359999999996</v>
      </c>
      <c r="S82" s="4" t="str">
        <f t="shared" si="10"/>
        <v>B1</v>
      </c>
      <c r="T82" s="4" t="str">
        <f t="shared" si="10"/>
        <v/>
      </c>
      <c r="U82" s="4" t="str">
        <f t="shared" si="7"/>
        <v/>
      </c>
    </row>
    <row r="83" spans="1:21" x14ac:dyDescent="0.25">
      <c r="A83" s="2">
        <v>5401</v>
      </c>
      <c r="B83" s="2">
        <v>5319</v>
      </c>
      <c r="C83" s="3">
        <v>439358.65490000002</v>
      </c>
      <c r="D83" s="3">
        <v>1365660.9764</v>
      </c>
      <c r="E83" s="3">
        <v>795.4701</v>
      </c>
      <c r="F83" s="2" t="s">
        <v>90</v>
      </c>
      <c r="G83" s="4" t="str">
        <f t="shared" si="11"/>
        <v/>
      </c>
      <c r="H83" s="4" t="str">
        <f t="shared" si="6"/>
        <v/>
      </c>
      <c r="O83" s="4">
        <f t="shared" si="8"/>
        <v>5401</v>
      </c>
      <c r="P83" s="5">
        <f t="shared" si="9"/>
        <v>439398.4644008748</v>
      </c>
      <c r="Q83" s="5">
        <f t="shared" si="9"/>
        <v>1365784.7164953146</v>
      </c>
      <c r="R83" s="5">
        <f t="shared" si="10"/>
        <v>795.4701</v>
      </c>
      <c r="S83" s="4" t="str">
        <f t="shared" si="10"/>
        <v>X</v>
      </c>
      <c r="T83" s="4" t="str">
        <f t="shared" si="10"/>
        <v/>
      </c>
      <c r="U83" s="4" t="str">
        <f t="shared" si="7"/>
        <v/>
      </c>
    </row>
    <row r="84" spans="1:21" x14ac:dyDescent="0.25">
      <c r="A84" s="2">
        <v>5402</v>
      </c>
      <c r="B84" s="2">
        <v>5320</v>
      </c>
      <c r="C84" s="3">
        <v>439386.3762</v>
      </c>
      <c r="D84" s="3">
        <v>1365672.0592</v>
      </c>
      <c r="E84" s="3">
        <v>793.92250000000001</v>
      </c>
      <c r="F84" s="2" t="s">
        <v>90</v>
      </c>
      <c r="G84" s="4" t="str">
        <f t="shared" si="11"/>
        <v/>
      </c>
      <c r="H84" s="4" t="str">
        <f t="shared" si="6"/>
        <v/>
      </c>
      <c r="O84" s="4">
        <f t="shared" si="8"/>
        <v>5402</v>
      </c>
      <c r="P84" s="5">
        <f t="shared" si="9"/>
        <v>439426.18821265211</v>
      </c>
      <c r="Q84" s="5">
        <f t="shared" si="9"/>
        <v>1365795.8002995073</v>
      </c>
      <c r="R84" s="5">
        <f t="shared" si="10"/>
        <v>793.92250000000001</v>
      </c>
      <c r="S84" s="4" t="str">
        <f t="shared" si="10"/>
        <v>X</v>
      </c>
      <c r="T84" s="4" t="str">
        <f t="shared" si="10"/>
        <v/>
      </c>
      <c r="U84" s="4" t="str">
        <f t="shared" si="7"/>
        <v/>
      </c>
    </row>
    <row r="85" spans="1:21" x14ac:dyDescent="0.25">
      <c r="A85" s="2">
        <v>5403</v>
      </c>
      <c r="B85" s="2">
        <v>5321</v>
      </c>
      <c r="C85" s="3">
        <v>439385.71159999998</v>
      </c>
      <c r="D85" s="3">
        <v>1365699.1213</v>
      </c>
      <c r="E85" s="3">
        <v>797.53</v>
      </c>
      <c r="F85" s="2" t="s">
        <v>90</v>
      </c>
      <c r="G85" s="4" t="str">
        <f t="shared" si="11"/>
        <v/>
      </c>
      <c r="H85" s="4" t="str">
        <f t="shared" si="6"/>
        <v/>
      </c>
      <c r="O85" s="4">
        <f t="shared" si="8"/>
        <v>5403</v>
      </c>
      <c r="P85" s="5">
        <f t="shared" si="9"/>
        <v>439425.52355243388</v>
      </c>
      <c r="Q85" s="5">
        <f t="shared" si="9"/>
        <v>1365822.8648515558</v>
      </c>
      <c r="R85" s="5">
        <f t="shared" si="10"/>
        <v>797.53</v>
      </c>
      <c r="S85" s="4" t="str">
        <f t="shared" si="10"/>
        <v>X</v>
      </c>
      <c r="T85" s="4" t="str">
        <f t="shared" si="10"/>
        <v/>
      </c>
      <c r="U85" s="4" t="str">
        <f t="shared" si="7"/>
        <v/>
      </c>
    </row>
    <row r="86" spans="1:21" x14ac:dyDescent="0.25">
      <c r="A86" s="2">
        <v>5404</v>
      </c>
      <c r="B86" s="2">
        <v>5322</v>
      </c>
      <c r="C86" s="3">
        <v>439350.11540000001</v>
      </c>
      <c r="D86" s="3">
        <v>1365673.7239000001</v>
      </c>
      <c r="E86" s="3">
        <v>796.79579999999999</v>
      </c>
      <c r="F86" s="2" t="s">
        <v>92</v>
      </c>
      <c r="G86" s="4" t="str">
        <f t="shared" si="11"/>
        <v/>
      </c>
      <c r="H86" s="4" t="str">
        <f t="shared" si="6"/>
        <v/>
      </c>
      <c r="O86" s="4">
        <f t="shared" si="8"/>
        <v>5404</v>
      </c>
      <c r="P86" s="5">
        <f t="shared" si="9"/>
        <v>439389.924127126</v>
      </c>
      <c r="Q86" s="5">
        <f t="shared" si="9"/>
        <v>1365797.465150343</v>
      </c>
      <c r="R86" s="5">
        <f t="shared" si="10"/>
        <v>796.79579999999999</v>
      </c>
      <c r="S86" s="4" t="str">
        <f t="shared" si="10"/>
        <v>TB1</v>
      </c>
      <c r="T86" s="4" t="str">
        <f t="shared" si="10"/>
        <v/>
      </c>
      <c r="U86" s="4" t="str">
        <f t="shared" si="7"/>
        <v/>
      </c>
    </row>
    <row r="87" spans="1:21" x14ac:dyDescent="0.25">
      <c r="A87" s="2">
        <v>5405</v>
      </c>
      <c r="B87" s="2">
        <v>5323</v>
      </c>
      <c r="C87" s="3">
        <v>439339.01250000001</v>
      </c>
      <c r="D87" s="3">
        <v>1365675.0179000001</v>
      </c>
      <c r="E87" s="3">
        <v>792.06399999999996</v>
      </c>
      <c r="F87" s="2" t="s">
        <v>83</v>
      </c>
      <c r="G87" s="4" t="str">
        <f t="shared" si="11"/>
        <v/>
      </c>
      <c r="H87" s="4" t="str">
        <f t="shared" si="6"/>
        <v/>
      </c>
      <c r="O87" s="4">
        <f t="shared" si="8"/>
        <v>5405</v>
      </c>
      <c r="P87" s="5">
        <f t="shared" si="9"/>
        <v>439378.82022111211</v>
      </c>
      <c r="Q87" s="5">
        <f t="shared" si="9"/>
        <v>1365798.75926759</v>
      </c>
      <c r="R87" s="5">
        <f t="shared" si="10"/>
        <v>792.06399999999996</v>
      </c>
      <c r="S87" s="4" t="str">
        <f t="shared" si="10"/>
        <v>B1</v>
      </c>
      <c r="T87" s="4" t="str">
        <f t="shared" si="10"/>
        <v/>
      </c>
      <c r="U87" s="4" t="str">
        <f t="shared" si="7"/>
        <v/>
      </c>
    </row>
    <row r="88" spans="1:21" x14ac:dyDescent="0.25">
      <c r="A88" s="2">
        <v>5406</v>
      </c>
      <c r="B88" s="2">
        <v>5324</v>
      </c>
      <c r="C88" s="3">
        <v>439350.15220000001</v>
      </c>
      <c r="D88" s="3">
        <v>1365691.1231</v>
      </c>
      <c r="E88" s="3">
        <v>799.29039999999998</v>
      </c>
      <c r="F88" s="2" t="s">
        <v>92</v>
      </c>
      <c r="G88" s="4" t="str">
        <f t="shared" si="11"/>
        <v/>
      </c>
      <c r="H88" s="4" t="str">
        <f t="shared" si="6"/>
        <v/>
      </c>
      <c r="O88" s="4">
        <f t="shared" si="8"/>
        <v>5406</v>
      </c>
      <c r="P88" s="5">
        <f t="shared" si="9"/>
        <v>439389.96093046037</v>
      </c>
      <c r="Q88" s="5">
        <f t="shared" si="9"/>
        <v>1365814.8659268531</v>
      </c>
      <c r="R88" s="5">
        <f t="shared" si="10"/>
        <v>799.29039999999998</v>
      </c>
      <c r="S88" s="4" t="str">
        <f t="shared" si="10"/>
        <v>TB1</v>
      </c>
      <c r="T88" s="4" t="str">
        <f t="shared" si="10"/>
        <v/>
      </c>
      <c r="U88" s="4" t="str">
        <f t="shared" si="7"/>
        <v/>
      </c>
    </row>
    <row r="89" spans="1:21" x14ac:dyDescent="0.25">
      <c r="A89" s="2">
        <v>5407</v>
      </c>
      <c r="B89" s="2">
        <v>5325</v>
      </c>
      <c r="C89" s="3">
        <v>439358.3026</v>
      </c>
      <c r="D89" s="3">
        <v>1365690.2074</v>
      </c>
      <c r="E89" s="3">
        <v>799.63099999999997</v>
      </c>
      <c r="F89" s="2" t="s">
        <v>90</v>
      </c>
      <c r="G89" s="4" t="str">
        <f t="shared" si="11"/>
        <v/>
      </c>
      <c r="H89" s="4" t="str">
        <f t="shared" si="6"/>
        <v/>
      </c>
      <c r="O89" s="4">
        <f t="shared" si="8"/>
        <v>5407</v>
      </c>
      <c r="P89" s="5">
        <f t="shared" si="9"/>
        <v>439398.11206895352</v>
      </c>
      <c r="Q89" s="5">
        <f t="shared" si="9"/>
        <v>1365813.9501438832</v>
      </c>
      <c r="R89" s="5">
        <f t="shared" si="10"/>
        <v>799.63099999999997</v>
      </c>
      <c r="S89" s="4" t="str">
        <f t="shared" si="10"/>
        <v>X</v>
      </c>
      <c r="T89" s="4" t="str">
        <f t="shared" si="10"/>
        <v/>
      </c>
      <c r="U89" s="4" t="str">
        <f t="shared" si="7"/>
        <v/>
      </c>
    </row>
    <row r="90" spans="1:21" x14ac:dyDescent="0.25">
      <c r="A90" s="2">
        <v>5408</v>
      </c>
      <c r="B90" s="2">
        <v>5326</v>
      </c>
      <c r="C90" s="3">
        <v>439382.53360000002</v>
      </c>
      <c r="D90" s="3">
        <v>1365732.5825</v>
      </c>
      <c r="E90" s="3">
        <v>801.7346</v>
      </c>
      <c r="F90" s="2" t="s">
        <v>90</v>
      </c>
      <c r="G90" s="4" t="str">
        <f t="shared" si="11"/>
        <v/>
      </c>
      <c r="H90" s="4" t="str">
        <f t="shared" si="6"/>
        <v/>
      </c>
      <c r="O90" s="4">
        <f t="shared" si="8"/>
        <v>5408</v>
      </c>
      <c r="P90" s="5">
        <f t="shared" si="9"/>
        <v>439422.34526448103</v>
      </c>
      <c r="Q90" s="5">
        <f t="shared" si="9"/>
        <v>1365856.3290834152</v>
      </c>
      <c r="R90" s="5">
        <f t="shared" si="10"/>
        <v>801.7346</v>
      </c>
      <c r="S90" s="4" t="str">
        <f t="shared" si="10"/>
        <v>X</v>
      </c>
      <c r="T90" s="4" t="str">
        <f t="shared" si="10"/>
        <v/>
      </c>
      <c r="U90" s="4" t="str">
        <f t="shared" si="7"/>
        <v/>
      </c>
    </row>
    <row r="91" spans="1:21" x14ac:dyDescent="0.25">
      <c r="A91" s="2">
        <v>5409</v>
      </c>
      <c r="B91" s="2">
        <v>5327</v>
      </c>
      <c r="C91" s="3">
        <v>439362.21429999999</v>
      </c>
      <c r="D91" s="3">
        <v>1365728.1131</v>
      </c>
      <c r="E91" s="3">
        <v>804.5575</v>
      </c>
      <c r="F91" s="2" t="s">
        <v>90</v>
      </c>
      <c r="G91" s="4" t="str">
        <f t="shared" si="11"/>
        <v/>
      </c>
      <c r="H91" s="4" t="str">
        <f t="shared" si="6"/>
        <v/>
      </c>
      <c r="O91" s="4">
        <f t="shared" si="8"/>
        <v>5409</v>
      </c>
      <c r="P91" s="5">
        <f t="shared" si="9"/>
        <v>439402.02412338567</v>
      </c>
      <c r="Q91" s="5">
        <f t="shared" si="9"/>
        <v>1365851.8592784507</v>
      </c>
      <c r="R91" s="5">
        <f t="shared" si="10"/>
        <v>804.5575</v>
      </c>
      <c r="S91" s="4" t="str">
        <f t="shared" si="10"/>
        <v>X</v>
      </c>
      <c r="T91" s="4" t="str">
        <f t="shared" si="10"/>
        <v/>
      </c>
      <c r="U91" s="4" t="str">
        <f t="shared" si="7"/>
        <v/>
      </c>
    </row>
    <row r="92" spans="1:21" x14ac:dyDescent="0.25">
      <c r="A92" s="2">
        <v>5410</v>
      </c>
      <c r="B92" s="2">
        <v>5328</v>
      </c>
      <c r="C92" s="3">
        <v>439352.67479999998</v>
      </c>
      <c r="D92" s="3">
        <v>1365729.328</v>
      </c>
      <c r="E92" s="3">
        <v>804.45830000000001</v>
      </c>
      <c r="F92" s="2" t="s">
        <v>93</v>
      </c>
      <c r="G92" s="4" t="str">
        <f t="shared" si="11"/>
        <v/>
      </c>
      <c r="H92" s="4" t="str">
        <f t="shared" si="6"/>
        <v/>
      </c>
      <c r="O92" s="4">
        <f t="shared" si="8"/>
        <v>5410</v>
      </c>
      <c r="P92" s="5">
        <f t="shared" si="9"/>
        <v>439392.4837590286</v>
      </c>
      <c r="Q92" s="5">
        <f t="shared" si="9"/>
        <v>1365853.0742885307</v>
      </c>
      <c r="R92" s="5">
        <f t="shared" si="10"/>
        <v>804.45830000000001</v>
      </c>
      <c r="S92" s="4" t="str">
        <f t="shared" si="10"/>
        <v>TB1 2</v>
      </c>
      <c r="T92" s="4" t="str">
        <f t="shared" si="10"/>
        <v/>
      </c>
      <c r="U92" s="4" t="str">
        <f t="shared" si="7"/>
        <v/>
      </c>
    </row>
    <row r="93" spans="1:21" x14ac:dyDescent="0.25">
      <c r="A93" s="2">
        <v>5411</v>
      </c>
      <c r="B93" s="2">
        <v>5329</v>
      </c>
      <c r="C93" s="3">
        <v>439334.58360000001</v>
      </c>
      <c r="D93" s="3">
        <v>1365722.8223000001</v>
      </c>
      <c r="E93" s="3">
        <v>793.90380000000005</v>
      </c>
      <c r="F93" s="2" t="s">
        <v>84</v>
      </c>
      <c r="G93" s="4" t="str">
        <f t="shared" si="11"/>
        <v/>
      </c>
      <c r="H93" s="4" t="str">
        <f t="shared" si="6"/>
        <v/>
      </c>
      <c r="O93" s="4">
        <f t="shared" si="8"/>
        <v>5411</v>
      </c>
      <c r="P93" s="5">
        <f t="shared" si="9"/>
        <v>439374.39091981744</v>
      </c>
      <c r="Q93" s="5">
        <f t="shared" si="9"/>
        <v>1365846.567999061</v>
      </c>
      <c r="R93" s="5">
        <f t="shared" si="10"/>
        <v>793.90380000000005</v>
      </c>
      <c r="S93" s="4" t="str">
        <f t="shared" si="10"/>
        <v>B1 2</v>
      </c>
      <c r="T93" s="4" t="str">
        <f t="shared" si="10"/>
        <v/>
      </c>
      <c r="U93" s="4" t="str">
        <f t="shared" si="7"/>
        <v/>
      </c>
    </row>
    <row r="94" spans="1:21" x14ac:dyDescent="0.25">
      <c r="A94" s="2">
        <v>5412</v>
      </c>
      <c r="B94" s="2">
        <v>5330</v>
      </c>
      <c r="C94" s="3">
        <v>439463.90629999997</v>
      </c>
      <c r="D94" s="3">
        <v>1365385.6993</v>
      </c>
      <c r="E94" s="3">
        <v>814.21400000000006</v>
      </c>
      <c r="F94" s="2" t="s">
        <v>90</v>
      </c>
      <c r="G94" s="4" t="str">
        <f t="shared" si="11"/>
        <v/>
      </c>
      <c r="H94" s="4" t="str">
        <f t="shared" si="6"/>
        <v/>
      </c>
      <c r="O94" s="4">
        <f t="shared" si="8"/>
        <v>5412</v>
      </c>
      <c r="P94" s="5">
        <f t="shared" si="9"/>
        <v>439503.72533751564</v>
      </c>
      <c r="Q94" s="5">
        <f t="shared" si="9"/>
        <v>1365509.4144529495</v>
      </c>
      <c r="R94" s="5">
        <f t="shared" si="10"/>
        <v>814.21400000000006</v>
      </c>
      <c r="S94" s="4" t="str">
        <f t="shared" si="10"/>
        <v>X</v>
      </c>
      <c r="T94" s="4" t="str">
        <f t="shared" si="10"/>
        <v/>
      </c>
      <c r="U94" s="4" t="str">
        <f t="shared" si="7"/>
        <v/>
      </c>
    </row>
    <row r="95" spans="1:21" x14ac:dyDescent="0.25">
      <c r="A95" s="2">
        <v>5413</v>
      </c>
      <c r="B95" s="2">
        <v>5331</v>
      </c>
      <c r="C95" s="3">
        <v>439462.56640000001</v>
      </c>
      <c r="D95" s="3">
        <v>1365351.9539000001</v>
      </c>
      <c r="E95" s="3">
        <v>815.09709999999995</v>
      </c>
      <c r="F95" s="2" t="s">
        <v>90</v>
      </c>
      <c r="G95" s="4" t="str">
        <f t="shared" si="11"/>
        <v/>
      </c>
      <c r="H95" s="4" t="str">
        <f t="shared" si="6"/>
        <v/>
      </c>
      <c r="O95" s="4">
        <f t="shared" si="8"/>
        <v>5413</v>
      </c>
      <c r="P95" s="5">
        <f t="shared" si="9"/>
        <v>439502.38531610969</v>
      </c>
      <c r="Q95" s="5">
        <f t="shared" si="9"/>
        <v>1365475.6659953394</v>
      </c>
      <c r="R95" s="5">
        <f t="shared" si="10"/>
        <v>815.09709999999995</v>
      </c>
      <c r="S95" s="4" t="str">
        <f t="shared" si="10"/>
        <v>X</v>
      </c>
      <c r="T95" s="4" t="str">
        <f t="shared" si="10"/>
        <v/>
      </c>
      <c r="U95" s="4" t="str">
        <f t="shared" si="7"/>
        <v/>
      </c>
    </row>
    <row r="96" spans="1:21" x14ac:dyDescent="0.25">
      <c r="A96" s="2">
        <v>5414</v>
      </c>
      <c r="B96" s="2">
        <v>5332</v>
      </c>
      <c r="C96" s="3">
        <v>439391.34129999997</v>
      </c>
      <c r="D96" s="3">
        <v>1365369.9987999999</v>
      </c>
      <c r="E96" s="3">
        <v>796.12120000000004</v>
      </c>
      <c r="F96" s="2" t="s">
        <v>90</v>
      </c>
      <c r="G96" s="4" t="str">
        <f t="shared" si="11"/>
        <v/>
      </c>
      <c r="H96" s="4" t="str">
        <f t="shared" si="6"/>
        <v/>
      </c>
      <c r="O96" s="4">
        <f t="shared" si="8"/>
        <v>5414</v>
      </c>
      <c r="P96" s="5">
        <f t="shared" si="9"/>
        <v>439431.15376253094</v>
      </c>
      <c r="Q96" s="5">
        <f t="shared" si="9"/>
        <v>1365493.7125303554</v>
      </c>
      <c r="R96" s="5">
        <f t="shared" si="10"/>
        <v>796.12120000000004</v>
      </c>
      <c r="S96" s="4" t="str">
        <f t="shared" si="10"/>
        <v>X</v>
      </c>
      <c r="T96" s="4" t="str">
        <f t="shared" si="10"/>
        <v/>
      </c>
      <c r="U96" s="4" t="str">
        <f t="shared" si="7"/>
        <v/>
      </c>
    </row>
    <row r="97" spans="1:21" x14ac:dyDescent="0.25">
      <c r="A97" s="2">
        <v>5415</v>
      </c>
      <c r="B97" s="2">
        <v>5333</v>
      </c>
      <c r="C97" s="3">
        <v>439420.77720000001</v>
      </c>
      <c r="D97" s="3">
        <v>1365373.7455</v>
      </c>
      <c r="E97" s="3">
        <v>810.80600000000004</v>
      </c>
      <c r="F97" s="2" t="s">
        <v>90</v>
      </c>
      <c r="G97" s="4" t="str">
        <f t="shared" si="11"/>
        <v/>
      </c>
      <c r="H97" s="4" t="str">
        <f t="shared" si="6"/>
        <v/>
      </c>
      <c r="O97" s="4">
        <f t="shared" si="8"/>
        <v>5415</v>
      </c>
      <c r="P97" s="5">
        <f t="shared" si="9"/>
        <v>439460.59232966515</v>
      </c>
      <c r="Q97" s="5">
        <f t="shared" si="9"/>
        <v>1365497.4595698372</v>
      </c>
      <c r="R97" s="5">
        <f t="shared" si="10"/>
        <v>810.80600000000004</v>
      </c>
      <c r="S97" s="4" t="str">
        <f t="shared" si="10"/>
        <v>X</v>
      </c>
      <c r="T97" s="4" t="str">
        <f t="shared" si="10"/>
        <v/>
      </c>
      <c r="U97" s="4" t="str">
        <f t="shared" si="7"/>
        <v/>
      </c>
    </row>
    <row r="98" spans="1:21" x14ac:dyDescent="0.25">
      <c r="A98" s="2">
        <v>5416</v>
      </c>
      <c r="B98" s="2">
        <v>5334</v>
      </c>
      <c r="C98" s="3">
        <v>439423.33899999998</v>
      </c>
      <c r="D98" s="3">
        <v>1365335.7649000001</v>
      </c>
      <c r="E98" s="3">
        <v>812.30280000000005</v>
      </c>
      <c r="F98" s="2" t="s">
        <v>90</v>
      </c>
      <c r="G98" s="4" t="str">
        <f t="shared" si="11"/>
        <v/>
      </c>
      <c r="H98" s="4" t="str">
        <f t="shared" si="6"/>
        <v/>
      </c>
      <c r="O98" s="4">
        <f t="shared" si="8"/>
        <v>5416</v>
      </c>
      <c r="P98" s="5">
        <f t="shared" si="9"/>
        <v>439463.15436178521</v>
      </c>
      <c r="Q98" s="5">
        <f t="shared" si="9"/>
        <v>1365459.475528483</v>
      </c>
      <c r="R98" s="5">
        <f t="shared" si="10"/>
        <v>812.30280000000005</v>
      </c>
      <c r="S98" s="4" t="str">
        <f t="shared" si="10"/>
        <v>X</v>
      </c>
      <c r="T98" s="4" t="str">
        <f t="shared" si="10"/>
        <v/>
      </c>
      <c r="U98" s="4" t="str">
        <f t="shared" si="7"/>
        <v/>
      </c>
    </row>
    <row r="99" spans="1:21" x14ac:dyDescent="0.25">
      <c r="A99" s="2">
        <v>5417</v>
      </c>
      <c r="B99" s="2">
        <v>5335</v>
      </c>
      <c r="C99" s="3">
        <v>439394.51819999999</v>
      </c>
      <c r="D99" s="3">
        <v>1365329.25</v>
      </c>
      <c r="E99" s="3">
        <v>798.27719999999999</v>
      </c>
      <c r="F99" s="2" t="s">
        <v>90</v>
      </c>
      <c r="G99" s="4" t="str">
        <f t="shared" si="11"/>
        <v/>
      </c>
      <c r="H99" s="4" t="str">
        <f t="shared" si="6"/>
        <v/>
      </c>
      <c r="O99" s="4">
        <f t="shared" si="8"/>
        <v>5417</v>
      </c>
      <c r="P99" s="5">
        <f t="shared" si="9"/>
        <v>439434.33095038414</v>
      </c>
      <c r="Q99" s="5">
        <f t="shared" si="9"/>
        <v>1365452.9600381798</v>
      </c>
      <c r="R99" s="5">
        <f t="shared" si="10"/>
        <v>798.27719999999999</v>
      </c>
      <c r="S99" s="4" t="str">
        <f t="shared" si="10"/>
        <v>X</v>
      </c>
      <c r="T99" s="4" t="str">
        <f t="shared" si="10"/>
        <v/>
      </c>
      <c r="U99" s="4" t="str">
        <f t="shared" si="7"/>
        <v/>
      </c>
    </row>
    <row r="100" spans="1:21" x14ac:dyDescent="0.25">
      <c r="A100" s="2">
        <v>5418</v>
      </c>
      <c r="B100" s="2">
        <v>5336</v>
      </c>
      <c r="C100" s="3">
        <v>439398.77879999997</v>
      </c>
      <c r="D100" s="3">
        <v>1365292.9073999999</v>
      </c>
      <c r="E100" s="3">
        <v>797.40139999999997</v>
      </c>
      <c r="F100" s="2" t="s">
        <v>90</v>
      </c>
      <c r="G100" s="4" t="str">
        <f t="shared" si="11"/>
        <v/>
      </c>
      <c r="H100" s="4" t="str">
        <f t="shared" si="6"/>
        <v/>
      </c>
      <c r="O100" s="4">
        <f t="shared" si="8"/>
        <v>5418</v>
      </c>
      <c r="P100" s="5">
        <f t="shared" si="9"/>
        <v>439438.5919364295</v>
      </c>
      <c r="Q100" s="5">
        <f t="shared" si="9"/>
        <v>1365416.6141452417</v>
      </c>
      <c r="R100" s="5">
        <f t="shared" si="10"/>
        <v>797.40139999999997</v>
      </c>
      <c r="S100" s="4" t="str">
        <f t="shared" si="10"/>
        <v>X</v>
      </c>
      <c r="T100" s="4" t="str">
        <f t="shared" si="10"/>
        <v/>
      </c>
      <c r="U100" s="4" t="str">
        <f t="shared" si="7"/>
        <v/>
      </c>
    </row>
    <row r="101" spans="1:21" x14ac:dyDescent="0.25">
      <c r="A101" s="2">
        <v>5419</v>
      </c>
      <c r="B101" s="2">
        <v>5337</v>
      </c>
      <c r="C101" s="3">
        <v>439430.74070000002</v>
      </c>
      <c r="D101" s="3">
        <v>1365298.2788</v>
      </c>
      <c r="E101" s="3">
        <v>811.96659999999997</v>
      </c>
      <c r="F101" s="2" t="s">
        <v>90</v>
      </c>
      <c r="G101" s="4" t="str">
        <f t="shared" si="11"/>
        <v/>
      </c>
      <c r="H101" s="4" t="str">
        <f t="shared" si="6"/>
        <v/>
      </c>
      <c r="O101" s="4">
        <f t="shared" si="8"/>
        <v>5419</v>
      </c>
      <c r="P101" s="5">
        <f t="shared" ref="P101:Q117" si="12">C101*$N$1</f>
        <v>439470.55673244008</v>
      </c>
      <c r="Q101" s="5">
        <f t="shared" si="12"/>
        <v>1365421.9860319346</v>
      </c>
      <c r="R101" s="5">
        <f t="shared" ref="R101:T117" si="13">E101</f>
        <v>811.96659999999997</v>
      </c>
      <c r="S101" s="4" t="str">
        <f t="shared" si="13"/>
        <v>X</v>
      </c>
      <c r="T101" s="4" t="str">
        <f>G101</f>
        <v/>
      </c>
      <c r="U101" s="4" t="str">
        <f t="shared" si="7"/>
        <v/>
      </c>
    </row>
    <row r="102" spans="1:21" x14ac:dyDescent="0.25">
      <c r="A102" s="2">
        <v>5420</v>
      </c>
      <c r="B102" s="2">
        <v>5338</v>
      </c>
      <c r="C102" s="3">
        <v>439440.37949999998</v>
      </c>
      <c r="D102" s="3">
        <v>1365261.3528</v>
      </c>
      <c r="E102" s="3">
        <v>807.93640000000005</v>
      </c>
      <c r="F102" s="2" t="s">
        <v>90</v>
      </c>
      <c r="G102" s="4" t="str">
        <f t="shared" si="11"/>
        <v/>
      </c>
      <c r="H102" s="4" t="str">
        <f t="shared" si="6"/>
        <v/>
      </c>
      <c r="O102" s="4">
        <f t="shared" si="8"/>
        <v>5420</v>
      </c>
      <c r="P102" s="5">
        <f t="shared" si="12"/>
        <v>439480.19640579441</v>
      </c>
      <c r="Q102" s="5">
        <f t="shared" si="12"/>
        <v>1365385.0566861359</v>
      </c>
      <c r="R102" s="5">
        <f t="shared" si="13"/>
        <v>807.93640000000005</v>
      </c>
      <c r="S102" s="4" t="str">
        <f t="shared" si="13"/>
        <v>X</v>
      </c>
      <c r="T102" s="4" t="str">
        <f t="shared" si="13"/>
        <v/>
      </c>
      <c r="U102" s="4" t="str">
        <f t="shared" si="7"/>
        <v/>
      </c>
    </row>
    <row r="103" spans="1:21" x14ac:dyDescent="0.25">
      <c r="A103" s="2">
        <v>5421</v>
      </c>
      <c r="B103" s="2">
        <v>5339</v>
      </c>
      <c r="C103" s="3">
        <v>439408.23790000001</v>
      </c>
      <c r="D103" s="3">
        <v>1365253.9637</v>
      </c>
      <c r="E103" s="3">
        <v>798.93370000000004</v>
      </c>
      <c r="F103" s="2" t="s">
        <v>90</v>
      </c>
      <c r="G103" s="4" t="str">
        <f t="shared" si="11"/>
        <v/>
      </c>
      <c r="H103" s="4" t="str">
        <f t="shared" si="6"/>
        <v/>
      </c>
      <c r="O103" s="4">
        <f t="shared" si="8"/>
        <v>5421</v>
      </c>
      <c r="P103" s="5">
        <f t="shared" si="12"/>
        <v>439448.0518935016</v>
      </c>
      <c r="Q103" s="5">
        <f t="shared" si="12"/>
        <v>1365377.6669166228</v>
      </c>
      <c r="R103" s="5">
        <f t="shared" si="13"/>
        <v>798.93370000000004</v>
      </c>
      <c r="S103" s="4" t="str">
        <f t="shared" si="13"/>
        <v>X</v>
      </c>
      <c r="T103" s="4" t="str">
        <f t="shared" si="13"/>
        <v/>
      </c>
      <c r="U103" s="4" t="str">
        <f t="shared" si="7"/>
        <v/>
      </c>
    </row>
    <row r="104" spans="1:21" x14ac:dyDescent="0.25">
      <c r="A104" s="2">
        <v>5422</v>
      </c>
      <c r="B104" s="2">
        <v>5340</v>
      </c>
      <c r="C104" s="3">
        <v>439414.3198</v>
      </c>
      <c r="D104" s="3">
        <v>1365223.9734</v>
      </c>
      <c r="E104" s="3">
        <v>797.32449999999994</v>
      </c>
      <c r="F104" s="2" t="s">
        <v>90</v>
      </c>
      <c r="G104" s="4" t="str">
        <f t="shared" si="11"/>
        <v/>
      </c>
      <c r="H104" s="4" t="str">
        <f t="shared" si="6"/>
        <v/>
      </c>
      <c r="O104" s="4">
        <f t="shared" si="8"/>
        <v>5422</v>
      </c>
      <c r="P104" s="5">
        <f t="shared" si="12"/>
        <v>439454.13434457168</v>
      </c>
      <c r="Q104" s="5">
        <f t="shared" si="12"/>
        <v>1365347.6738992555</v>
      </c>
      <c r="R104" s="5">
        <f t="shared" si="13"/>
        <v>797.32449999999994</v>
      </c>
      <c r="S104" s="4" t="str">
        <f t="shared" si="13"/>
        <v>X</v>
      </c>
      <c r="T104" s="4" t="str">
        <f t="shared" si="13"/>
        <v/>
      </c>
      <c r="U104" s="4" t="str">
        <f t="shared" si="7"/>
        <v/>
      </c>
    </row>
    <row r="105" spans="1:21" x14ac:dyDescent="0.25">
      <c r="A105" s="2">
        <v>5423</v>
      </c>
      <c r="B105" s="2">
        <v>5341</v>
      </c>
      <c r="C105" s="3">
        <v>439443.13099999999</v>
      </c>
      <c r="D105" s="3">
        <v>1365238.4173000001</v>
      </c>
      <c r="E105" s="3">
        <v>803.97</v>
      </c>
      <c r="F105" s="2" t="s">
        <v>90</v>
      </c>
      <c r="G105" s="4" t="str">
        <f t="shared" si="11"/>
        <v/>
      </c>
      <c r="H105" s="4" t="str">
        <f t="shared" si="6"/>
        <v/>
      </c>
      <c r="O105" s="4">
        <f t="shared" si="8"/>
        <v>5423</v>
      </c>
      <c r="P105" s="5">
        <f t="shared" si="12"/>
        <v>439482.9481551029</v>
      </c>
      <c r="Q105" s="5">
        <f t="shared" si="12"/>
        <v>1365362.1191079915</v>
      </c>
      <c r="R105" s="5">
        <f t="shared" si="13"/>
        <v>803.97</v>
      </c>
      <c r="S105" s="4" t="str">
        <f t="shared" si="13"/>
        <v>X</v>
      </c>
      <c r="T105" s="4" t="str">
        <f t="shared" si="13"/>
        <v/>
      </c>
      <c r="U105" s="4" t="str">
        <f t="shared" si="7"/>
        <v/>
      </c>
    </row>
    <row r="106" spans="1:21" x14ac:dyDescent="0.25">
      <c r="A106" s="2">
        <v>5424</v>
      </c>
      <c r="B106" s="2">
        <v>5342</v>
      </c>
      <c r="C106" s="3">
        <v>439446.33490000002</v>
      </c>
      <c r="D106" s="3">
        <v>1365204.8004999999</v>
      </c>
      <c r="E106" s="3">
        <v>796.2396</v>
      </c>
      <c r="F106" s="2" t="s">
        <v>90</v>
      </c>
      <c r="G106" s="4" t="str">
        <f t="shared" si="11"/>
        <v/>
      </c>
      <c r="H106" s="4" t="str">
        <f t="shared" si="6"/>
        <v/>
      </c>
      <c r="O106" s="4">
        <f t="shared" si="8"/>
        <v>5424</v>
      </c>
      <c r="P106" s="5">
        <f t="shared" si="12"/>
        <v>439486.15234540257</v>
      </c>
      <c r="Q106" s="5">
        <f t="shared" si="12"/>
        <v>1365328.4992620333</v>
      </c>
      <c r="R106" s="5">
        <f t="shared" si="13"/>
        <v>796.2396</v>
      </c>
      <c r="S106" s="4" t="str">
        <f t="shared" si="13"/>
        <v>X</v>
      </c>
      <c r="T106" s="4" t="str">
        <f t="shared" si="13"/>
        <v/>
      </c>
      <c r="U106" s="4" t="str">
        <f t="shared" si="7"/>
        <v/>
      </c>
    </row>
    <row r="107" spans="1:21" x14ac:dyDescent="0.25">
      <c r="A107" s="2">
        <v>5425</v>
      </c>
      <c r="B107" s="2">
        <v>5343</v>
      </c>
      <c r="C107" s="3">
        <v>439418.3591</v>
      </c>
      <c r="D107" s="3">
        <v>1365193.7427999999</v>
      </c>
      <c r="E107" s="3">
        <v>793.06809999999996</v>
      </c>
      <c r="F107" s="2" t="s">
        <v>90</v>
      </c>
      <c r="G107" s="4" t="str">
        <f t="shared" si="11"/>
        <v/>
      </c>
      <c r="H107" s="4" t="str">
        <f t="shared" si="6"/>
        <v/>
      </c>
      <c r="O107" s="4">
        <f t="shared" si="8"/>
        <v>5425</v>
      </c>
      <c r="P107" s="5">
        <f t="shared" si="12"/>
        <v>439458.17401056545</v>
      </c>
      <c r="Q107" s="5">
        <f t="shared" si="12"/>
        <v>1365317.4405601148</v>
      </c>
      <c r="R107" s="5">
        <f t="shared" si="13"/>
        <v>793.06809999999996</v>
      </c>
      <c r="S107" s="4" t="str">
        <f t="shared" si="13"/>
        <v>X</v>
      </c>
      <c r="T107" s="4" t="str">
        <f t="shared" si="13"/>
        <v/>
      </c>
      <c r="U107" s="4" t="str">
        <f t="shared" si="7"/>
        <v/>
      </c>
    </row>
    <row r="108" spans="1:21" x14ac:dyDescent="0.25">
      <c r="A108" s="2">
        <v>5426</v>
      </c>
      <c r="B108" s="2">
        <v>5344</v>
      </c>
      <c r="C108" s="3">
        <v>439420.78080000001</v>
      </c>
      <c r="D108" s="3">
        <v>1365163.5807</v>
      </c>
      <c r="E108" s="3">
        <v>787.29510000000005</v>
      </c>
      <c r="F108" s="2" t="s">
        <v>90</v>
      </c>
      <c r="G108" s="4" t="str">
        <f t="shared" si="11"/>
        <v/>
      </c>
      <c r="H108" s="4" t="str">
        <f t="shared" si="6"/>
        <v/>
      </c>
      <c r="O108" s="4">
        <f t="shared" si="8"/>
        <v>5426</v>
      </c>
      <c r="P108" s="5">
        <f t="shared" si="12"/>
        <v>439460.59592999134</v>
      </c>
      <c r="Q108" s="5">
        <f t="shared" si="12"/>
        <v>1365287.2757271812</v>
      </c>
      <c r="R108" s="5">
        <f t="shared" si="13"/>
        <v>787.29510000000005</v>
      </c>
      <c r="S108" s="4" t="str">
        <f t="shared" si="13"/>
        <v>X</v>
      </c>
      <c r="T108" s="4" t="str">
        <f t="shared" si="13"/>
        <v/>
      </c>
      <c r="U108" s="4" t="str">
        <f t="shared" si="7"/>
        <v/>
      </c>
    </row>
    <row r="109" spans="1:21" x14ac:dyDescent="0.25">
      <c r="A109" s="2">
        <v>5427</v>
      </c>
      <c r="B109" s="2">
        <v>5345</v>
      </c>
      <c r="C109" s="3">
        <v>439451.13660000003</v>
      </c>
      <c r="D109" s="3">
        <v>1365166.7</v>
      </c>
      <c r="E109" s="3">
        <v>788.77530000000002</v>
      </c>
      <c r="F109" s="2" t="s">
        <v>90</v>
      </c>
      <c r="G109" s="4" t="str">
        <f t="shared" si="11"/>
        <v/>
      </c>
      <c r="H109" s="4" t="str">
        <f t="shared" si="6"/>
        <v/>
      </c>
      <c r="O109" s="4">
        <f t="shared" si="8"/>
        <v>5427</v>
      </c>
      <c r="P109" s="5">
        <f t="shared" si="12"/>
        <v>439490.95448047604</v>
      </c>
      <c r="Q109" s="5">
        <f t="shared" si="12"/>
        <v>1365290.3953098152</v>
      </c>
      <c r="R109" s="5">
        <f t="shared" si="13"/>
        <v>788.77530000000002</v>
      </c>
      <c r="S109" s="4" t="str">
        <f t="shared" si="13"/>
        <v>X</v>
      </c>
      <c r="T109" s="4" t="str">
        <f t="shared" si="13"/>
        <v/>
      </c>
      <c r="U109" s="4" t="str">
        <f t="shared" si="7"/>
        <v/>
      </c>
    </row>
    <row r="110" spans="1:21" x14ac:dyDescent="0.25">
      <c r="A110" s="2">
        <v>5428</v>
      </c>
      <c r="B110" s="2">
        <v>5346</v>
      </c>
      <c r="C110" s="3">
        <v>439456.99650000001</v>
      </c>
      <c r="D110" s="3">
        <v>1365136.1624</v>
      </c>
      <c r="E110" s="3">
        <v>788.06700000000001</v>
      </c>
      <c r="F110" s="2" t="s">
        <v>90</v>
      </c>
      <c r="G110" s="4" t="str">
        <f t="shared" si="11"/>
        <v/>
      </c>
      <c r="H110" s="4" t="str">
        <f t="shared" si="6"/>
        <v/>
      </c>
      <c r="O110" s="4">
        <f t="shared" si="8"/>
        <v>5428</v>
      </c>
      <c r="P110" s="5">
        <f t="shared" si="12"/>
        <v>439496.81491143105</v>
      </c>
      <c r="Q110" s="5">
        <f t="shared" si="12"/>
        <v>1365259.854942858</v>
      </c>
      <c r="R110" s="5">
        <f t="shared" si="13"/>
        <v>788.06700000000001</v>
      </c>
      <c r="S110" s="4" t="str">
        <f t="shared" si="13"/>
        <v>X</v>
      </c>
      <c r="T110" s="4" t="str">
        <f t="shared" si="13"/>
        <v/>
      </c>
      <c r="U110" s="4" t="str">
        <f t="shared" si="7"/>
        <v/>
      </c>
    </row>
    <row r="111" spans="1:21" x14ac:dyDescent="0.25">
      <c r="A111" s="2">
        <v>5429</v>
      </c>
      <c r="B111" s="2">
        <v>5347</v>
      </c>
      <c r="C111" s="3">
        <v>439424.4877</v>
      </c>
      <c r="D111" s="3">
        <v>1365137.1997</v>
      </c>
      <c r="E111" s="3">
        <v>783.15430000000003</v>
      </c>
      <c r="F111" s="2" t="s">
        <v>90</v>
      </c>
      <c r="G111" s="4" t="str">
        <f t="shared" si="11"/>
        <v/>
      </c>
      <c r="H111" s="4" t="str">
        <f t="shared" si="6"/>
        <v/>
      </c>
      <c r="O111" s="4">
        <f t="shared" si="8"/>
        <v>5429</v>
      </c>
      <c r="P111" s="5">
        <f t="shared" si="12"/>
        <v>439464.30316586688</v>
      </c>
      <c r="Q111" s="5">
        <f t="shared" si="12"/>
        <v>1365260.8923368459</v>
      </c>
      <c r="R111" s="5">
        <f t="shared" si="13"/>
        <v>783.15430000000003</v>
      </c>
      <c r="S111" s="4" t="str">
        <f t="shared" si="13"/>
        <v>X</v>
      </c>
      <c r="T111" s="4" t="str">
        <f t="shared" si="13"/>
        <v/>
      </c>
      <c r="U111" s="4" t="str">
        <f t="shared" si="7"/>
        <v/>
      </c>
    </row>
    <row r="112" spans="1:21" x14ac:dyDescent="0.25">
      <c r="A112" s="2">
        <v>5430</v>
      </c>
      <c r="B112" s="2">
        <v>5348</v>
      </c>
      <c r="C112" s="3">
        <v>439423.9154</v>
      </c>
      <c r="D112" s="3">
        <v>1365110.9166000001</v>
      </c>
      <c r="E112" s="3">
        <v>785.13580000000002</v>
      </c>
      <c r="F112" s="2" t="s">
        <v>90</v>
      </c>
      <c r="G112" s="4" t="str">
        <f t="shared" si="11"/>
        <v/>
      </c>
      <c r="H112" s="4" t="str">
        <f t="shared" si="6"/>
        <v/>
      </c>
      <c r="O112" s="4">
        <f t="shared" si="8"/>
        <v>5430</v>
      </c>
      <c r="P112" s="5">
        <f t="shared" si="12"/>
        <v>439463.73081401183</v>
      </c>
      <c r="Q112" s="5">
        <f t="shared" si="12"/>
        <v>1365234.6068553815</v>
      </c>
      <c r="R112" s="5">
        <f t="shared" si="13"/>
        <v>785.13580000000002</v>
      </c>
      <c r="S112" s="4" t="str">
        <f t="shared" si="13"/>
        <v>X</v>
      </c>
      <c r="T112" s="4" t="str">
        <f t="shared" si="13"/>
        <v/>
      </c>
      <c r="U112" s="4" t="str">
        <f t="shared" si="7"/>
        <v/>
      </c>
    </row>
    <row r="113" spans="1:21" x14ac:dyDescent="0.25">
      <c r="A113" s="2">
        <v>5431</v>
      </c>
      <c r="B113" s="2">
        <v>5349</v>
      </c>
      <c r="C113" s="3">
        <v>439456.01789999998</v>
      </c>
      <c r="D113" s="3">
        <v>1365109.9469000001</v>
      </c>
      <c r="E113" s="3">
        <v>791.08870000000002</v>
      </c>
      <c r="F113" s="2" t="s">
        <v>90</v>
      </c>
      <c r="G113" s="4" t="str">
        <f t="shared" si="11"/>
        <v/>
      </c>
      <c r="H113" s="4" t="str">
        <f t="shared" si="6"/>
        <v/>
      </c>
      <c r="O113" s="4">
        <f t="shared" si="8"/>
        <v>5431</v>
      </c>
      <c r="P113" s="5">
        <f t="shared" si="12"/>
        <v>439495.83622276183</v>
      </c>
      <c r="Q113" s="5">
        <f t="shared" si="12"/>
        <v>1365233.6370675187</v>
      </c>
      <c r="R113" s="5">
        <f t="shared" si="13"/>
        <v>791.08870000000002</v>
      </c>
      <c r="S113" s="4" t="str">
        <f t="shared" si="13"/>
        <v>X</v>
      </c>
      <c r="T113" s="4" t="str">
        <f t="shared" si="13"/>
        <v/>
      </c>
      <c r="U113" s="4" t="str">
        <f t="shared" si="7"/>
        <v/>
      </c>
    </row>
    <row r="114" spans="1:21" x14ac:dyDescent="0.25">
      <c r="A114" s="2">
        <v>5432</v>
      </c>
      <c r="B114" s="2">
        <v>5350</v>
      </c>
      <c r="C114" s="3">
        <v>439352.87180000002</v>
      </c>
      <c r="D114" s="3">
        <v>1365609.0755</v>
      </c>
      <c r="E114" s="3">
        <v>786.00519999999995</v>
      </c>
      <c r="F114" s="2" t="s">
        <v>323</v>
      </c>
      <c r="G114" s="4" t="str">
        <f t="shared" si="11"/>
        <v/>
      </c>
      <c r="H114" s="4" t="str">
        <f t="shared" si="6"/>
        <v/>
      </c>
      <c r="O114" s="4">
        <f t="shared" si="8"/>
        <v>5432</v>
      </c>
      <c r="P114" s="5">
        <f t="shared" si="12"/>
        <v>439392.68077687849</v>
      </c>
      <c r="Q114" s="5">
        <f t="shared" si="12"/>
        <v>1365732.8108926672</v>
      </c>
      <c r="R114" s="5">
        <f t="shared" si="13"/>
        <v>786.00519999999995</v>
      </c>
      <c r="S114" s="4" t="str">
        <f t="shared" si="13"/>
        <v>OHWM</v>
      </c>
      <c r="T114" s="4" t="str">
        <f t="shared" si="13"/>
        <v/>
      </c>
      <c r="U114" s="4" t="str">
        <f t="shared" si="7"/>
        <v/>
      </c>
    </row>
    <row r="115" spans="1:21" x14ac:dyDescent="0.25">
      <c r="A115" s="2">
        <v>5433</v>
      </c>
      <c r="B115" s="2">
        <v>5351</v>
      </c>
      <c r="C115" s="3">
        <v>439349.21279999998</v>
      </c>
      <c r="D115" s="3">
        <v>1365609.3308000001</v>
      </c>
      <c r="E115" s="3">
        <v>785.70759999999996</v>
      </c>
      <c r="F115" s="2" t="s">
        <v>323</v>
      </c>
      <c r="G115" s="4" t="str">
        <f t="shared" si="11"/>
        <v/>
      </c>
      <c r="H115" s="4" t="str">
        <f t="shared" si="6"/>
        <v/>
      </c>
      <c r="O115" s="4">
        <f t="shared" si="8"/>
        <v>5433</v>
      </c>
      <c r="P115" s="5">
        <f t="shared" si="12"/>
        <v>439389.02144534298</v>
      </c>
      <c r="Q115" s="5">
        <f t="shared" si="12"/>
        <v>1365733.0662157994</v>
      </c>
      <c r="R115" s="5">
        <f t="shared" si="13"/>
        <v>785.70759999999996</v>
      </c>
      <c r="S115" s="4" t="str">
        <f t="shared" si="13"/>
        <v>OHWM</v>
      </c>
      <c r="T115" s="4" t="str">
        <f t="shared" si="13"/>
        <v/>
      </c>
      <c r="U115" s="4" t="str">
        <f t="shared" si="7"/>
        <v/>
      </c>
    </row>
    <row r="116" spans="1:21" x14ac:dyDescent="0.25">
      <c r="A116" s="2">
        <v>5434</v>
      </c>
      <c r="B116" s="2">
        <v>5352</v>
      </c>
      <c r="C116" s="3">
        <v>439196.30050000001</v>
      </c>
      <c r="D116" s="3">
        <v>1365303.9023</v>
      </c>
      <c r="E116" s="3">
        <v>776.97180000000003</v>
      </c>
      <c r="F116" s="2" t="s">
        <v>323</v>
      </c>
      <c r="G116" s="4" t="str">
        <f t="shared" si="11"/>
        <v/>
      </c>
      <c r="H116" s="4" t="str">
        <f t="shared" si="6"/>
        <v/>
      </c>
      <c r="O116" s="4">
        <f t="shared" si="8"/>
        <v>5434</v>
      </c>
      <c r="P116" s="5">
        <f t="shared" si="12"/>
        <v>439236.09529023338</v>
      </c>
      <c r="Q116" s="5">
        <f t="shared" si="12"/>
        <v>1365427.6100414698</v>
      </c>
      <c r="R116" s="5">
        <f t="shared" si="13"/>
        <v>776.97180000000003</v>
      </c>
      <c r="S116" s="4" t="str">
        <f t="shared" si="13"/>
        <v>OHWM</v>
      </c>
      <c r="T116" s="4" t="str">
        <f t="shared" si="13"/>
        <v/>
      </c>
      <c r="U116" s="4" t="str">
        <f t="shared" si="7"/>
        <v/>
      </c>
    </row>
    <row r="117" spans="1:21" x14ac:dyDescent="0.25">
      <c r="A117" s="2">
        <v>5435</v>
      </c>
      <c r="B117" s="2">
        <v>5353</v>
      </c>
      <c r="C117" s="3">
        <v>439205.2218</v>
      </c>
      <c r="D117" s="3">
        <v>1365296.5773</v>
      </c>
      <c r="E117" s="3">
        <v>777.65319999999997</v>
      </c>
      <c r="F117" s="2" t="s">
        <v>323</v>
      </c>
      <c r="G117" s="4" t="str">
        <f t="shared" si="11"/>
        <v/>
      </c>
      <c r="H117" s="4" t="str">
        <f t="shared" si="6"/>
        <v/>
      </c>
      <c r="O117" s="4">
        <f t="shared" si="8"/>
        <v>5435</v>
      </c>
      <c r="P117" s="5">
        <f t="shared" si="12"/>
        <v>439245.01739857637</v>
      </c>
      <c r="Q117" s="5">
        <f t="shared" si="12"/>
        <v>1365420.2843777649</v>
      </c>
      <c r="R117" s="5">
        <f t="shared" si="13"/>
        <v>777.65319999999997</v>
      </c>
      <c r="S117" s="4" t="str">
        <f t="shared" si="13"/>
        <v>OHWM</v>
      </c>
      <c r="T117" s="4" t="str">
        <f t="shared" si="13"/>
        <v/>
      </c>
      <c r="U117" s="4" t="str">
        <f t="shared" si="7"/>
        <v/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4545-1112-4754-ADEB-4FD57A1296E1}">
  <dimension ref="A1:G115"/>
  <sheetViews>
    <sheetView topLeftCell="A103" workbookViewId="0">
      <selection activeCell="A115" sqref="A115"/>
    </sheetView>
  </sheetViews>
  <sheetFormatPr defaultRowHeight="15" x14ac:dyDescent="0.25"/>
  <cols>
    <col min="2" max="2" width="17.85546875" style="1" bestFit="1" customWidth="1"/>
    <col min="3" max="3" width="18.85546875" style="1" bestFit="1" customWidth="1"/>
    <col min="4" max="4" width="14.7109375" style="1" bestFit="1" customWidth="1"/>
  </cols>
  <sheetData>
    <row r="1" spans="1:7" x14ac:dyDescent="0.25">
      <c r="A1">
        <v>5321</v>
      </c>
      <c r="B1" s="1">
        <v>439513.02818035323</v>
      </c>
      <c r="C1" s="1">
        <v>1365579.3294872518</v>
      </c>
      <c r="D1" s="1">
        <v>819.09490000000005</v>
      </c>
      <c r="E1" t="s">
        <v>5</v>
      </c>
      <c r="F1" t="s">
        <v>70</v>
      </c>
      <c r="G1" t="s">
        <v>61</v>
      </c>
    </row>
    <row r="2" spans="1:7" x14ac:dyDescent="0.25">
      <c r="A2">
        <v>5322</v>
      </c>
      <c r="B2" s="1">
        <v>439523.13719623006</v>
      </c>
      <c r="C2" s="1">
        <v>1365580.6205042177</v>
      </c>
      <c r="D2" s="1">
        <v>819.00599999999997</v>
      </c>
      <c r="E2" t="s">
        <v>10</v>
      </c>
      <c r="F2" t="s">
        <v>70</v>
      </c>
      <c r="G2" t="s">
        <v>61</v>
      </c>
    </row>
    <row r="3" spans="1:7" x14ac:dyDescent="0.25">
      <c r="A3">
        <v>5323</v>
      </c>
      <c r="B3" s="1">
        <v>439523.98867337388</v>
      </c>
      <c r="C3" s="1">
        <v>1365573.6282707215</v>
      </c>
      <c r="D3" s="1">
        <v>818.96960000000001</v>
      </c>
      <c r="E3" t="s">
        <v>10</v>
      </c>
      <c r="F3" t="s">
        <v>70</v>
      </c>
      <c r="G3" t="s">
        <v>61</v>
      </c>
    </row>
    <row r="4" spans="1:7" x14ac:dyDescent="0.25">
      <c r="A4">
        <v>5324</v>
      </c>
      <c r="B4" s="1">
        <v>439532.63045631943</v>
      </c>
      <c r="C4" s="1">
        <v>1365574.8134781013</v>
      </c>
      <c r="D4" s="1">
        <v>819.08180000000004</v>
      </c>
      <c r="E4" t="s">
        <v>10</v>
      </c>
      <c r="F4" t="s">
        <v>70</v>
      </c>
      <c r="G4" t="s">
        <v>61</v>
      </c>
    </row>
    <row r="5" spans="1:7" x14ac:dyDescent="0.25">
      <c r="A5">
        <v>5325</v>
      </c>
      <c r="B5" s="1">
        <v>439529.79619953578</v>
      </c>
      <c r="C5" s="1">
        <v>1365596.4896419616</v>
      </c>
      <c r="D5" s="1">
        <v>818.88520000000005</v>
      </c>
      <c r="E5" t="s">
        <v>10</v>
      </c>
      <c r="F5" t="s">
        <v>70</v>
      </c>
      <c r="G5" t="s">
        <v>61</v>
      </c>
    </row>
    <row r="6" spans="1:7" x14ac:dyDescent="0.25">
      <c r="A6">
        <v>5326</v>
      </c>
      <c r="B6" s="1">
        <v>439511.17931284581</v>
      </c>
      <c r="C6" s="1">
        <v>1365594.3988525362</v>
      </c>
      <c r="D6" s="1">
        <v>818.83100000000002</v>
      </c>
      <c r="E6" t="s">
        <v>311</v>
      </c>
      <c r="F6" t="s">
        <v>70</v>
      </c>
      <c r="G6" t="s">
        <v>61</v>
      </c>
    </row>
    <row r="7" spans="1:7" x14ac:dyDescent="0.25">
      <c r="A7">
        <v>5327</v>
      </c>
      <c r="B7" s="1">
        <v>439522.36562632577</v>
      </c>
      <c r="C7" s="1">
        <v>1365590.1518677594</v>
      </c>
      <c r="D7" s="1">
        <v>819.05610000000001</v>
      </c>
      <c r="E7" t="s">
        <v>312</v>
      </c>
      <c r="F7" t="s">
        <v>69</v>
      </c>
      <c r="G7" t="s">
        <v>69</v>
      </c>
    </row>
    <row r="8" spans="1:7" x14ac:dyDescent="0.25">
      <c r="A8">
        <v>5328</v>
      </c>
      <c r="B8" s="1">
        <v>439540.28664997057</v>
      </c>
      <c r="C8" s="1">
        <v>1365578.1873837772</v>
      </c>
      <c r="D8" s="1">
        <v>821.61479999999995</v>
      </c>
      <c r="E8" t="s">
        <v>313</v>
      </c>
      <c r="F8" t="s">
        <v>70</v>
      </c>
      <c r="G8" t="s">
        <v>501</v>
      </c>
    </row>
    <row r="9" spans="1:7" x14ac:dyDescent="0.25">
      <c r="A9">
        <v>5329</v>
      </c>
      <c r="B9" s="1">
        <v>439538.17325849732</v>
      </c>
      <c r="C9" s="1">
        <v>1365597.7812589824</v>
      </c>
      <c r="D9" s="1">
        <v>823.94489999999996</v>
      </c>
      <c r="E9" t="s">
        <v>314</v>
      </c>
      <c r="F9" t="s">
        <v>70</v>
      </c>
      <c r="G9" t="s">
        <v>501</v>
      </c>
    </row>
    <row r="10" spans="1:7" x14ac:dyDescent="0.25">
      <c r="A10">
        <v>5330</v>
      </c>
      <c r="B10" s="1">
        <v>439520.66677240969</v>
      </c>
      <c r="C10" s="1">
        <v>1365595.9601939938</v>
      </c>
      <c r="D10" s="1">
        <v>821.16690000000006</v>
      </c>
      <c r="E10" t="s">
        <v>315</v>
      </c>
      <c r="F10" t="s">
        <v>70</v>
      </c>
      <c r="G10" t="s">
        <v>501</v>
      </c>
    </row>
    <row r="11" spans="1:7" x14ac:dyDescent="0.25">
      <c r="A11">
        <v>5331</v>
      </c>
      <c r="B11" s="1">
        <v>439508.02302688634</v>
      </c>
      <c r="C11" s="1">
        <v>1365593.9859151242</v>
      </c>
      <c r="D11" s="1">
        <v>817.94399999999996</v>
      </c>
      <c r="E11" t="s">
        <v>131</v>
      </c>
      <c r="F11" t="s">
        <v>69</v>
      </c>
      <c r="G11" t="s">
        <v>69</v>
      </c>
    </row>
    <row r="12" spans="1:7" x14ac:dyDescent="0.25">
      <c r="A12">
        <v>5332</v>
      </c>
      <c r="B12" s="1">
        <v>439511.98648597568</v>
      </c>
      <c r="C12" s="1">
        <v>1365575.9819839681</v>
      </c>
      <c r="D12" s="1">
        <v>818.05079999999998</v>
      </c>
      <c r="E12" t="s">
        <v>92</v>
      </c>
      <c r="F12" t="s">
        <v>69</v>
      </c>
      <c r="G12" t="s">
        <v>69</v>
      </c>
    </row>
    <row r="13" spans="1:7" x14ac:dyDescent="0.25">
      <c r="A13">
        <v>5333</v>
      </c>
      <c r="B13" s="1">
        <v>439523.84626047127</v>
      </c>
      <c r="C13" s="1">
        <v>1365572.6022777667</v>
      </c>
      <c r="D13" s="1">
        <v>818.57449999999994</v>
      </c>
      <c r="E13" t="s">
        <v>92</v>
      </c>
      <c r="F13" t="s">
        <v>69</v>
      </c>
      <c r="G13" t="s">
        <v>69</v>
      </c>
    </row>
    <row r="14" spans="1:7" x14ac:dyDescent="0.25">
      <c r="A14">
        <v>5334</v>
      </c>
      <c r="B14" s="1">
        <v>439538.80441568018</v>
      </c>
      <c r="C14" s="1">
        <v>1365573.6758750344</v>
      </c>
      <c r="D14" s="1">
        <v>818.91899999999998</v>
      </c>
      <c r="E14" t="s">
        <v>93</v>
      </c>
      <c r="F14" t="s">
        <v>69</v>
      </c>
      <c r="G14" t="s">
        <v>69</v>
      </c>
    </row>
    <row r="15" spans="1:7" x14ac:dyDescent="0.25">
      <c r="A15">
        <v>5335</v>
      </c>
      <c r="B15" s="1">
        <v>439521.73546923359</v>
      </c>
      <c r="C15" s="1">
        <v>1365562.7526853937</v>
      </c>
      <c r="D15" s="1">
        <v>816.41359999999997</v>
      </c>
      <c r="E15" t="s">
        <v>80</v>
      </c>
      <c r="F15" t="s">
        <v>69</v>
      </c>
      <c r="G15" t="s">
        <v>69</v>
      </c>
    </row>
    <row r="16" spans="1:7" x14ac:dyDescent="0.25">
      <c r="A16">
        <v>5336</v>
      </c>
      <c r="B16" s="1">
        <v>439507.07594108034</v>
      </c>
      <c r="C16" s="1">
        <v>1365566.0195813742</v>
      </c>
      <c r="D16" s="1">
        <v>814.68809999999996</v>
      </c>
      <c r="E16" t="s">
        <v>83</v>
      </c>
      <c r="F16" t="s">
        <v>69</v>
      </c>
      <c r="G16" t="s">
        <v>69</v>
      </c>
    </row>
    <row r="17" spans="1:7" x14ac:dyDescent="0.25">
      <c r="A17">
        <v>5337</v>
      </c>
      <c r="B17" s="1">
        <v>439500.97018789907</v>
      </c>
      <c r="C17" s="1">
        <v>1365577.2787014507</v>
      </c>
      <c r="D17" s="1">
        <v>814.82939999999996</v>
      </c>
      <c r="E17" t="s">
        <v>83</v>
      </c>
      <c r="F17" t="s">
        <v>69</v>
      </c>
      <c r="G17" t="s">
        <v>69</v>
      </c>
    </row>
    <row r="18" spans="1:7" x14ac:dyDescent="0.25">
      <c r="A18">
        <v>5338</v>
      </c>
      <c r="B18" s="1">
        <v>439493.10627542861</v>
      </c>
      <c r="C18" s="1">
        <v>1365595.651366014</v>
      </c>
      <c r="D18" s="1">
        <v>813.72910000000002</v>
      </c>
      <c r="E18" t="s">
        <v>83</v>
      </c>
      <c r="F18" t="s">
        <v>69</v>
      </c>
      <c r="G18" t="s">
        <v>69</v>
      </c>
    </row>
    <row r="19" spans="1:7" x14ac:dyDescent="0.25">
      <c r="A19">
        <v>5339</v>
      </c>
      <c r="B19" s="1">
        <v>439493.26929019776</v>
      </c>
      <c r="C19" s="1">
        <v>1365616.8015822237</v>
      </c>
      <c r="D19" s="1">
        <v>814.47119999999995</v>
      </c>
      <c r="E19" t="s">
        <v>84</v>
      </c>
      <c r="F19" t="s">
        <v>69</v>
      </c>
      <c r="G19" t="s">
        <v>69</v>
      </c>
    </row>
    <row r="20" spans="1:7" x14ac:dyDescent="0.25">
      <c r="A20">
        <v>5340</v>
      </c>
      <c r="B20" s="1">
        <v>439497.91501110006</v>
      </c>
      <c r="C20" s="1">
        <v>1365560.3325661307</v>
      </c>
      <c r="D20" s="1">
        <v>813.72140000000002</v>
      </c>
      <c r="E20" t="s">
        <v>90</v>
      </c>
      <c r="F20" t="s">
        <v>69</v>
      </c>
      <c r="G20" t="s">
        <v>69</v>
      </c>
    </row>
    <row r="21" spans="1:7" x14ac:dyDescent="0.25">
      <c r="A21">
        <v>5341</v>
      </c>
      <c r="B21" s="1">
        <v>439466.49836475193</v>
      </c>
      <c r="C21" s="1">
        <v>1365558.8492317407</v>
      </c>
      <c r="D21" s="1">
        <v>811.65139999999997</v>
      </c>
      <c r="E21" t="s">
        <v>90</v>
      </c>
      <c r="F21" t="s">
        <v>69</v>
      </c>
      <c r="G21" t="s">
        <v>69</v>
      </c>
    </row>
    <row r="22" spans="1:7" x14ac:dyDescent="0.25">
      <c r="A22">
        <v>5342</v>
      </c>
      <c r="B22" s="1">
        <v>439462.32648677978</v>
      </c>
      <c r="C22" s="1">
        <v>1365594.3232456865</v>
      </c>
      <c r="D22" s="1">
        <v>809.12090000000001</v>
      </c>
      <c r="E22" t="s">
        <v>90</v>
      </c>
      <c r="F22" t="s">
        <v>69</v>
      </c>
      <c r="G22" t="s">
        <v>69</v>
      </c>
    </row>
    <row r="23" spans="1:7" x14ac:dyDescent="0.25">
      <c r="A23">
        <v>5343</v>
      </c>
      <c r="B23" s="1">
        <v>439463.4492885056</v>
      </c>
      <c r="C23" s="1">
        <v>1365598.0697851228</v>
      </c>
      <c r="D23" s="1">
        <v>809.1884</v>
      </c>
      <c r="E23" t="s">
        <v>82</v>
      </c>
      <c r="F23" t="s">
        <v>69</v>
      </c>
      <c r="G23" t="s">
        <v>69</v>
      </c>
    </row>
    <row r="24" spans="1:7" x14ac:dyDescent="0.25">
      <c r="A24">
        <v>5344</v>
      </c>
      <c r="B24" s="1">
        <v>439451.83303607313</v>
      </c>
      <c r="C24" s="1">
        <v>1365595.7513750747</v>
      </c>
      <c r="D24" s="1">
        <v>806.34090000000003</v>
      </c>
      <c r="E24" t="s">
        <v>89</v>
      </c>
      <c r="F24" t="s">
        <v>70</v>
      </c>
      <c r="G24" t="s">
        <v>502</v>
      </c>
    </row>
    <row r="25" spans="1:7" x14ac:dyDescent="0.25">
      <c r="A25">
        <v>5345</v>
      </c>
      <c r="B25" s="1">
        <v>439451.86403888196</v>
      </c>
      <c r="C25" s="1">
        <v>1365622.2160727764</v>
      </c>
      <c r="D25" s="1">
        <v>805.43169999999998</v>
      </c>
      <c r="E25" t="s">
        <v>90</v>
      </c>
      <c r="F25" t="s">
        <v>69</v>
      </c>
      <c r="G25" t="s">
        <v>69</v>
      </c>
    </row>
    <row r="26" spans="1:7" x14ac:dyDescent="0.25">
      <c r="A26">
        <v>5346</v>
      </c>
      <c r="B26" s="1">
        <v>439491.78205545427</v>
      </c>
      <c r="C26" s="1">
        <v>1365629.3134157958</v>
      </c>
      <c r="D26" s="1">
        <v>813.67340000000002</v>
      </c>
      <c r="E26" t="s">
        <v>90</v>
      </c>
      <c r="F26" t="s">
        <v>69</v>
      </c>
      <c r="G26" t="s">
        <v>69</v>
      </c>
    </row>
    <row r="27" spans="1:7" x14ac:dyDescent="0.25">
      <c r="A27">
        <v>5347</v>
      </c>
      <c r="B27" s="1">
        <v>439494.02355853445</v>
      </c>
      <c r="C27" s="1">
        <v>1365655.728308985</v>
      </c>
      <c r="D27" s="1">
        <v>812.35609999999997</v>
      </c>
      <c r="E27" t="s">
        <v>90</v>
      </c>
      <c r="F27" t="s">
        <v>69</v>
      </c>
      <c r="G27" t="s">
        <v>69</v>
      </c>
    </row>
    <row r="28" spans="1:7" x14ac:dyDescent="0.25">
      <c r="A28">
        <v>5348</v>
      </c>
      <c r="B28" s="1">
        <v>439448.34492004983</v>
      </c>
      <c r="C28" s="1">
        <v>1365664.1379709004</v>
      </c>
      <c r="D28" s="1">
        <v>802.06730000000005</v>
      </c>
      <c r="E28" t="s">
        <v>90</v>
      </c>
      <c r="F28" t="s">
        <v>69</v>
      </c>
      <c r="G28" t="s">
        <v>69</v>
      </c>
    </row>
    <row r="29" spans="1:7" x14ac:dyDescent="0.25">
      <c r="A29">
        <v>5349</v>
      </c>
      <c r="B29" s="1">
        <v>439443.87381496769</v>
      </c>
      <c r="C29" s="1">
        <v>1365562.9582040135</v>
      </c>
      <c r="D29" s="1">
        <v>804.80330000000004</v>
      </c>
      <c r="E29" t="s">
        <v>90</v>
      </c>
      <c r="F29" t="s">
        <v>69</v>
      </c>
      <c r="G29" t="s">
        <v>69</v>
      </c>
    </row>
    <row r="30" spans="1:7" x14ac:dyDescent="0.25">
      <c r="A30">
        <v>5350</v>
      </c>
      <c r="B30" s="1">
        <v>439418.56122164673</v>
      </c>
      <c r="C30" s="1">
        <v>1365563.9161908072</v>
      </c>
      <c r="D30" s="1">
        <v>794.46749999999997</v>
      </c>
      <c r="E30" t="s">
        <v>90</v>
      </c>
      <c r="F30" t="s">
        <v>69</v>
      </c>
      <c r="G30" t="s">
        <v>69</v>
      </c>
    </row>
    <row r="31" spans="1:7" x14ac:dyDescent="0.25">
      <c r="A31">
        <v>5351</v>
      </c>
      <c r="B31" s="1">
        <v>439421.84851947596</v>
      </c>
      <c r="C31" s="1">
        <v>1365602.4491818962</v>
      </c>
      <c r="D31" s="1">
        <v>797.23299999999995</v>
      </c>
      <c r="E31" t="s">
        <v>90</v>
      </c>
      <c r="F31" t="s">
        <v>69</v>
      </c>
      <c r="G31" t="s">
        <v>69</v>
      </c>
    </row>
    <row r="32" spans="1:7" x14ac:dyDescent="0.25">
      <c r="A32">
        <v>5352</v>
      </c>
      <c r="B32" s="1">
        <v>439419.92984564404</v>
      </c>
      <c r="C32" s="1">
        <v>1365629.1571016335</v>
      </c>
      <c r="D32" s="1">
        <v>797.10050000000001</v>
      </c>
      <c r="E32" t="s">
        <v>90</v>
      </c>
      <c r="F32" t="s">
        <v>69</v>
      </c>
      <c r="G32" t="s">
        <v>69</v>
      </c>
    </row>
    <row r="33" spans="1:7" x14ac:dyDescent="0.25">
      <c r="A33">
        <v>5353</v>
      </c>
      <c r="B33" s="1">
        <v>439416.27791477914</v>
      </c>
      <c r="C33" s="1">
        <v>1365662.8941582111</v>
      </c>
      <c r="D33" s="1">
        <v>795.47159999999997</v>
      </c>
      <c r="E33" t="s">
        <v>90</v>
      </c>
      <c r="F33" t="s">
        <v>69</v>
      </c>
      <c r="G33" t="s">
        <v>69</v>
      </c>
    </row>
    <row r="34" spans="1:7" x14ac:dyDescent="0.25">
      <c r="A34">
        <v>5354</v>
      </c>
      <c r="B34" s="1">
        <v>439388.78902428568</v>
      </c>
      <c r="C34" s="1">
        <v>1365653.5236092391</v>
      </c>
      <c r="D34" s="1">
        <v>789.61519999999996</v>
      </c>
      <c r="E34" t="s">
        <v>80</v>
      </c>
      <c r="F34" t="s">
        <v>69</v>
      </c>
      <c r="G34" t="s">
        <v>69</v>
      </c>
    </row>
    <row r="35" spans="1:7" x14ac:dyDescent="0.25">
      <c r="A35">
        <v>5355</v>
      </c>
      <c r="B35" s="1">
        <v>439391.41406211408</v>
      </c>
      <c r="C35" s="1">
        <v>1365690.2292347688</v>
      </c>
      <c r="D35" s="1">
        <v>788.16309999999999</v>
      </c>
      <c r="E35" t="s">
        <v>83</v>
      </c>
      <c r="F35" t="s">
        <v>69</v>
      </c>
      <c r="G35" t="s">
        <v>69</v>
      </c>
    </row>
    <row r="36" spans="1:7" x14ac:dyDescent="0.25">
      <c r="A36">
        <v>5356</v>
      </c>
      <c r="B36" s="1">
        <v>439415.54734858981</v>
      </c>
      <c r="C36" s="1">
        <v>1365690.3179428058</v>
      </c>
      <c r="D36" s="1">
        <v>792.74459999999999</v>
      </c>
      <c r="E36" t="s">
        <v>90</v>
      </c>
      <c r="F36" t="s">
        <v>69</v>
      </c>
      <c r="G36" t="s">
        <v>69</v>
      </c>
    </row>
    <row r="37" spans="1:7" x14ac:dyDescent="0.25">
      <c r="A37">
        <v>5357</v>
      </c>
      <c r="B37" s="1">
        <v>439436.55635200551</v>
      </c>
      <c r="C37" s="1">
        <v>1365691.9874940671</v>
      </c>
      <c r="D37" s="1">
        <v>795.30110000000002</v>
      </c>
      <c r="E37" t="s">
        <v>90</v>
      </c>
      <c r="F37" t="s">
        <v>69</v>
      </c>
      <c r="G37" t="s">
        <v>69</v>
      </c>
    </row>
    <row r="38" spans="1:7" x14ac:dyDescent="0.25">
      <c r="A38">
        <v>5358</v>
      </c>
      <c r="B38" s="1">
        <v>439432.99432928633</v>
      </c>
      <c r="C38" s="1">
        <v>1365718.7556192593</v>
      </c>
      <c r="D38" s="1">
        <v>788.41579999999999</v>
      </c>
      <c r="E38" t="s">
        <v>90</v>
      </c>
      <c r="F38" t="s">
        <v>69</v>
      </c>
      <c r="G38" t="s">
        <v>69</v>
      </c>
    </row>
    <row r="39" spans="1:7" x14ac:dyDescent="0.25">
      <c r="A39">
        <v>5359</v>
      </c>
      <c r="B39" s="1">
        <v>439426.1267070797</v>
      </c>
      <c r="C39" s="1">
        <v>1365725.3200139934</v>
      </c>
      <c r="D39" s="1">
        <v>786.78830000000005</v>
      </c>
      <c r="E39" t="s">
        <v>316</v>
      </c>
      <c r="F39" t="s">
        <v>69</v>
      </c>
      <c r="G39" t="s">
        <v>69</v>
      </c>
    </row>
    <row r="40" spans="1:7" x14ac:dyDescent="0.25">
      <c r="A40">
        <v>5360</v>
      </c>
      <c r="B40" s="1">
        <v>439410.11685658729</v>
      </c>
      <c r="C40" s="1">
        <v>1365721.3285523669</v>
      </c>
      <c r="D40" s="1">
        <v>785.8356</v>
      </c>
      <c r="E40" t="s">
        <v>317</v>
      </c>
      <c r="F40" t="s">
        <v>69</v>
      </c>
      <c r="G40" t="s">
        <v>69</v>
      </c>
    </row>
    <row r="41" spans="1:7" x14ac:dyDescent="0.25">
      <c r="A41">
        <v>5361</v>
      </c>
      <c r="B41" s="1">
        <v>439411.15125030332</v>
      </c>
      <c r="C41" s="1">
        <v>1365716.6826314467</v>
      </c>
      <c r="D41" s="1">
        <v>787.29600000000005</v>
      </c>
      <c r="E41" t="s">
        <v>18</v>
      </c>
      <c r="F41" t="s">
        <v>69</v>
      </c>
      <c r="G41" t="s">
        <v>69</v>
      </c>
    </row>
    <row r="42" spans="1:7" x14ac:dyDescent="0.25">
      <c r="A42">
        <v>5362</v>
      </c>
      <c r="B42" s="1">
        <v>439409.61861144629</v>
      </c>
      <c r="C42" s="1">
        <v>1365719.5841943284</v>
      </c>
      <c r="D42" s="1">
        <v>786.18539999999996</v>
      </c>
      <c r="E42" t="s">
        <v>279</v>
      </c>
      <c r="F42" t="s">
        <v>69</v>
      </c>
      <c r="G42" t="s">
        <v>69</v>
      </c>
    </row>
    <row r="43" spans="1:7" x14ac:dyDescent="0.25">
      <c r="A43">
        <v>5363</v>
      </c>
      <c r="B43" s="1">
        <v>439408.47600792639</v>
      </c>
      <c r="C43" s="1">
        <v>1365722.3073410452</v>
      </c>
      <c r="D43" s="1">
        <v>786.0163</v>
      </c>
      <c r="E43" t="s">
        <v>234</v>
      </c>
      <c r="F43" t="s">
        <v>69</v>
      </c>
      <c r="G43" t="s">
        <v>69</v>
      </c>
    </row>
    <row r="44" spans="1:7" x14ac:dyDescent="0.25">
      <c r="A44">
        <v>5364</v>
      </c>
      <c r="B44" s="1">
        <v>439407.6700349052</v>
      </c>
      <c r="C44" s="1">
        <v>1365723.7383706965</v>
      </c>
      <c r="D44" s="1">
        <v>786.99189999999999</v>
      </c>
      <c r="E44" t="s">
        <v>235</v>
      </c>
      <c r="F44" t="s">
        <v>69</v>
      </c>
      <c r="G44" t="s">
        <v>69</v>
      </c>
    </row>
    <row r="45" spans="1:7" x14ac:dyDescent="0.25">
      <c r="A45">
        <v>5365</v>
      </c>
      <c r="B45" s="1">
        <v>439395.22740760323</v>
      </c>
      <c r="C45" s="1">
        <v>1365717.7601290678</v>
      </c>
      <c r="D45" s="1">
        <v>785.39689999999996</v>
      </c>
      <c r="E45" t="s">
        <v>196</v>
      </c>
      <c r="F45" t="s">
        <v>69</v>
      </c>
      <c r="G45" t="s">
        <v>69</v>
      </c>
    </row>
    <row r="46" spans="1:7" x14ac:dyDescent="0.25">
      <c r="A46">
        <v>5366</v>
      </c>
      <c r="B46" s="1">
        <v>439393.84138202929</v>
      </c>
      <c r="C46" s="1">
        <v>1365714.1960061584</v>
      </c>
      <c r="D46" s="1">
        <v>783.86969999999997</v>
      </c>
      <c r="E46" t="s">
        <v>197</v>
      </c>
      <c r="F46" t="s">
        <v>69</v>
      </c>
      <c r="G46" t="s">
        <v>69</v>
      </c>
    </row>
    <row r="47" spans="1:7" x14ac:dyDescent="0.25">
      <c r="A47">
        <v>5367</v>
      </c>
      <c r="B47" s="1">
        <v>439391.92990884976</v>
      </c>
      <c r="C47" s="1">
        <v>1365715.6169348946</v>
      </c>
      <c r="D47" s="1">
        <v>783.72289999999998</v>
      </c>
      <c r="E47" t="s">
        <v>197</v>
      </c>
      <c r="F47" t="s">
        <v>69</v>
      </c>
      <c r="G47" t="s">
        <v>69</v>
      </c>
    </row>
    <row r="48" spans="1:7" x14ac:dyDescent="0.25">
      <c r="A48">
        <v>5368</v>
      </c>
      <c r="B48" s="1">
        <v>439393.81197936542</v>
      </c>
      <c r="C48" s="1">
        <v>1365710.4579674921</v>
      </c>
      <c r="D48" s="1">
        <v>783.60530000000006</v>
      </c>
      <c r="E48" t="s">
        <v>182</v>
      </c>
      <c r="F48" t="s">
        <v>69</v>
      </c>
      <c r="G48" t="s">
        <v>69</v>
      </c>
    </row>
    <row r="49" spans="1:7" x14ac:dyDescent="0.25">
      <c r="A49">
        <v>5369</v>
      </c>
      <c r="B49" s="1">
        <v>439397.37220192159</v>
      </c>
      <c r="C49" s="1">
        <v>1365708.530692881</v>
      </c>
      <c r="D49" s="1">
        <v>785.08550000000002</v>
      </c>
      <c r="E49" t="s">
        <v>19</v>
      </c>
      <c r="F49" t="s">
        <v>69</v>
      </c>
      <c r="G49" t="s">
        <v>69</v>
      </c>
    </row>
    <row r="50" spans="1:7" x14ac:dyDescent="0.25">
      <c r="A50">
        <v>5370</v>
      </c>
      <c r="B50" s="1">
        <v>439399.94503502024</v>
      </c>
      <c r="C50" s="1">
        <v>1365701.3464419879</v>
      </c>
      <c r="D50" s="1">
        <v>786.76170000000002</v>
      </c>
      <c r="E50" t="s">
        <v>17</v>
      </c>
      <c r="F50" t="s">
        <v>69</v>
      </c>
      <c r="G50" t="s">
        <v>69</v>
      </c>
    </row>
    <row r="51" spans="1:7" x14ac:dyDescent="0.25">
      <c r="A51">
        <v>5371</v>
      </c>
      <c r="B51" s="1">
        <v>439397.2154877233</v>
      </c>
      <c r="C51" s="1">
        <v>1365700.2425419746</v>
      </c>
      <c r="D51" s="1">
        <v>786.01229999999998</v>
      </c>
      <c r="E51" t="s">
        <v>318</v>
      </c>
      <c r="F51" t="s">
        <v>69</v>
      </c>
      <c r="G51" t="s">
        <v>69</v>
      </c>
    </row>
    <row r="52" spans="1:7" x14ac:dyDescent="0.25">
      <c r="A52">
        <v>5372</v>
      </c>
      <c r="B52" s="1">
        <v>439393.11241598491</v>
      </c>
      <c r="C52" s="1">
        <v>1365699.0509340148</v>
      </c>
      <c r="D52" s="1">
        <v>786.13530000000003</v>
      </c>
      <c r="E52" t="s">
        <v>279</v>
      </c>
      <c r="F52" t="s">
        <v>69</v>
      </c>
      <c r="G52" t="s">
        <v>69</v>
      </c>
    </row>
    <row r="53" spans="1:7" x14ac:dyDescent="0.25">
      <c r="A53">
        <v>5373</v>
      </c>
      <c r="B53" s="1">
        <v>439390.1220450573</v>
      </c>
      <c r="C53" s="1">
        <v>1365699.8452059759</v>
      </c>
      <c r="D53" s="1">
        <v>786.64949999999999</v>
      </c>
      <c r="E53" t="s">
        <v>18</v>
      </c>
      <c r="F53" t="s">
        <v>69</v>
      </c>
      <c r="G53" t="s">
        <v>69</v>
      </c>
    </row>
    <row r="54" spans="1:7" x14ac:dyDescent="0.25">
      <c r="A54">
        <v>5374</v>
      </c>
      <c r="B54" s="1">
        <v>439390.00653459213</v>
      </c>
      <c r="C54" s="1">
        <v>1365701.9051926106</v>
      </c>
      <c r="D54" s="1">
        <v>785.74379999999996</v>
      </c>
      <c r="E54" t="s">
        <v>19</v>
      </c>
      <c r="F54" t="s">
        <v>69</v>
      </c>
      <c r="G54" t="s">
        <v>69</v>
      </c>
    </row>
    <row r="55" spans="1:7" x14ac:dyDescent="0.25">
      <c r="A55">
        <v>5375</v>
      </c>
      <c r="B55" s="1">
        <v>439392.38885042991</v>
      </c>
      <c r="C55" s="1">
        <v>1365703.3561240649</v>
      </c>
      <c r="D55" s="1">
        <v>784.59280000000001</v>
      </c>
      <c r="E55" t="s">
        <v>182</v>
      </c>
      <c r="F55" t="s">
        <v>69</v>
      </c>
      <c r="G55" t="s">
        <v>69</v>
      </c>
    </row>
    <row r="56" spans="1:7" x14ac:dyDescent="0.25">
      <c r="A56">
        <v>5376</v>
      </c>
      <c r="B56" s="1">
        <v>439389.53609196999</v>
      </c>
      <c r="C56" s="1">
        <v>1365706.2607872277</v>
      </c>
      <c r="D56" s="1">
        <v>783.32439999999997</v>
      </c>
      <c r="E56" t="s">
        <v>182</v>
      </c>
      <c r="F56" t="s">
        <v>69</v>
      </c>
      <c r="G56" t="s">
        <v>69</v>
      </c>
    </row>
    <row r="57" spans="1:7" x14ac:dyDescent="0.25">
      <c r="A57">
        <v>5377</v>
      </c>
      <c r="B57" s="1">
        <v>439386.45981325913</v>
      </c>
      <c r="C57" s="1">
        <v>1365703.9940818639</v>
      </c>
      <c r="D57" s="1">
        <v>783.15750000000003</v>
      </c>
      <c r="E57" t="s">
        <v>319</v>
      </c>
      <c r="F57" t="s">
        <v>69</v>
      </c>
      <c r="G57" t="s">
        <v>69</v>
      </c>
    </row>
    <row r="58" spans="1:7" x14ac:dyDescent="0.25">
      <c r="A58">
        <v>5378</v>
      </c>
      <c r="B58" s="1">
        <v>439385.37031455053</v>
      </c>
      <c r="C58" s="1">
        <v>1365704.4305214053</v>
      </c>
      <c r="D58" s="1">
        <v>783.05709999999999</v>
      </c>
      <c r="E58" t="s">
        <v>94</v>
      </c>
      <c r="F58" t="s">
        <v>70</v>
      </c>
      <c r="G58" t="s">
        <v>503</v>
      </c>
    </row>
    <row r="59" spans="1:7" x14ac:dyDescent="0.25">
      <c r="A59">
        <v>5379</v>
      </c>
      <c r="B59" s="1">
        <v>439384.3925259629</v>
      </c>
      <c r="C59" s="1">
        <v>1365705.2926995186</v>
      </c>
      <c r="D59" s="1">
        <v>783.03160000000003</v>
      </c>
      <c r="E59" t="s">
        <v>320</v>
      </c>
      <c r="F59" t="s">
        <v>69</v>
      </c>
      <c r="G59" t="s">
        <v>69</v>
      </c>
    </row>
    <row r="60" spans="1:7" x14ac:dyDescent="0.25">
      <c r="A60">
        <v>5380</v>
      </c>
      <c r="B60" s="1">
        <v>439383.17361552967</v>
      </c>
      <c r="C60" s="1">
        <v>1365705.5703246717</v>
      </c>
      <c r="D60" s="1">
        <v>783.70600000000002</v>
      </c>
      <c r="E60" t="s">
        <v>19</v>
      </c>
      <c r="F60" t="s">
        <v>69</v>
      </c>
      <c r="G60" t="s">
        <v>69</v>
      </c>
    </row>
    <row r="61" spans="1:7" x14ac:dyDescent="0.25">
      <c r="A61">
        <v>5381</v>
      </c>
      <c r="B61" s="1">
        <v>439382.23943089251</v>
      </c>
      <c r="C61" s="1">
        <v>1365712.9813961147</v>
      </c>
      <c r="D61" s="1">
        <v>785.29399999999998</v>
      </c>
      <c r="E61" t="s">
        <v>19</v>
      </c>
      <c r="F61" t="s">
        <v>69</v>
      </c>
      <c r="G61" t="s">
        <v>69</v>
      </c>
    </row>
    <row r="62" spans="1:7" x14ac:dyDescent="0.25">
      <c r="A62">
        <v>5382</v>
      </c>
      <c r="B62" s="1">
        <v>439386.72783754219</v>
      </c>
      <c r="C62" s="1">
        <v>1365712.3592397473</v>
      </c>
      <c r="D62" s="1">
        <v>783.49969999999996</v>
      </c>
      <c r="E62" t="s">
        <v>182</v>
      </c>
      <c r="F62" t="s">
        <v>69</v>
      </c>
      <c r="G62" t="s">
        <v>69</v>
      </c>
    </row>
    <row r="63" spans="1:7" x14ac:dyDescent="0.25">
      <c r="A63">
        <v>5383</v>
      </c>
      <c r="B63" s="1">
        <v>439389.56509459764</v>
      </c>
      <c r="C63" s="1">
        <v>1365723.8287788874</v>
      </c>
      <c r="D63" s="1">
        <v>784.78390000000002</v>
      </c>
      <c r="E63" t="s">
        <v>182</v>
      </c>
      <c r="F63" t="s">
        <v>69</v>
      </c>
      <c r="G63" t="s">
        <v>69</v>
      </c>
    </row>
    <row r="64" spans="1:7" x14ac:dyDescent="0.25">
      <c r="A64">
        <v>5384</v>
      </c>
      <c r="B64" s="1">
        <v>439386.81264522573</v>
      </c>
      <c r="C64" s="1">
        <v>1365723.8076769756</v>
      </c>
      <c r="D64" s="1">
        <v>785.78150000000005</v>
      </c>
      <c r="E64" t="s">
        <v>19</v>
      </c>
      <c r="F64" t="s">
        <v>69</v>
      </c>
      <c r="G64" t="s">
        <v>69</v>
      </c>
    </row>
    <row r="65" spans="1:7" x14ac:dyDescent="0.25">
      <c r="A65">
        <v>5385</v>
      </c>
      <c r="B65" s="1">
        <v>439387.8306374558</v>
      </c>
      <c r="C65" s="1">
        <v>1365726.7712454752</v>
      </c>
      <c r="D65" s="1">
        <v>785.08820000000003</v>
      </c>
      <c r="E65" t="s">
        <v>94</v>
      </c>
      <c r="F65" t="s">
        <v>70</v>
      </c>
      <c r="G65" t="s">
        <v>504</v>
      </c>
    </row>
    <row r="66" spans="1:7" x14ac:dyDescent="0.25">
      <c r="A66">
        <v>5386</v>
      </c>
      <c r="B66" s="1">
        <v>439388.49309747468</v>
      </c>
      <c r="C66" s="1">
        <v>1365730.9034198499</v>
      </c>
      <c r="D66" s="1">
        <v>785.81970000000001</v>
      </c>
      <c r="E66" t="s">
        <v>318</v>
      </c>
      <c r="F66" t="s">
        <v>69</v>
      </c>
      <c r="G66" t="s">
        <v>69</v>
      </c>
    </row>
    <row r="67" spans="1:7" x14ac:dyDescent="0.25">
      <c r="A67">
        <v>5387</v>
      </c>
      <c r="B67" s="1">
        <v>439385.69664411602</v>
      </c>
      <c r="C67" s="1">
        <v>1365730.3475694901</v>
      </c>
      <c r="D67" s="1">
        <v>786.83450000000005</v>
      </c>
      <c r="E67" t="s">
        <v>17</v>
      </c>
      <c r="F67" t="s">
        <v>69</v>
      </c>
      <c r="G67" t="s">
        <v>69</v>
      </c>
    </row>
    <row r="68" spans="1:7" x14ac:dyDescent="0.25">
      <c r="A68">
        <v>5388</v>
      </c>
      <c r="B68" s="1">
        <v>439393.06281149079</v>
      </c>
      <c r="C68" s="1">
        <v>1365723.8535811347</v>
      </c>
      <c r="D68" s="1">
        <v>784.9271</v>
      </c>
      <c r="E68" t="s">
        <v>197</v>
      </c>
      <c r="F68" t="s">
        <v>69</v>
      </c>
      <c r="G68" t="s">
        <v>69</v>
      </c>
    </row>
    <row r="69" spans="1:7" x14ac:dyDescent="0.25">
      <c r="A69">
        <v>5389</v>
      </c>
      <c r="B69" s="1">
        <v>439396.47152031981</v>
      </c>
      <c r="C69" s="1">
        <v>1365724.3397251794</v>
      </c>
      <c r="D69" s="1">
        <v>786.47659999999996</v>
      </c>
      <c r="E69" t="s">
        <v>196</v>
      </c>
      <c r="F69" t="s">
        <v>69</v>
      </c>
      <c r="G69" t="s">
        <v>69</v>
      </c>
    </row>
    <row r="70" spans="1:7" x14ac:dyDescent="0.25">
      <c r="A70">
        <v>5390</v>
      </c>
      <c r="B70" s="1">
        <v>439392.28354088886</v>
      </c>
      <c r="C70" s="1">
        <v>1365731.638286429</v>
      </c>
      <c r="D70" s="1">
        <v>785.77290000000005</v>
      </c>
      <c r="E70" t="s">
        <v>321</v>
      </c>
      <c r="F70" t="s">
        <v>69</v>
      </c>
      <c r="G70" t="s">
        <v>69</v>
      </c>
    </row>
    <row r="71" spans="1:7" x14ac:dyDescent="0.25">
      <c r="A71">
        <v>5391</v>
      </c>
      <c r="B71" s="1">
        <v>439394.89187720418</v>
      </c>
      <c r="C71" s="1">
        <v>1365731.7473963143</v>
      </c>
      <c r="D71" s="1">
        <v>786.96140000000003</v>
      </c>
      <c r="E71" t="s">
        <v>322</v>
      </c>
      <c r="F71" t="s">
        <v>69</v>
      </c>
      <c r="G71" t="s">
        <v>69</v>
      </c>
    </row>
    <row r="72" spans="1:7" x14ac:dyDescent="0.25">
      <c r="A72">
        <v>5392</v>
      </c>
      <c r="B72" s="1">
        <v>439390.78120477725</v>
      </c>
      <c r="C72" s="1">
        <v>1365731.9738168279</v>
      </c>
      <c r="D72" s="1">
        <v>785.41369999999995</v>
      </c>
      <c r="E72" t="s">
        <v>80</v>
      </c>
      <c r="F72" t="s">
        <v>69</v>
      </c>
      <c r="G72" t="s">
        <v>69</v>
      </c>
    </row>
    <row r="73" spans="1:7" x14ac:dyDescent="0.25">
      <c r="A73">
        <v>5393</v>
      </c>
      <c r="B73" s="1">
        <v>439402.06722729089</v>
      </c>
      <c r="C73" s="1">
        <v>1365737.9334567715</v>
      </c>
      <c r="D73" s="1">
        <v>789.02729999999997</v>
      </c>
      <c r="E73" t="s">
        <v>90</v>
      </c>
      <c r="F73" t="s">
        <v>69</v>
      </c>
      <c r="G73" t="s">
        <v>69</v>
      </c>
    </row>
    <row r="74" spans="1:7" x14ac:dyDescent="0.25">
      <c r="A74">
        <v>5394</v>
      </c>
      <c r="B74" s="1">
        <v>439426.74846341088</v>
      </c>
      <c r="C74" s="1">
        <v>1365747.598132391</v>
      </c>
      <c r="D74" s="1">
        <v>788.73519999999996</v>
      </c>
      <c r="E74" t="s">
        <v>90</v>
      </c>
      <c r="F74" t="s">
        <v>69</v>
      </c>
      <c r="G74" t="s">
        <v>69</v>
      </c>
    </row>
    <row r="75" spans="1:7" x14ac:dyDescent="0.25">
      <c r="A75">
        <v>5395</v>
      </c>
      <c r="B75" s="1">
        <v>439428.01067776745</v>
      </c>
      <c r="C75" s="1">
        <v>1365771.9334371695</v>
      </c>
      <c r="D75" s="1">
        <v>791.00099999999998</v>
      </c>
      <c r="E75" t="s">
        <v>90</v>
      </c>
      <c r="F75" t="s">
        <v>69</v>
      </c>
      <c r="G75" t="s">
        <v>69</v>
      </c>
    </row>
    <row r="76" spans="1:7" x14ac:dyDescent="0.25">
      <c r="A76">
        <v>5396</v>
      </c>
      <c r="B76" s="1">
        <v>439394.51294287271</v>
      </c>
      <c r="C76" s="1">
        <v>1365752.0553362137</v>
      </c>
      <c r="D76" s="1">
        <v>790.22969999999998</v>
      </c>
      <c r="E76" t="s">
        <v>131</v>
      </c>
      <c r="F76" t="s">
        <v>69</v>
      </c>
      <c r="G76" t="s">
        <v>69</v>
      </c>
    </row>
    <row r="77" spans="1:7" x14ac:dyDescent="0.25">
      <c r="A77">
        <v>5397</v>
      </c>
      <c r="B77" s="1">
        <v>439389.19536109973</v>
      </c>
      <c r="C77" s="1">
        <v>1365750.7933218752</v>
      </c>
      <c r="D77" s="1">
        <v>787.92079999999999</v>
      </c>
      <c r="E77" t="s">
        <v>83</v>
      </c>
      <c r="F77" t="s">
        <v>69</v>
      </c>
      <c r="G77" t="s">
        <v>69</v>
      </c>
    </row>
    <row r="78" spans="1:7" x14ac:dyDescent="0.25">
      <c r="A78">
        <v>5398</v>
      </c>
      <c r="B78" s="1">
        <v>439402.62967824889</v>
      </c>
      <c r="C78" s="1">
        <v>1365763.404764472</v>
      </c>
      <c r="D78" s="1">
        <v>791.18939999999998</v>
      </c>
      <c r="E78" t="s">
        <v>90</v>
      </c>
      <c r="F78" t="s">
        <v>69</v>
      </c>
      <c r="G78" t="s">
        <v>69</v>
      </c>
    </row>
    <row r="79" spans="1:7" x14ac:dyDescent="0.25">
      <c r="A79">
        <v>5399</v>
      </c>
      <c r="B79" s="1">
        <v>439389.1293551196</v>
      </c>
      <c r="C79" s="1">
        <v>1365772.9465289558</v>
      </c>
      <c r="D79" s="1">
        <v>793.43039999999996</v>
      </c>
      <c r="E79" t="s">
        <v>92</v>
      </c>
      <c r="F79" t="s">
        <v>69</v>
      </c>
      <c r="G79" t="s">
        <v>69</v>
      </c>
    </row>
    <row r="80" spans="1:7" x14ac:dyDescent="0.25">
      <c r="A80">
        <v>5400</v>
      </c>
      <c r="B80" s="1">
        <v>439382.82788420637</v>
      </c>
      <c r="C80" s="1">
        <v>1365770.9179451661</v>
      </c>
      <c r="D80" s="1">
        <v>790.67359999999996</v>
      </c>
      <c r="E80" t="s">
        <v>83</v>
      </c>
      <c r="F80" t="s">
        <v>69</v>
      </c>
      <c r="G80" t="s">
        <v>69</v>
      </c>
    </row>
    <row r="81" spans="1:7" x14ac:dyDescent="0.25">
      <c r="A81">
        <v>5401</v>
      </c>
      <c r="B81" s="1">
        <v>439398.4644008748</v>
      </c>
      <c r="C81" s="1">
        <v>1365784.7164953146</v>
      </c>
      <c r="D81" s="1">
        <v>795.4701</v>
      </c>
      <c r="E81" t="s">
        <v>90</v>
      </c>
      <c r="F81" t="s">
        <v>69</v>
      </c>
      <c r="G81" t="s">
        <v>69</v>
      </c>
    </row>
    <row r="82" spans="1:7" x14ac:dyDescent="0.25">
      <c r="A82">
        <v>5402</v>
      </c>
      <c r="B82" s="1">
        <v>439426.18821265211</v>
      </c>
      <c r="C82" s="1">
        <v>1365795.8002995073</v>
      </c>
      <c r="D82" s="1">
        <v>793.92250000000001</v>
      </c>
      <c r="E82" t="s">
        <v>90</v>
      </c>
      <c r="F82" t="s">
        <v>69</v>
      </c>
      <c r="G82" t="s">
        <v>69</v>
      </c>
    </row>
    <row r="83" spans="1:7" x14ac:dyDescent="0.25">
      <c r="A83">
        <v>5403</v>
      </c>
      <c r="B83" s="1">
        <v>439425.52355243388</v>
      </c>
      <c r="C83" s="1">
        <v>1365822.8648515558</v>
      </c>
      <c r="D83" s="1">
        <v>797.53</v>
      </c>
      <c r="E83" t="s">
        <v>90</v>
      </c>
      <c r="F83" t="s">
        <v>69</v>
      </c>
      <c r="G83" t="s">
        <v>69</v>
      </c>
    </row>
    <row r="84" spans="1:7" x14ac:dyDescent="0.25">
      <c r="A84">
        <v>5404</v>
      </c>
      <c r="B84" s="1">
        <v>439389.924127126</v>
      </c>
      <c r="C84" s="1">
        <v>1365797.465150343</v>
      </c>
      <c r="D84" s="1">
        <v>796.79579999999999</v>
      </c>
      <c r="E84" t="s">
        <v>92</v>
      </c>
      <c r="F84" t="s">
        <v>69</v>
      </c>
      <c r="G84" t="s">
        <v>69</v>
      </c>
    </row>
    <row r="85" spans="1:7" x14ac:dyDescent="0.25">
      <c r="A85">
        <v>5405</v>
      </c>
      <c r="B85" s="1">
        <v>439378.82022111211</v>
      </c>
      <c r="C85" s="1">
        <v>1365798.75926759</v>
      </c>
      <c r="D85" s="1">
        <v>792.06399999999996</v>
      </c>
      <c r="E85" t="s">
        <v>83</v>
      </c>
      <c r="F85" t="s">
        <v>69</v>
      </c>
      <c r="G85" t="s">
        <v>69</v>
      </c>
    </row>
    <row r="86" spans="1:7" x14ac:dyDescent="0.25">
      <c r="A86">
        <v>5406</v>
      </c>
      <c r="B86" s="1">
        <v>439389.96093046037</v>
      </c>
      <c r="C86" s="1">
        <v>1365814.8659268531</v>
      </c>
      <c r="D86" s="1">
        <v>799.29039999999998</v>
      </c>
      <c r="E86" t="s">
        <v>92</v>
      </c>
      <c r="F86" t="s">
        <v>69</v>
      </c>
      <c r="G86" t="s">
        <v>69</v>
      </c>
    </row>
    <row r="87" spans="1:7" x14ac:dyDescent="0.25">
      <c r="A87">
        <v>5407</v>
      </c>
      <c r="B87" s="1">
        <v>439398.11206895352</v>
      </c>
      <c r="C87" s="1">
        <v>1365813.9501438832</v>
      </c>
      <c r="D87" s="1">
        <v>799.63099999999997</v>
      </c>
      <c r="E87" t="s">
        <v>90</v>
      </c>
      <c r="F87" t="s">
        <v>69</v>
      </c>
      <c r="G87" t="s">
        <v>69</v>
      </c>
    </row>
    <row r="88" spans="1:7" x14ac:dyDescent="0.25">
      <c r="A88">
        <v>5408</v>
      </c>
      <c r="B88" s="1">
        <v>439422.34526448103</v>
      </c>
      <c r="C88" s="1">
        <v>1365856.3290834152</v>
      </c>
      <c r="D88" s="1">
        <v>801.7346</v>
      </c>
      <c r="E88" t="s">
        <v>90</v>
      </c>
      <c r="F88" t="s">
        <v>69</v>
      </c>
      <c r="G88" t="s">
        <v>69</v>
      </c>
    </row>
    <row r="89" spans="1:7" x14ac:dyDescent="0.25">
      <c r="A89">
        <v>5409</v>
      </c>
      <c r="B89" s="1">
        <v>439402.02412338567</v>
      </c>
      <c r="C89" s="1">
        <v>1365851.8592784507</v>
      </c>
      <c r="D89" s="1">
        <v>804.5575</v>
      </c>
      <c r="E89" t="s">
        <v>90</v>
      </c>
      <c r="F89" t="s">
        <v>69</v>
      </c>
      <c r="G89" t="s">
        <v>69</v>
      </c>
    </row>
    <row r="90" spans="1:7" x14ac:dyDescent="0.25">
      <c r="A90">
        <v>5410</v>
      </c>
      <c r="B90" s="1">
        <v>439392.4837590286</v>
      </c>
      <c r="C90" s="1">
        <v>1365853.0742885307</v>
      </c>
      <c r="D90" s="1">
        <v>804.45830000000001</v>
      </c>
      <c r="E90" t="s">
        <v>93</v>
      </c>
      <c r="F90" t="s">
        <v>69</v>
      </c>
      <c r="G90" t="s">
        <v>69</v>
      </c>
    </row>
    <row r="91" spans="1:7" x14ac:dyDescent="0.25">
      <c r="A91">
        <v>5411</v>
      </c>
      <c r="B91" s="1">
        <v>439374.39091981744</v>
      </c>
      <c r="C91" s="1">
        <v>1365846.567999061</v>
      </c>
      <c r="D91" s="1">
        <v>793.90380000000005</v>
      </c>
      <c r="E91" t="s">
        <v>84</v>
      </c>
      <c r="F91" t="s">
        <v>69</v>
      </c>
      <c r="G91" t="s">
        <v>69</v>
      </c>
    </row>
    <row r="92" spans="1:7" x14ac:dyDescent="0.25">
      <c r="A92">
        <v>5412</v>
      </c>
      <c r="B92" s="1">
        <v>439503.72533751564</v>
      </c>
      <c r="C92" s="1">
        <v>1365509.4144529495</v>
      </c>
      <c r="D92" s="1">
        <v>814.21400000000006</v>
      </c>
      <c r="E92" t="s">
        <v>90</v>
      </c>
      <c r="F92" t="s">
        <v>69</v>
      </c>
      <c r="G92" t="s">
        <v>69</v>
      </c>
    </row>
    <row r="93" spans="1:7" x14ac:dyDescent="0.25">
      <c r="A93">
        <v>5413</v>
      </c>
      <c r="B93" s="1">
        <v>439502.38531610969</v>
      </c>
      <c r="C93" s="1">
        <v>1365475.6659953394</v>
      </c>
      <c r="D93" s="1">
        <v>815.09709999999995</v>
      </c>
      <c r="E93" t="s">
        <v>90</v>
      </c>
      <c r="F93" t="s">
        <v>69</v>
      </c>
      <c r="G93" t="s">
        <v>69</v>
      </c>
    </row>
    <row r="94" spans="1:7" x14ac:dyDescent="0.25">
      <c r="A94">
        <v>5414</v>
      </c>
      <c r="B94" s="1">
        <v>439431.15376253094</v>
      </c>
      <c r="C94" s="1">
        <v>1365493.7125303554</v>
      </c>
      <c r="D94" s="1">
        <v>796.12120000000004</v>
      </c>
      <c r="E94" t="s">
        <v>90</v>
      </c>
      <c r="F94" t="s">
        <v>69</v>
      </c>
      <c r="G94" t="s">
        <v>69</v>
      </c>
    </row>
    <row r="95" spans="1:7" x14ac:dyDescent="0.25">
      <c r="A95">
        <v>5415</v>
      </c>
      <c r="B95" s="1">
        <v>439460.59232966515</v>
      </c>
      <c r="C95" s="1">
        <v>1365497.4595698372</v>
      </c>
      <c r="D95" s="1">
        <v>810.80600000000004</v>
      </c>
      <c r="E95" t="s">
        <v>90</v>
      </c>
      <c r="F95" t="s">
        <v>69</v>
      </c>
      <c r="G95" t="s">
        <v>69</v>
      </c>
    </row>
    <row r="96" spans="1:7" x14ac:dyDescent="0.25">
      <c r="A96">
        <v>5416</v>
      </c>
      <c r="B96" s="1">
        <v>439463.15436178521</v>
      </c>
      <c r="C96" s="1">
        <v>1365459.475528483</v>
      </c>
      <c r="D96" s="1">
        <v>812.30280000000005</v>
      </c>
      <c r="E96" t="s">
        <v>90</v>
      </c>
      <c r="F96" t="s">
        <v>69</v>
      </c>
      <c r="G96" t="s">
        <v>69</v>
      </c>
    </row>
    <row r="97" spans="1:7" x14ac:dyDescent="0.25">
      <c r="A97">
        <v>5417</v>
      </c>
      <c r="B97" s="1">
        <v>439434.33095038414</v>
      </c>
      <c r="C97" s="1">
        <v>1365452.9600381798</v>
      </c>
      <c r="D97" s="1">
        <v>798.27719999999999</v>
      </c>
      <c r="E97" t="s">
        <v>90</v>
      </c>
      <c r="F97" t="s">
        <v>69</v>
      </c>
      <c r="G97" t="s">
        <v>69</v>
      </c>
    </row>
    <row r="98" spans="1:7" x14ac:dyDescent="0.25">
      <c r="A98">
        <v>5418</v>
      </c>
      <c r="B98" s="1">
        <v>439438.5919364295</v>
      </c>
      <c r="C98" s="1">
        <v>1365416.6141452417</v>
      </c>
      <c r="D98" s="1">
        <v>797.40139999999997</v>
      </c>
      <c r="E98" t="s">
        <v>90</v>
      </c>
      <c r="F98" t="s">
        <v>69</v>
      </c>
      <c r="G98" t="s">
        <v>69</v>
      </c>
    </row>
    <row r="99" spans="1:7" x14ac:dyDescent="0.25">
      <c r="A99">
        <v>5419</v>
      </c>
      <c r="B99" s="1">
        <v>439470.55673244008</v>
      </c>
      <c r="C99" s="1">
        <v>1365421.9860319346</v>
      </c>
      <c r="D99" s="1">
        <v>811.96659999999997</v>
      </c>
      <c r="E99" t="s">
        <v>90</v>
      </c>
      <c r="F99" t="s">
        <v>69</v>
      </c>
      <c r="G99" t="s">
        <v>69</v>
      </c>
    </row>
    <row r="100" spans="1:7" x14ac:dyDescent="0.25">
      <c r="A100">
        <v>5420</v>
      </c>
      <c r="B100" s="1">
        <v>439480.19640579441</v>
      </c>
      <c r="C100" s="1">
        <v>1365385.0566861359</v>
      </c>
      <c r="D100" s="1">
        <v>807.93640000000005</v>
      </c>
      <c r="E100" t="s">
        <v>90</v>
      </c>
      <c r="F100" t="s">
        <v>69</v>
      </c>
      <c r="G100" t="s">
        <v>69</v>
      </c>
    </row>
    <row r="101" spans="1:7" x14ac:dyDescent="0.25">
      <c r="A101">
        <v>5421</v>
      </c>
      <c r="B101" s="1">
        <v>439448.0518935016</v>
      </c>
      <c r="C101" s="1">
        <v>1365377.6669166228</v>
      </c>
      <c r="D101" s="1">
        <v>798.93370000000004</v>
      </c>
      <c r="E101" t="s">
        <v>90</v>
      </c>
      <c r="F101" t="s">
        <v>69</v>
      </c>
      <c r="G101" t="s">
        <v>69</v>
      </c>
    </row>
    <row r="102" spans="1:7" x14ac:dyDescent="0.25">
      <c r="A102">
        <v>5422</v>
      </c>
      <c r="B102" s="1">
        <v>439454.13434457168</v>
      </c>
      <c r="C102" s="1">
        <v>1365347.6738992555</v>
      </c>
      <c r="D102" s="1">
        <v>797.32449999999994</v>
      </c>
      <c r="E102" t="s">
        <v>90</v>
      </c>
      <c r="F102" t="s">
        <v>69</v>
      </c>
      <c r="G102" t="s">
        <v>69</v>
      </c>
    </row>
    <row r="103" spans="1:7" x14ac:dyDescent="0.25">
      <c r="A103">
        <v>5423</v>
      </c>
      <c r="B103" s="1">
        <v>439482.9481551029</v>
      </c>
      <c r="C103" s="1">
        <v>1365362.1191079915</v>
      </c>
      <c r="D103" s="1">
        <v>803.97</v>
      </c>
      <c r="E103" t="s">
        <v>90</v>
      </c>
      <c r="F103" t="s">
        <v>69</v>
      </c>
      <c r="G103" t="s">
        <v>69</v>
      </c>
    </row>
    <row r="104" spans="1:7" x14ac:dyDescent="0.25">
      <c r="A104">
        <v>5424</v>
      </c>
      <c r="B104" s="1">
        <v>439486.15234540257</v>
      </c>
      <c r="C104" s="1">
        <v>1365328.4992620333</v>
      </c>
      <c r="D104" s="1">
        <v>796.2396</v>
      </c>
      <c r="E104" t="s">
        <v>90</v>
      </c>
      <c r="F104" t="s">
        <v>69</v>
      </c>
      <c r="G104" t="s">
        <v>69</v>
      </c>
    </row>
    <row r="105" spans="1:7" x14ac:dyDescent="0.25">
      <c r="A105">
        <v>5425</v>
      </c>
      <c r="B105" s="1">
        <v>439458.17401056545</v>
      </c>
      <c r="C105" s="1">
        <v>1365317.4405601148</v>
      </c>
      <c r="D105" s="1">
        <v>793.06809999999996</v>
      </c>
      <c r="E105" t="s">
        <v>90</v>
      </c>
      <c r="F105" t="s">
        <v>69</v>
      </c>
      <c r="G105" t="s">
        <v>69</v>
      </c>
    </row>
    <row r="106" spans="1:7" x14ac:dyDescent="0.25">
      <c r="A106">
        <v>5426</v>
      </c>
      <c r="B106" s="1">
        <v>439460.59592999134</v>
      </c>
      <c r="C106" s="1">
        <v>1365287.2757271812</v>
      </c>
      <c r="D106" s="1">
        <v>787.29510000000005</v>
      </c>
      <c r="E106" t="s">
        <v>90</v>
      </c>
      <c r="F106" t="s">
        <v>69</v>
      </c>
      <c r="G106" t="s">
        <v>69</v>
      </c>
    </row>
    <row r="107" spans="1:7" x14ac:dyDescent="0.25">
      <c r="A107">
        <v>5427</v>
      </c>
      <c r="B107" s="1">
        <v>439490.95448047604</v>
      </c>
      <c r="C107" s="1">
        <v>1365290.3953098152</v>
      </c>
      <c r="D107" s="1">
        <v>788.77530000000002</v>
      </c>
      <c r="E107" t="s">
        <v>90</v>
      </c>
      <c r="F107" t="s">
        <v>69</v>
      </c>
      <c r="G107" t="s">
        <v>69</v>
      </c>
    </row>
    <row r="108" spans="1:7" x14ac:dyDescent="0.25">
      <c r="A108">
        <v>5428</v>
      </c>
      <c r="B108" s="1">
        <v>439496.81491143105</v>
      </c>
      <c r="C108" s="1">
        <v>1365259.854942858</v>
      </c>
      <c r="D108" s="1">
        <v>788.06700000000001</v>
      </c>
      <c r="E108" t="s">
        <v>90</v>
      </c>
      <c r="F108" t="s">
        <v>69</v>
      </c>
      <c r="G108" t="s">
        <v>69</v>
      </c>
    </row>
    <row r="109" spans="1:7" x14ac:dyDescent="0.25">
      <c r="A109">
        <v>5429</v>
      </c>
      <c r="B109" s="1">
        <v>439464.30316586688</v>
      </c>
      <c r="C109" s="1">
        <v>1365260.8923368459</v>
      </c>
      <c r="D109" s="1">
        <v>783.15430000000003</v>
      </c>
      <c r="E109" t="s">
        <v>90</v>
      </c>
      <c r="F109" t="s">
        <v>69</v>
      </c>
      <c r="G109" t="s">
        <v>69</v>
      </c>
    </row>
    <row r="110" spans="1:7" x14ac:dyDescent="0.25">
      <c r="A110">
        <v>5430</v>
      </c>
      <c r="B110" s="1">
        <v>439463.73081401183</v>
      </c>
      <c r="C110" s="1">
        <v>1365234.6068553815</v>
      </c>
      <c r="D110" s="1">
        <v>785.13580000000002</v>
      </c>
      <c r="E110" t="s">
        <v>90</v>
      </c>
      <c r="F110" t="s">
        <v>69</v>
      </c>
      <c r="G110" t="s">
        <v>69</v>
      </c>
    </row>
    <row r="111" spans="1:7" x14ac:dyDescent="0.25">
      <c r="A111">
        <v>5431</v>
      </c>
      <c r="B111" s="1">
        <v>439495.83622276183</v>
      </c>
      <c r="C111" s="1">
        <v>1365233.6370675187</v>
      </c>
      <c r="D111" s="1">
        <v>791.08870000000002</v>
      </c>
      <c r="E111" t="s">
        <v>90</v>
      </c>
      <c r="F111" t="s">
        <v>69</v>
      </c>
      <c r="G111" t="s">
        <v>69</v>
      </c>
    </row>
    <row r="112" spans="1:7" x14ac:dyDescent="0.25">
      <c r="A112">
        <v>5432</v>
      </c>
      <c r="B112" s="1">
        <v>439392.68077687849</v>
      </c>
      <c r="C112" s="1">
        <v>1365732.8108926672</v>
      </c>
      <c r="D112" s="1">
        <v>786.00519999999995</v>
      </c>
      <c r="E112" t="s">
        <v>323</v>
      </c>
      <c r="F112" t="s">
        <v>69</v>
      </c>
      <c r="G112" t="s">
        <v>69</v>
      </c>
    </row>
    <row r="113" spans="1:7" x14ac:dyDescent="0.25">
      <c r="A113">
        <v>5433</v>
      </c>
      <c r="B113" s="1">
        <v>439389.02144534298</v>
      </c>
      <c r="C113" s="1">
        <v>1365733.0662157994</v>
      </c>
      <c r="D113" s="1">
        <v>785.70759999999996</v>
      </c>
      <c r="E113" t="s">
        <v>323</v>
      </c>
      <c r="F113" t="s">
        <v>69</v>
      </c>
      <c r="G113" t="s">
        <v>69</v>
      </c>
    </row>
    <row r="114" spans="1:7" x14ac:dyDescent="0.25">
      <c r="A114">
        <v>5434</v>
      </c>
      <c r="B114" s="1">
        <v>439236.09529023338</v>
      </c>
      <c r="C114" s="1">
        <v>1365427.6100414698</v>
      </c>
      <c r="D114" s="1">
        <v>776.97180000000003</v>
      </c>
      <c r="E114" t="s">
        <v>323</v>
      </c>
      <c r="F114" t="s">
        <v>69</v>
      </c>
      <c r="G114" t="s">
        <v>69</v>
      </c>
    </row>
    <row r="115" spans="1:7" x14ac:dyDescent="0.25">
      <c r="A115">
        <v>5435</v>
      </c>
      <c r="B115" s="1">
        <v>439245.01739857637</v>
      </c>
      <c r="C115" s="1">
        <v>1365420.2843777649</v>
      </c>
      <c r="D115" s="1">
        <v>777.65319999999997</v>
      </c>
      <c r="E115" t="s">
        <v>323</v>
      </c>
      <c r="F115" t="s">
        <v>69</v>
      </c>
      <c r="G115" t="s">
        <v>69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730A-730C-4C75-BDDE-F5C0C66CB1F8}">
  <dimension ref="A1:O804"/>
  <sheetViews>
    <sheetView topLeftCell="A79" workbookViewId="0">
      <selection activeCell="I86" sqref="I86"/>
    </sheetView>
  </sheetViews>
  <sheetFormatPr defaultRowHeight="15" x14ac:dyDescent="0.25"/>
  <cols>
    <col min="1" max="1" width="9.140625" style="2" customWidth="1"/>
    <col min="2" max="2" width="12.5703125" style="3" bestFit="1" customWidth="1"/>
    <col min="3" max="3" width="13.7109375" style="3" bestFit="1" customWidth="1"/>
    <col min="4" max="4" width="9.7109375" style="3" bestFit="1" customWidth="1"/>
    <col min="5" max="6" width="9.140625" style="2"/>
    <col min="7" max="8" width="9.140625" style="4"/>
    <col min="9" max="9" width="9.140625" style="2"/>
    <col min="10" max="10" width="9.140625" style="8"/>
    <col min="11" max="11" width="9.140625" style="4"/>
    <col min="12" max="12" width="12.5703125" style="5" bestFit="1" customWidth="1"/>
    <col min="13" max="13" width="13.7109375" style="5" bestFit="1" customWidth="1"/>
    <col min="14" max="14" width="9.7109375" style="5" bestFit="1" customWidth="1"/>
    <col min="15" max="15" width="9.140625" style="4"/>
  </cols>
  <sheetData>
    <row r="1" spans="1:15" x14ac:dyDescent="0.25">
      <c r="A1" s="2">
        <v>100000</v>
      </c>
      <c r="B1" s="3">
        <v>439229.33769999997</v>
      </c>
      <c r="C1" s="3">
        <v>1365875.247</v>
      </c>
      <c r="D1" s="3">
        <v>797.47979999999995</v>
      </c>
      <c r="E1" s="2" t="s">
        <v>90</v>
      </c>
      <c r="H1" s="4" t="str">
        <f t="shared" ref="H1" si="0">IF(F1&gt;0,CONCATENATE(E1,G1),E1)</f>
        <v>X</v>
      </c>
      <c r="I1" s="2" t="s">
        <v>90</v>
      </c>
      <c r="K1" s="4">
        <f>A1</f>
        <v>100000</v>
      </c>
      <c r="L1" s="5">
        <f>B1</f>
        <v>439229.33769999997</v>
      </c>
      <c r="M1" s="5">
        <f>C1</f>
        <v>1365875.247</v>
      </c>
      <c r="N1" s="5">
        <f>D1</f>
        <v>797.47979999999995</v>
      </c>
      <c r="O1" s="4" t="str">
        <f>I1</f>
        <v>X</v>
      </c>
    </row>
    <row r="2" spans="1:15" x14ac:dyDescent="0.25">
      <c r="A2" s="2">
        <v>100001</v>
      </c>
      <c r="B2" s="3">
        <v>439231.40480000002</v>
      </c>
      <c r="C2" s="3">
        <v>1365850.345</v>
      </c>
      <c r="D2" s="3">
        <v>796.71489999999994</v>
      </c>
      <c r="E2" s="2" t="s">
        <v>90</v>
      </c>
      <c r="G2" s="4" t="str">
        <f t="shared" ref="G2:G65" si="1">IF(F2="BL"," 1",IF(F2="L","",IF(F2="EL"," 2","")))</f>
        <v/>
      </c>
      <c r="H2" s="4" t="str">
        <f t="shared" ref="H2:H65" si="2">IF(F2&gt;0,CONCATENATE(E2,G2),E2)</f>
        <v>X</v>
      </c>
      <c r="I2" s="2" t="s">
        <v>90</v>
      </c>
      <c r="K2" s="4">
        <f t="shared" ref="K2:K65" si="3">A2</f>
        <v>100001</v>
      </c>
      <c r="L2" s="5">
        <f t="shared" ref="L2:L65" si="4">B2</f>
        <v>439231.40480000002</v>
      </c>
      <c r="M2" s="5">
        <f t="shared" ref="M2:M65" si="5">C2</f>
        <v>1365850.345</v>
      </c>
      <c r="N2" s="5">
        <f t="shared" ref="N2:N65" si="6">D2</f>
        <v>796.71489999999994</v>
      </c>
      <c r="O2" s="4" t="str">
        <f t="shared" ref="O2:O65" si="7">I2</f>
        <v>X</v>
      </c>
    </row>
    <row r="3" spans="1:15" x14ac:dyDescent="0.25">
      <c r="A3" s="2">
        <v>100002</v>
      </c>
      <c r="B3" s="3">
        <v>439233.4719</v>
      </c>
      <c r="C3" s="3">
        <v>1365825.442</v>
      </c>
      <c r="D3" s="3">
        <v>796.01459999999997</v>
      </c>
      <c r="E3" s="2" t="s">
        <v>90</v>
      </c>
      <c r="G3" s="4" t="str">
        <f t="shared" si="1"/>
        <v/>
      </c>
      <c r="H3" s="4" t="str">
        <f t="shared" si="2"/>
        <v>X</v>
      </c>
      <c r="I3" s="2" t="s">
        <v>90</v>
      </c>
      <c r="K3" s="4">
        <f t="shared" si="3"/>
        <v>100002</v>
      </c>
      <c r="L3" s="5">
        <f t="shared" si="4"/>
        <v>439233.4719</v>
      </c>
      <c r="M3" s="5">
        <f t="shared" si="5"/>
        <v>1365825.442</v>
      </c>
      <c r="N3" s="5">
        <f t="shared" si="6"/>
        <v>796.01459999999997</v>
      </c>
      <c r="O3" s="4" t="str">
        <f t="shared" si="7"/>
        <v>X</v>
      </c>
    </row>
    <row r="4" spans="1:15" x14ac:dyDescent="0.25">
      <c r="A4" s="2">
        <v>100003</v>
      </c>
      <c r="B4" s="3">
        <v>439235.53889999999</v>
      </c>
      <c r="C4" s="3">
        <v>1365800.5390000001</v>
      </c>
      <c r="D4" s="3">
        <v>795.28610000000003</v>
      </c>
      <c r="E4" s="2" t="s">
        <v>90</v>
      </c>
      <c r="G4" s="4" t="str">
        <f t="shared" si="1"/>
        <v/>
      </c>
      <c r="H4" s="4" t="str">
        <f t="shared" si="2"/>
        <v>X</v>
      </c>
      <c r="I4" s="2" t="s">
        <v>90</v>
      </c>
      <c r="K4" s="4">
        <f t="shared" si="3"/>
        <v>100003</v>
      </c>
      <c r="L4" s="5">
        <f t="shared" si="4"/>
        <v>439235.53889999999</v>
      </c>
      <c r="M4" s="5">
        <f t="shared" si="5"/>
        <v>1365800.5390000001</v>
      </c>
      <c r="N4" s="5">
        <f t="shared" si="6"/>
        <v>795.28610000000003</v>
      </c>
      <c r="O4" s="4" t="str">
        <f t="shared" si="7"/>
        <v>X</v>
      </c>
    </row>
    <row r="5" spans="1:15" x14ac:dyDescent="0.25">
      <c r="A5" s="2">
        <v>100004</v>
      </c>
      <c r="B5" s="3">
        <v>439237.60600000003</v>
      </c>
      <c r="C5" s="3">
        <v>1365775.6359999999</v>
      </c>
      <c r="D5" s="3">
        <v>794.5634</v>
      </c>
      <c r="E5" s="2" t="s">
        <v>90</v>
      </c>
      <c r="G5" s="4" t="str">
        <f t="shared" si="1"/>
        <v/>
      </c>
      <c r="H5" s="4" t="str">
        <f t="shared" si="2"/>
        <v>X</v>
      </c>
      <c r="I5" s="2" t="s">
        <v>90</v>
      </c>
      <c r="K5" s="4">
        <f t="shared" si="3"/>
        <v>100004</v>
      </c>
      <c r="L5" s="5">
        <f t="shared" si="4"/>
        <v>439237.60600000003</v>
      </c>
      <c r="M5" s="5">
        <f t="shared" si="5"/>
        <v>1365775.6359999999</v>
      </c>
      <c r="N5" s="5">
        <f t="shared" si="6"/>
        <v>794.5634</v>
      </c>
      <c r="O5" s="4" t="str">
        <f t="shared" si="7"/>
        <v>X</v>
      </c>
    </row>
    <row r="6" spans="1:15" x14ac:dyDescent="0.25">
      <c r="A6" s="2">
        <v>100005</v>
      </c>
      <c r="B6" s="3">
        <v>439239.67310000001</v>
      </c>
      <c r="C6" s="3">
        <v>1365750.733</v>
      </c>
      <c r="D6" s="3">
        <v>793.82600000000002</v>
      </c>
      <c r="E6" s="2" t="s">
        <v>90</v>
      </c>
      <c r="G6" s="4" t="str">
        <f t="shared" si="1"/>
        <v/>
      </c>
      <c r="H6" s="4" t="str">
        <f t="shared" si="2"/>
        <v>X</v>
      </c>
      <c r="I6" s="2" t="s">
        <v>90</v>
      </c>
      <c r="K6" s="4">
        <f t="shared" si="3"/>
        <v>100005</v>
      </c>
      <c r="L6" s="5">
        <f t="shared" si="4"/>
        <v>439239.67310000001</v>
      </c>
      <c r="M6" s="5">
        <f t="shared" si="5"/>
        <v>1365750.733</v>
      </c>
      <c r="N6" s="5">
        <f t="shared" si="6"/>
        <v>793.82600000000002</v>
      </c>
      <c r="O6" s="4" t="str">
        <f t="shared" si="7"/>
        <v>X</v>
      </c>
    </row>
    <row r="7" spans="1:15" x14ac:dyDescent="0.25">
      <c r="A7" s="2">
        <v>100006</v>
      </c>
      <c r="B7" s="3">
        <v>439241.7401</v>
      </c>
      <c r="C7" s="3">
        <v>1365725.83</v>
      </c>
      <c r="D7" s="3">
        <v>793.03409999999997</v>
      </c>
      <c r="E7" s="2" t="s">
        <v>90</v>
      </c>
      <c r="G7" s="4" t="str">
        <f t="shared" si="1"/>
        <v/>
      </c>
      <c r="H7" s="4" t="str">
        <f t="shared" si="2"/>
        <v>X</v>
      </c>
      <c r="I7" s="2" t="s">
        <v>90</v>
      </c>
      <c r="K7" s="4">
        <f t="shared" si="3"/>
        <v>100006</v>
      </c>
      <c r="L7" s="5">
        <f t="shared" si="4"/>
        <v>439241.7401</v>
      </c>
      <c r="M7" s="5">
        <f t="shared" si="5"/>
        <v>1365725.83</v>
      </c>
      <c r="N7" s="5">
        <f t="shared" si="6"/>
        <v>793.03409999999997</v>
      </c>
      <c r="O7" s="4" t="str">
        <f t="shared" si="7"/>
        <v>X</v>
      </c>
    </row>
    <row r="8" spans="1:15" x14ac:dyDescent="0.25">
      <c r="A8" s="2">
        <v>100007</v>
      </c>
      <c r="B8" s="3">
        <v>439243.76270000002</v>
      </c>
      <c r="C8" s="3">
        <v>1365701.4639999999</v>
      </c>
      <c r="D8" s="3">
        <v>792.29110000000003</v>
      </c>
      <c r="E8" s="2" t="s">
        <v>90</v>
      </c>
      <c r="G8" s="4" t="str">
        <f t="shared" si="1"/>
        <v/>
      </c>
      <c r="H8" s="4" t="str">
        <f t="shared" si="2"/>
        <v>X</v>
      </c>
      <c r="I8" s="2" t="s">
        <v>90</v>
      </c>
      <c r="K8" s="4">
        <f t="shared" si="3"/>
        <v>100007</v>
      </c>
      <c r="L8" s="5">
        <f t="shared" si="4"/>
        <v>439243.76270000002</v>
      </c>
      <c r="M8" s="5">
        <f t="shared" si="5"/>
        <v>1365701.4639999999</v>
      </c>
      <c r="N8" s="5">
        <f t="shared" si="6"/>
        <v>792.29110000000003</v>
      </c>
      <c r="O8" s="4" t="str">
        <f t="shared" si="7"/>
        <v>X</v>
      </c>
    </row>
    <row r="9" spans="1:15" x14ac:dyDescent="0.25">
      <c r="A9" s="2">
        <v>100008</v>
      </c>
      <c r="B9" s="3">
        <v>439245.99949999998</v>
      </c>
      <c r="C9" s="3">
        <v>1365676.5759999999</v>
      </c>
      <c r="D9" s="3">
        <v>791.52530000000002</v>
      </c>
      <c r="E9" s="2" t="s">
        <v>90</v>
      </c>
      <c r="G9" s="4" t="str">
        <f t="shared" si="1"/>
        <v/>
      </c>
      <c r="H9" s="4" t="str">
        <f t="shared" si="2"/>
        <v>X</v>
      </c>
      <c r="I9" s="2" t="s">
        <v>90</v>
      </c>
      <c r="K9" s="4">
        <f t="shared" si="3"/>
        <v>100008</v>
      </c>
      <c r="L9" s="5">
        <f t="shared" si="4"/>
        <v>439245.99949999998</v>
      </c>
      <c r="M9" s="5">
        <f t="shared" si="5"/>
        <v>1365676.5759999999</v>
      </c>
      <c r="N9" s="5">
        <f t="shared" si="6"/>
        <v>791.52530000000002</v>
      </c>
      <c r="O9" s="4" t="str">
        <f t="shared" si="7"/>
        <v>X</v>
      </c>
    </row>
    <row r="10" spans="1:15" x14ac:dyDescent="0.25">
      <c r="A10" s="2">
        <v>100009</v>
      </c>
      <c r="B10" s="3">
        <v>439248.23639999999</v>
      </c>
      <c r="C10" s="3">
        <v>1365651.6880000001</v>
      </c>
      <c r="D10" s="3">
        <v>790.77850000000001</v>
      </c>
      <c r="E10" s="2" t="s">
        <v>90</v>
      </c>
      <c r="G10" s="4" t="str">
        <f t="shared" si="1"/>
        <v/>
      </c>
      <c r="H10" s="4" t="str">
        <f t="shared" si="2"/>
        <v>X</v>
      </c>
      <c r="I10" s="2" t="s">
        <v>90</v>
      </c>
      <c r="K10" s="4">
        <f t="shared" si="3"/>
        <v>100009</v>
      </c>
      <c r="L10" s="5">
        <f t="shared" si="4"/>
        <v>439248.23639999999</v>
      </c>
      <c r="M10" s="5">
        <f t="shared" si="5"/>
        <v>1365651.6880000001</v>
      </c>
      <c r="N10" s="5">
        <f t="shared" si="6"/>
        <v>790.77850000000001</v>
      </c>
      <c r="O10" s="4" t="str">
        <f t="shared" si="7"/>
        <v>X</v>
      </c>
    </row>
    <row r="11" spans="1:15" x14ac:dyDescent="0.25">
      <c r="A11" s="2">
        <v>100010</v>
      </c>
      <c r="B11" s="3">
        <v>439250.47320000001</v>
      </c>
      <c r="C11" s="3">
        <v>1365626.8</v>
      </c>
      <c r="D11" s="3">
        <v>790.05420000000004</v>
      </c>
      <c r="E11" s="2" t="s">
        <v>90</v>
      </c>
      <c r="G11" s="4" t="str">
        <f t="shared" si="1"/>
        <v/>
      </c>
      <c r="H11" s="4" t="str">
        <f t="shared" si="2"/>
        <v>X</v>
      </c>
      <c r="I11" s="2" t="s">
        <v>90</v>
      </c>
      <c r="K11" s="4">
        <f t="shared" si="3"/>
        <v>100010</v>
      </c>
      <c r="L11" s="5">
        <f t="shared" si="4"/>
        <v>439250.47320000001</v>
      </c>
      <c r="M11" s="5">
        <f t="shared" si="5"/>
        <v>1365626.8</v>
      </c>
      <c r="N11" s="5">
        <f t="shared" si="6"/>
        <v>790.05420000000004</v>
      </c>
      <c r="O11" s="4" t="str">
        <f t="shared" si="7"/>
        <v>X</v>
      </c>
    </row>
    <row r="12" spans="1:15" x14ac:dyDescent="0.25">
      <c r="A12" s="2">
        <v>100011</v>
      </c>
      <c r="B12" s="3">
        <v>439251.57679999998</v>
      </c>
      <c r="C12" s="3">
        <v>1365614.5220000001</v>
      </c>
      <c r="D12" s="3">
        <v>789.62649999999996</v>
      </c>
      <c r="E12" s="2" t="s">
        <v>90</v>
      </c>
      <c r="G12" s="4" t="str">
        <f t="shared" si="1"/>
        <v/>
      </c>
      <c r="H12" s="4" t="str">
        <f t="shared" si="2"/>
        <v>X</v>
      </c>
      <c r="I12" s="2" t="s">
        <v>90</v>
      </c>
      <c r="K12" s="4">
        <f t="shared" si="3"/>
        <v>100011</v>
      </c>
      <c r="L12" s="5">
        <f t="shared" si="4"/>
        <v>439251.57679999998</v>
      </c>
      <c r="M12" s="5">
        <f t="shared" si="5"/>
        <v>1365614.5220000001</v>
      </c>
      <c r="N12" s="5">
        <f t="shared" si="6"/>
        <v>789.62649999999996</v>
      </c>
      <c r="O12" s="4" t="str">
        <f t="shared" si="7"/>
        <v>X</v>
      </c>
    </row>
    <row r="13" spans="1:15" x14ac:dyDescent="0.25">
      <c r="A13" s="2">
        <v>100012</v>
      </c>
      <c r="B13" s="3">
        <v>439253.9572</v>
      </c>
      <c r="C13" s="3">
        <v>1365589.6470000001</v>
      </c>
      <c r="D13" s="3">
        <v>788.92619999999999</v>
      </c>
      <c r="E13" s="2" t="s">
        <v>90</v>
      </c>
      <c r="G13" s="4" t="str">
        <f t="shared" si="1"/>
        <v/>
      </c>
      <c r="H13" s="4" t="str">
        <f t="shared" si="2"/>
        <v>X</v>
      </c>
      <c r="I13" s="2" t="s">
        <v>90</v>
      </c>
      <c r="K13" s="4">
        <f t="shared" si="3"/>
        <v>100012</v>
      </c>
      <c r="L13" s="5">
        <f t="shared" si="4"/>
        <v>439253.9572</v>
      </c>
      <c r="M13" s="5">
        <f t="shared" si="5"/>
        <v>1365589.6470000001</v>
      </c>
      <c r="N13" s="5">
        <f t="shared" si="6"/>
        <v>788.92619999999999</v>
      </c>
      <c r="O13" s="4" t="str">
        <f t="shared" si="7"/>
        <v>X</v>
      </c>
    </row>
    <row r="14" spans="1:15" x14ac:dyDescent="0.25">
      <c r="A14" s="2">
        <v>100013</v>
      </c>
      <c r="B14" s="3">
        <v>439256.33769999997</v>
      </c>
      <c r="C14" s="3">
        <v>1365564.7720000001</v>
      </c>
      <c r="D14" s="3">
        <v>788.19949999999994</v>
      </c>
      <c r="E14" s="2" t="s">
        <v>90</v>
      </c>
      <c r="G14" s="4" t="str">
        <f t="shared" si="1"/>
        <v/>
      </c>
      <c r="H14" s="4" t="str">
        <f t="shared" si="2"/>
        <v>X</v>
      </c>
      <c r="I14" s="2" t="s">
        <v>90</v>
      </c>
      <c r="K14" s="4">
        <f t="shared" si="3"/>
        <v>100013</v>
      </c>
      <c r="L14" s="5">
        <f t="shared" si="4"/>
        <v>439256.33769999997</v>
      </c>
      <c r="M14" s="5">
        <f t="shared" si="5"/>
        <v>1365564.7720000001</v>
      </c>
      <c r="N14" s="5">
        <f t="shared" si="6"/>
        <v>788.19949999999994</v>
      </c>
      <c r="O14" s="4" t="str">
        <f t="shared" si="7"/>
        <v>X</v>
      </c>
    </row>
    <row r="15" spans="1:15" x14ac:dyDescent="0.25">
      <c r="A15" s="2">
        <v>100014</v>
      </c>
      <c r="B15" s="3">
        <v>439258.7181</v>
      </c>
      <c r="C15" s="3">
        <v>1365539.8970000001</v>
      </c>
      <c r="D15" s="3">
        <v>787.27189999999996</v>
      </c>
      <c r="E15" s="2" t="s">
        <v>90</v>
      </c>
      <c r="G15" s="4" t="str">
        <f t="shared" si="1"/>
        <v/>
      </c>
      <c r="H15" s="4" t="str">
        <f t="shared" si="2"/>
        <v>X</v>
      </c>
      <c r="I15" s="2" t="s">
        <v>90</v>
      </c>
      <c r="K15" s="4">
        <f t="shared" si="3"/>
        <v>100014</v>
      </c>
      <c r="L15" s="5">
        <f t="shared" si="4"/>
        <v>439258.7181</v>
      </c>
      <c r="M15" s="5">
        <f t="shared" si="5"/>
        <v>1365539.8970000001</v>
      </c>
      <c r="N15" s="5">
        <f t="shared" si="6"/>
        <v>787.27189999999996</v>
      </c>
      <c r="O15" s="4" t="str">
        <f t="shared" si="7"/>
        <v>X</v>
      </c>
    </row>
    <row r="16" spans="1:15" x14ac:dyDescent="0.25">
      <c r="A16" s="2">
        <v>100015</v>
      </c>
      <c r="B16" s="3">
        <v>439259.8872</v>
      </c>
      <c r="C16" s="3">
        <v>1365527.68</v>
      </c>
      <c r="D16" s="3">
        <v>786.94</v>
      </c>
      <c r="E16" s="2" t="s">
        <v>90</v>
      </c>
      <c r="G16" s="4" t="str">
        <f t="shared" si="1"/>
        <v/>
      </c>
      <c r="H16" s="4" t="str">
        <f t="shared" si="2"/>
        <v>X</v>
      </c>
      <c r="I16" s="2" t="s">
        <v>90</v>
      </c>
      <c r="K16" s="4">
        <f t="shared" si="3"/>
        <v>100015</v>
      </c>
      <c r="L16" s="5">
        <f t="shared" si="4"/>
        <v>439259.8872</v>
      </c>
      <c r="M16" s="5">
        <f t="shared" si="5"/>
        <v>1365527.68</v>
      </c>
      <c r="N16" s="5">
        <f t="shared" si="6"/>
        <v>786.94</v>
      </c>
      <c r="O16" s="4" t="str">
        <f t="shared" si="7"/>
        <v>X</v>
      </c>
    </row>
    <row r="17" spans="1:15" x14ac:dyDescent="0.25">
      <c r="A17" s="2">
        <v>100016</v>
      </c>
      <c r="B17" s="3">
        <v>439262.37520000001</v>
      </c>
      <c r="C17" s="3">
        <v>1365502.8160000001</v>
      </c>
      <c r="D17" s="3">
        <v>786.17700000000002</v>
      </c>
      <c r="E17" s="2" t="s">
        <v>90</v>
      </c>
      <c r="G17" s="4" t="str">
        <f t="shared" si="1"/>
        <v/>
      </c>
      <c r="H17" s="4" t="str">
        <f t="shared" si="2"/>
        <v>X</v>
      </c>
      <c r="I17" s="2" t="s">
        <v>90</v>
      </c>
      <c r="K17" s="4">
        <f t="shared" si="3"/>
        <v>100016</v>
      </c>
      <c r="L17" s="5">
        <f t="shared" si="4"/>
        <v>439262.37520000001</v>
      </c>
      <c r="M17" s="5">
        <f t="shared" si="5"/>
        <v>1365502.8160000001</v>
      </c>
      <c r="N17" s="5">
        <f t="shared" si="6"/>
        <v>786.17700000000002</v>
      </c>
      <c r="O17" s="4" t="str">
        <f t="shared" si="7"/>
        <v>X</v>
      </c>
    </row>
    <row r="18" spans="1:15" x14ac:dyDescent="0.25">
      <c r="A18" s="2">
        <v>100017</v>
      </c>
      <c r="B18" s="3">
        <v>439263.28519999998</v>
      </c>
      <c r="C18" s="3">
        <v>1365493.7220000001</v>
      </c>
      <c r="D18" s="3">
        <v>785.90150000000006</v>
      </c>
      <c r="E18" s="2" t="s">
        <v>90</v>
      </c>
      <c r="G18" s="4" t="str">
        <f t="shared" si="1"/>
        <v/>
      </c>
      <c r="H18" s="4" t="str">
        <f t="shared" si="2"/>
        <v>X</v>
      </c>
      <c r="I18" s="2" t="s">
        <v>90</v>
      </c>
      <c r="K18" s="4">
        <f t="shared" si="3"/>
        <v>100017</v>
      </c>
      <c r="L18" s="5">
        <f t="shared" si="4"/>
        <v>439263.28519999998</v>
      </c>
      <c r="M18" s="5">
        <f t="shared" si="5"/>
        <v>1365493.7220000001</v>
      </c>
      <c r="N18" s="5">
        <f t="shared" si="6"/>
        <v>785.90150000000006</v>
      </c>
      <c r="O18" s="4" t="str">
        <f t="shared" si="7"/>
        <v>X</v>
      </c>
    </row>
    <row r="19" spans="1:15" x14ac:dyDescent="0.25">
      <c r="A19" s="2">
        <v>100018</v>
      </c>
      <c r="B19" s="3">
        <v>439265.93959999998</v>
      </c>
      <c r="C19" s="3">
        <v>1365468.875</v>
      </c>
      <c r="D19" s="3">
        <v>785.06870000000004</v>
      </c>
      <c r="E19" s="2" t="s">
        <v>90</v>
      </c>
      <c r="G19" s="4" t="str">
        <f t="shared" si="1"/>
        <v/>
      </c>
      <c r="H19" s="4" t="str">
        <f t="shared" si="2"/>
        <v>X</v>
      </c>
      <c r="I19" s="2" t="s">
        <v>90</v>
      </c>
      <c r="K19" s="4">
        <f t="shared" si="3"/>
        <v>100018</v>
      </c>
      <c r="L19" s="5">
        <f t="shared" si="4"/>
        <v>439265.93959999998</v>
      </c>
      <c r="M19" s="5">
        <f t="shared" si="5"/>
        <v>1365468.875</v>
      </c>
      <c r="N19" s="5">
        <f t="shared" si="6"/>
        <v>785.06870000000004</v>
      </c>
      <c r="O19" s="4" t="str">
        <f t="shared" si="7"/>
        <v>X</v>
      </c>
    </row>
    <row r="20" spans="1:15" x14ac:dyDescent="0.25">
      <c r="A20" s="2">
        <v>100019</v>
      </c>
      <c r="B20" s="3">
        <v>439268.59389999998</v>
      </c>
      <c r="C20" s="3">
        <v>1365444.0279999999</v>
      </c>
      <c r="D20" s="3">
        <v>784.34649999999999</v>
      </c>
      <c r="E20" s="2" t="s">
        <v>90</v>
      </c>
      <c r="G20" s="4" t="str">
        <f t="shared" si="1"/>
        <v/>
      </c>
      <c r="H20" s="4" t="str">
        <f t="shared" si="2"/>
        <v>X</v>
      </c>
      <c r="I20" s="2" t="s">
        <v>90</v>
      </c>
      <c r="K20" s="4">
        <f t="shared" si="3"/>
        <v>100019</v>
      </c>
      <c r="L20" s="5">
        <f t="shared" si="4"/>
        <v>439268.59389999998</v>
      </c>
      <c r="M20" s="5">
        <f t="shared" si="5"/>
        <v>1365444.0279999999</v>
      </c>
      <c r="N20" s="5">
        <f t="shared" si="6"/>
        <v>784.34649999999999</v>
      </c>
      <c r="O20" s="4" t="str">
        <f t="shared" si="7"/>
        <v>X</v>
      </c>
    </row>
    <row r="21" spans="1:15" x14ac:dyDescent="0.25">
      <c r="A21" s="2">
        <v>100020</v>
      </c>
      <c r="B21" s="3">
        <v>439271.24829999998</v>
      </c>
      <c r="C21" s="3">
        <v>1365419.1810000001</v>
      </c>
      <c r="D21" s="3">
        <v>783.61519999999996</v>
      </c>
      <c r="E21" s="2" t="s">
        <v>90</v>
      </c>
      <c r="G21" s="4" t="str">
        <f t="shared" si="1"/>
        <v/>
      </c>
      <c r="H21" s="4" t="str">
        <f t="shared" si="2"/>
        <v>X</v>
      </c>
      <c r="I21" s="2" t="s">
        <v>90</v>
      </c>
      <c r="K21" s="4">
        <f t="shared" si="3"/>
        <v>100020</v>
      </c>
      <c r="L21" s="5">
        <f t="shared" si="4"/>
        <v>439271.24829999998</v>
      </c>
      <c r="M21" s="5">
        <f t="shared" si="5"/>
        <v>1365419.1810000001</v>
      </c>
      <c r="N21" s="5">
        <f t="shared" si="6"/>
        <v>783.61519999999996</v>
      </c>
      <c r="O21" s="4" t="str">
        <f t="shared" si="7"/>
        <v>X</v>
      </c>
    </row>
    <row r="22" spans="1:15" x14ac:dyDescent="0.25">
      <c r="A22" s="2">
        <v>100021</v>
      </c>
      <c r="B22" s="3">
        <v>439272.95539999998</v>
      </c>
      <c r="C22" s="3">
        <v>1365403.2</v>
      </c>
      <c r="D22" s="3">
        <v>783.11149999999998</v>
      </c>
      <c r="E22" s="2" t="s">
        <v>90</v>
      </c>
      <c r="G22" s="4" t="str">
        <f t="shared" si="1"/>
        <v/>
      </c>
      <c r="H22" s="4" t="str">
        <f t="shared" si="2"/>
        <v>X</v>
      </c>
      <c r="I22" s="2" t="s">
        <v>90</v>
      </c>
      <c r="K22" s="4">
        <f t="shared" si="3"/>
        <v>100021</v>
      </c>
      <c r="L22" s="5">
        <f t="shared" si="4"/>
        <v>439272.95539999998</v>
      </c>
      <c r="M22" s="5">
        <f t="shared" si="5"/>
        <v>1365403.2</v>
      </c>
      <c r="N22" s="5">
        <f t="shared" si="6"/>
        <v>783.11149999999998</v>
      </c>
      <c r="O22" s="4" t="str">
        <f t="shared" si="7"/>
        <v>X</v>
      </c>
    </row>
    <row r="23" spans="1:15" x14ac:dyDescent="0.25">
      <c r="A23" s="2">
        <v>100022</v>
      </c>
      <c r="B23" s="3">
        <v>439275.78700000001</v>
      </c>
      <c r="C23" s="3">
        <v>1365378.3740000001</v>
      </c>
      <c r="D23" s="3">
        <v>782.31830000000002</v>
      </c>
      <c r="E23" s="2" t="s">
        <v>90</v>
      </c>
      <c r="G23" s="4" t="str">
        <f t="shared" si="1"/>
        <v/>
      </c>
      <c r="H23" s="4" t="str">
        <f t="shared" si="2"/>
        <v>X</v>
      </c>
      <c r="I23" s="2" t="s">
        <v>90</v>
      </c>
      <c r="K23" s="4">
        <f t="shared" si="3"/>
        <v>100022</v>
      </c>
      <c r="L23" s="5">
        <f t="shared" si="4"/>
        <v>439275.78700000001</v>
      </c>
      <c r="M23" s="5">
        <f t="shared" si="5"/>
        <v>1365378.3740000001</v>
      </c>
      <c r="N23" s="5">
        <f t="shared" si="6"/>
        <v>782.31830000000002</v>
      </c>
      <c r="O23" s="4" t="str">
        <f t="shared" si="7"/>
        <v>X</v>
      </c>
    </row>
    <row r="24" spans="1:15" x14ac:dyDescent="0.25">
      <c r="A24" s="2">
        <v>100023</v>
      </c>
      <c r="B24" s="3">
        <v>439278.61849999998</v>
      </c>
      <c r="C24" s="3">
        <v>1365353.547</v>
      </c>
      <c r="D24" s="3">
        <v>781.55560000000003</v>
      </c>
      <c r="E24" s="2" t="s">
        <v>90</v>
      </c>
      <c r="G24" s="4" t="str">
        <f t="shared" si="1"/>
        <v/>
      </c>
      <c r="H24" s="4" t="str">
        <f t="shared" si="2"/>
        <v>X</v>
      </c>
      <c r="I24" s="2" t="s">
        <v>90</v>
      </c>
      <c r="K24" s="4">
        <f t="shared" si="3"/>
        <v>100023</v>
      </c>
      <c r="L24" s="5">
        <f t="shared" si="4"/>
        <v>439278.61849999998</v>
      </c>
      <c r="M24" s="5">
        <f t="shared" si="5"/>
        <v>1365353.547</v>
      </c>
      <c r="N24" s="5">
        <f t="shared" si="6"/>
        <v>781.55560000000003</v>
      </c>
      <c r="O24" s="4" t="str">
        <f t="shared" si="7"/>
        <v>X</v>
      </c>
    </row>
    <row r="25" spans="1:15" x14ac:dyDescent="0.25">
      <c r="A25" s="2">
        <v>100024</v>
      </c>
      <c r="B25" s="3">
        <v>439281.45</v>
      </c>
      <c r="C25" s="3">
        <v>1365328.7209999999</v>
      </c>
      <c r="D25" s="3">
        <v>780.79259999999999</v>
      </c>
      <c r="E25" s="2" t="s">
        <v>90</v>
      </c>
      <c r="G25" s="4" t="str">
        <f t="shared" si="1"/>
        <v/>
      </c>
      <c r="H25" s="4" t="str">
        <f t="shared" si="2"/>
        <v>X</v>
      </c>
      <c r="I25" s="2" t="s">
        <v>90</v>
      </c>
      <c r="K25" s="4">
        <f t="shared" si="3"/>
        <v>100024</v>
      </c>
      <c r="L25" s="5">
        <f t="shared" si="4"/>
        <v>439281.45</v>
      </c>
      <c r="M25" s="5">
        <f t="shared" si="5"/>
        <v>1365328.7209999999</v>
      </c>
      <c r="N25" s="5">
        <f t="shared" si="6"/>
        <v>780.79259999999999</v>
      </c>
      <c r="O25" s="4" t="str">
        <f t="shared" si="7"/>
        <v>X</v>
      </c>
    </row>
    <row r="26" spans="1:15" x14ac:dyDescent="0.25">
      <c r="A26" s="2">
        <v>100025</v>
      </c>
      <c r="B26" s="3">
        <v>439283.28049999999</v>
      </c>
      <c r="C26" s="3">
        <v>1365312.6710000001</v>
      </c>
      <c r="D26" s="3">
        <v>780.42460000000005</v>
      </c>
      <c r="E26" s="2" t="s">
        <v>90</v>
      </c>
      <c r="G26" s="4" t="str">
        <f t="shared" si="1"/>
        <v/>
      </c>
      <c r="H26" s="4" t="str">
        <f t="shared" si="2"/>
        <v>X</v>
      </c>
      <c r="I26" s="2" t="s">
        <v>90</v>
      </c>
      <c r="K26" s="4">
        <f t="shared" si="3"/>
        <v>100025</v>
      </c>
      <c r="L26" s="5">
        <f t="shared" si="4"/>
        <v>439283.28049999999</v>
      </c>
      <c r="M26" s="5">
        <f t="shared" si="5"/>
        <v>1365312.6710000001</v>
      </c>
      <c r="N26" s="5">
        <f t="shared" si="6"/>
        <v>780.42460000000005</v>
      </c>
      <c r="O26" s="4" t="str">
        <f t="shared" si="7"/>
        <v>X</v>
      </c>
    </row>
    <row r="27" spans="1:15" x14ac:dyDescent="0.25">
      <c r="A27" s="2">
        <v>100026</v>
      </c>
      <c r="B27" s="3">
        <v>439286.37180000002</v>
      </c>
      <c r="C27" s="3">
        <v>1365287.8740000001</v>
      </c>
      <c r="D27" s="3">
        <v>779.63350000000003</v>
      </c>
      <c r="E27" s="2" t="s">
        <v>90</v>
      </c>
      <c r="G27" s="4" t="str">
        <f t="shared" si="1"/>
        <v/>
      </c>
      <c r="H27" s="4" t="str">
        <f t="shared" si="2"/>
        <v>X</v>
      </c>
      <c r="I27" s="2" t="s">
        <v>90</v>
      </c>
      <c r="K27" s="4">
        <f t="shared" si="3"/>
        <v>100026</v>
      </c>
      <c r="L27" s="5">
        <f t="shared" si="4"/>
        <v>439286.37180000002</v>
      </c>
      <c r="M27" s="5">
        <f t="shared" si="5"/>
        <v>1365287.8740000001</v>
      </c>
      <c r="N27" s="5">
        <f t="shared" si="6"/>
        <v>779.63350000000003</v>
      </c>
      <c r="O27" s="4" t="str">
        <f t="shared" si="7"/>
        <v>X</v>
      </c>
    </row>
    <row r="28" spans="1:15" x14ac:dyDescent="0.25">
      <c r="A28" s="2">
        <v>100027</v>
      </c>
      <c r="B28" s="3">
        <v>439289.46299999999</v>
      </c>
      <c r="C28" s="3">
        <v>1365263.0759999999</v>
      </c>
      <c r="D28" s="3">
        <v>778.78980000000001</v>
      </c>
      <c r="E28" s="2" t="s">
        <v>90</v>
      </c>
      <c r="G28" s="4" t="str">
        <f t="shared" si="1"/>
        <v/>
      </c>
      <c r="H28" s="4" t="str">
        <f t="shared" si="2"/>
        <v>X</v>
      </c>
      <c r="I28" s="2" t="s">
        <v>90</v>
      </c>
      <c r="K28" s="4">
        <f t="shared" si="3"/>
        <v>100027</v>
      </c>
      <c r="L28" s="5">
        <f t="shared" si="4"/>
        <v>439289.46299999999</v>
      </c>
      <c r="M28" s="5">
        <f t="shared" si="5"/>
        <v>1365263.0759999999</v>
      </c>
      <c r="N28" s="5">
        <f t="shared" si="6"/>
        <v>778.78980000000001</v>
      </c>
      <c r="O28" s="4" t="str">
        <f t="shared" si="7"/>
        <v>X</v>
      </c>
    </row>
    <row r="29" spans="1:15" x14ac:dyDescent="0.25">
      <c r="A29" s="2">
        <v>100028</v>
      </c>
      <c r="B29" s="3">
        <v>439292.55420000001</v>
      </c>
      <c r="C29" s="3">
        <v>1365238.2779999999</v>
      </c>
      <c r="D29" s="3">
        <v>778.2319</v>
      </c>
      <c r="E29" s="2" t="s">
        <v>90</v>
      </c>
      <c r="G29" s="4" t="str">
        <f t="shared" si="1"/>
        <v/>
      </c>
      <c r="H29" s="4" t="str">
        <f t="shared" si="2"/>
        <v>X</v>
      </c>
      <c r="I29" s="2" t="s">
        <v>90</v>
      </c>
      <c r="K29" s="4">
        <f t="shared" si="3"/>
        <v>100028</v>
      </c>
      <c r="L29" s="5">
        <f t="shared" si="4"/>
        <v>439292.55420000001</v>
      </c>
      <c r="M29" s="5">
        <f t="shared" si="5"/>
        <v>1365238.2779999999</v>
      </c>
      <c r="N29" s="5">
        <f t="shared" si="6"/>
        <v>778.2319</v>
      </c>
      <c r="O29" s="4" t="str">
        <f t="shared" si="7"/>
        <v>X</v>
      </c>
    </row>
    <row r="30" spans="1:15" x14ac:dyDescent="0.25">
      <c r="A30" s="2">
        <v>100029</v>
      </c>
      <c r="B30" s="3">
        <v>439294.55699999997</v>
      </c>
      <c r="C30" s="3">
        <v>1365222.2120000001</v>
      </c>
      <c r="D30" s="3">
        <v>777.63840000000005</v>
      </c>
      <c r="E30" s="2" t="s">
        <v>90</v>
      </c>
      <c r="G30" s="4" t="str">
        <f t="shared" si="1"/>
        <v/>
      </c>
      <c r="H30" s="4" t="str">
        <f t="shared" si="2"/>
        <v>X</v>
      </c>
      <c r="I30" s="2" t="s">
        <v>90</v>
      </c>
      <c r="K30" s="4">
        <f t="shared" si="3"/>
        <v>100029</v>
      </c>
      <c r="L30" s="5">
        <f t="shared" si="4"/>
        <v>439294.55699999997</v>
      </c>
      <c r="M30" s="5">
        <f t="shared" si="5"/>
        <v>1365222.2120000001</v>
      </c>
      <c r="N30" s="5">
        <f t="shared" si="6"/>
        <v>777.63840000000005</v>
      </c>
      <c r="O30" s="4" t="str">
        <f t="shared" si="7"/>
        <v>X</v>
      </c>
    </row>
    <row r="31" spans="1:15" x14ac:dyDescent="0.25">
      <c r="A31" s="2">
        <v>100030</v>
      </c>
      <c r="B31" s="3">
        <v>439297.77260000003</v>
      </c>
      <c r="C31" s="3">
        <v>1365197.43</v>
      </c>
      <c r="D31" s="3">
        <v>777.0009</v>
      </c>
      <c r="E31" s="2" t="s">
        <v>90</v>
      </c>
      <c r="G31" s="4" t="str">
        <f t="shared" si="1"/>
        <v/>
      </c>
      <c r="H31" s="4" t="str">
        <f t="shared" si="2"/>
        <v>X</v>
      </c>
      <c r="I31" s="2" t="s">
        <v>90</v>
      </c>
      <c r="K31" s="4">
        <f t="shared" si="3"/>
        <v>100030</v>
      </c>
      <c r="L31" s="5">
        <f t="shared" si="4"/>
        <v>439297.77260000003</v>
      </c>
      <c r="M31" s="5">
        <f t="shared" si="5"/>
        <v>1365197.43</v>
      </c>
      <c r="N31" s="5">
        <f t="shared" si="6"/>
        <v>777.0009</v>
      </c>
      <c r="O31" s="4" t="str">
        <f t="shared" si="7"/>
        <v>X</v>
      </c>
    </row>
    <row r="32" spans="1:15" x14ac:dyDescent="0.25">
      <c r="A32" s="2">
        <v>100031</v>
      </c>
      <c r="B32" s="3">
        <v>439300.98810000002</v>
      </c>
      <c r="C32" s="3">
        <v>1365172.6470000001</v>
      </c>
      <c r="D32" s="3">
        <v>776.16269999999997</v>
      </c>
      <c r="E32" s="2" t="s">
        <v>90</v>
      </c>
      <c r="G32" s="4" t="str">
        <f t="shared" si="1"/>
        <v/>
      </c>
      <c r="H32" s="4" t="str">
        <f t="shared" si="2"/>
        <v>X</v>
      </c>
      <c r="I32" s="2" t="s">
        <v>90</v>
      </c>
      <c r="K32" s="4">
        <f t="shared" si="3"/>
        <v>100031</v>
      </c>
      <c r="L32" s="5">
        <f t="shared" si="4"/>
        <v>439300.98810000002</v>
      </c>
      <c r="M32" s="5">
        <f t="shared" si="5"/>
        <v>1365172.6470000001</v>
      </c>
      <c r="N32" s="5">
        <f t="shared" si="6"/>
        <v>776.16269999999997</v>
      </c>
      <c r="O32" s="4" t="str">
        <f t="shared" si="7"/>
        <v>X</v>
      </c>
    </row>
    <row r="33" spans="1:15" x14ac:dyDescent="0.25">
      <c r="A33" s="2">
        <v>100032</v>
      </c>
      <c r="B33" s="3">
        <v>439304.20370000001</v>
      </c>
      <c r="C33" s="3">
        <v>1365147.8640000001</v>
      </c>
      <c r="D33" s="3">
        <v>775.53060000000005</v>
      </c>
      <c r="E33" s="2" t="s">
        <v>90</v>
      </c>
      <c r="G33" s="4" t="str">
        <f t="shared" si="1"/>
        <v/>
      </c>
      <c r="H33" s="4" t="str">
        <f t="shared" si="2"/>
        <v>X</v>
      </c>
      <c r="I33" s="2" t="s">
        <v>90</v>
      </c>
      <c r="K33" s="4">
        <f t="shared" si="3"/>
        <v>100032</v>
      </c>
      <c r="L33" s="5">
        <f t="shared" si="4"/>
        <v>439304.20370000001</v>
      </c>
      <c r="M33" s="5">
        <f t="shared" si="5"/>
        <v>1365147.8640000001</v>
      </c>
      <c r="N33" s="5">
        <f t="shared" si="6"/>
        <v>775.53060000000005</v>
      </c>
      <c r="O33" s="4" t="str">
        <f t="shared" si="7"/>
        <v>X</v>
      </c>
    </row>
    <row r="34" spans="1:15" x14ac:dyDescent="0.25">
      <c r="A34" s="2">
        <v>100033</v>
      </c>
      <c r="B34" s="3">
        <v>439306.29070000001</v>
      </c>
      <c r="C34" s="3">
        <v>1365131.7790000001</v>
      </c>
      <c r="D34" s="3">
        <v>775.04229999999995</v>
      </c>
      <c r="E34" s="2" t="s">
        <v>90</v>
      </c>
      <c r="G34" s="4" t="str">
        <f t="shared" si="1"/>
        <v/>
      </c>
      <c r="H34" s="4" t="str">
        <f t="shared" si="2"/>
        <v>X</v>
      </c>
      <c r="I34" s="2" t="s">
        <v>90</v>
      </c>
      <c r="K34" s="4">
        <f t="shared" si="3"/>
        <v>100033</v>
      </c>
      <c r="L34" s="5">
        <f t="shared" si="4"/>
        <v>439306.29070000001</v>
      </c>
      <c r="M34" s="5">
        <f t="shared" si="5"/>
        <v>1365131.7790000001</v>
      </c>
      <c r="N34" s="5">
        <f t="shared" si="6"/>
        <v>775.04229999999995</v>
      </c>
      <c r="O34" s="4" t="str">
        <f t="shared" si="7"/>
        <v>X</v>
      </c>
    </row>
    <row r="35" spans="1:15" x14ac:dyDescent="0.25">
      <c r="A35" s="2">
        <v>100034</v>
      </c>
      <c r="B35" s="3">
        <v>439353.01370000001</v>
      </c>
      <c r="C35" s="3">
        <v>1365893.6850000001</v>
      </c>
      <c r="D35" s="3">
        <v>797.73689999999999</v>
      </c>
      <c r="E35" s="2" t="s">
        <v>90</v>
      </c>
      <c r="G35" s="4" t="str">
        <f t="shared" si="1"/>
        <v/>
      </c>
      <c r="H35" s="4" t="str">
        <f t="shared" si="2"/>
        <v>X</v>
      </c>
      <c r="I35" s="2" t="s">
        <v>90</v>
      </c>
      <c r="K35" s="4">
        <f t="shared" si="3"/>
        <v>100034</v>
      </c>
      <c r="L35" s="5">
        <f t="shared" si="4"/>
        <v>439353.01370000001</v>
      </c>
      <c r="M35" s="5">
        <f t="shared" si="5"/>
        <v>1365893.6850000001</v>
      </c>
      <c r="N35" s="5">
        <f t="shared" si="6"/>
        <v>797.73689999999999</v>
      </c>
      <c r="O35" s="4" t="str">
        <f t="shared" si="7"/>
        <v>X</v>
      </c>
    </row>
    <row r="36" spans="1:15" x14ac:dyDescent="0.25">
      <c r="A36" s="2">
        <v>100035</v>
      </c>
      <c r="B36" s="3">
        <v>439355.01659999997</v>
      </c>
      <c r="C36" s="3">
        <v>1365868.7779999999</v>
      </c>
      <c r="D36" s="3">
        <v>796.96280000000002</v>
      </c>
      <c r="E36" s="2" t="s">
        <v>90</v>
      </c>
      <c r="G36" s="4" t="str">
        <f t="shared" si="1"/>
        <v/>
      </c>
      <c r="H36" s="4" t="str">
        <f t="shared" si="2"/>
        <v>X</v>
      </c>
      <c r="I36" s="2" t="s">
        <v>90</v>
      </c>
      <c r="K36" s="4">
        <f t="shared" si="3"/>
        <v>100035</v>
      </c>
      <c r="L36" s="5">
        <f t="shared" si="4"/>
        <v>439355.01659999997</v>
      </c>
      <c r="M36" s="5">
        <f t="shared" si="5"/>
        <v>1365868.7779999999</v>
      </c>
      <c r="N36" s="5">
        <f t="shared" si="6"/>
        <v>796.96280000000002</v>
      </c>
      <c r="O36" s="4" t="str">
        <f t="shared" si="7"/>
        <v>X</v>
      </c>
    </row>
    <row r="37" spans="1:15" x14ac:dyDescent="0.25">
      <c r="A37" s="2">
        <v>100036</v>
      </c>
      <c r="B37" s="3">
        <v>439356.64980000001</v>
      </c>
      <c r="C37" s="3">
        <v>1365848.4669999999</v>
      </c>
      <c r="D37" s="3">
        <v>796.34889999999996</v>
      </c>
      <c r="E37" s="2" t="s">
        <v>90</v>
      </c>
      <c r="G37" s="4" t="str">
        <f t="shared" si="1"/>
        <v/>
      </c>
      <c r="H37" s="4" t="str">
        <f t="shared" si="2"/>
        <v>X</v>
      </c>
      <c r="I37" s="2" t="s">
        <v>90</v>
      </c>
      <c r="K37" s="4">
        <f t="shared" si="3"/>
        <v>100036</v>
      </c>
      <c r="L37" s="5">
        <f t="shared" si="4"/>
        <v>439356.64980000001</v>
      </c>
      <c r="M37" s="5">
        <f t="shared" si="5"/>
        <v>1365848.4669999999</v>
      </c>
      <c r="N37" s="5">
        <f t="shared" si="6"/>
        <v>796.34889999999996</v>
      </c>
      <c r="O37" s="4" t="str">
        <f t="shared" si="7"/>
        <v>X</v>
      </c>
    </row>
    <row r="38" spans="1:15" x14ac:dyDescent="0.25">
      <c r="A38" s="2">
        <v>100037</v>
      </c>
      <c r="B38" s="3">
        <v>439358.77</v>
      </c>
      <c r="C38" s="3">
        <v>1365823.5689999999</v>
      </c>
      <c r="D38" s="3">
        <v>795.62170000000003</v>
      </c>
      <c r="E38" s="2" t="s">
        <v>90</v>
      </c>
      <c r="G38" s="4" t="str">
        <f t="shared" si="1"/>
        <v/>
      </c>
      <c r="H38" s="4" t="str">
        <f t="shared" si="2"/>
        <v>X</v>
      </c>
      <c r="I38" s="2" t="s">
        <v>90</v>
      </c>
      <c r="K38" s="4">
        <f t="shared" si="3"/>
        <v>100037</v>
      </c>
      <c r="L38" s="5">
        <f t="shared" si="4"/>
        <v>439358.77</v>
      </c>
      <c r="M38" s="5">
        <f t="shared" si="5"/>
        <v>1365823.5689999999</v>
      </c>
      <c r="N38" s="5">
        <f t="shared" si="6"/>
        <v>795.62170000000003</v>
      </c>
      <c r="O38" s="4" t="str">
        <f t="shared" si="7"/>
        <v>X</v>
      </c>
    </row>
    <row r="39" spans="1:15" x14ac:dyDescent="0.25">
      <c r="A39" s="2">
        <v>100038</v>
      </c>
      <c r="B39" s="3">
        <v>439360.89020000002</v>
      </c>
      <c r="C39" s="3">
        <v>1365798.67</v>
      </c>
      <c r="D39" s="3">
        <v>794.88980000000004</v>
      </c>
      <c r="E39" s="2" t="s">
        <v>90</v>
      </c>
      <c r="G39" s="4" t="str">
        <f t="shared" si="1"/>
        <v/>
      </c>
      <c r="H39" s="4" t="str">
        <f t="shared" si="2"/>
        <v>X</v>
      </c>
      <c r="I39" s="2" t="s">
        <v>90</v>
      </c>
      <c r="K39" s="4">
        <f t="shared" si="3"/>
        <v>100038</v>
      </c>
      <c r="L39" s="5">
        <f t="shared" si="4"/>
        <v>439360.89020000002</v>
      </c>
      <c r="M39" s="5">
        <f t="shared" si="5"/>
        <v>1365798.67</v>
      </c>
      <c r="N39" s="5">
        <f t="shared" si="6"/>
        <v>794.88980000000004</v>
      </c>
      <c r="O39" s="4" t="str">
        <f t="shared" si="7"/>
        <v>X</v>
      </c>
    </row>
    <row r="40" spans="1:15" x14ac:dyDescent="0.25">
      <c r="A40" s="2">
        <v>100039</v>
      </c>
      <c r="B40" s="3">
        <v>439363.01040000003</v>
      </c>
      <c r="C40" s="3">
        <v>1365773.7720000001</v>
      </c>
      <c r="D40" s="3">
        <v>794.17589999999996</v>
      </c>
      <c r="E40" s="2" t="s">
        <v>90</v>
      </c>
      <c r="G40" s="4" t="str">
        <f t="shared" si="1"/>
        <v/>
      </c>
      <c r="H40" s="4" t="str">
        <f t="shared" si="2"/>
        <v>X</v>
      </c>
      <c r="I40" s="2" t="s">
        <v>90</v>
      </c>
      <c r="K40" s="4">
        <f t="shared" si="3"/>
        <v>100039</v>
      </c>
      <c r="L40" s="5">
        <f t="shared" si="4"/>
        <v>439363.01040000003</v>
      </c>
      <c r="M40" s="5">
        <f t="shared" si="5"/>
        <v>1365773.7720000001</v>
      </c>
      <c r="N40" s="5">
        <f t="shared" si="6"/>
        <v>794.17589999999996</v>
      </c>
      <c r="O40" s="4" t="str">
        <f t="shared" si="7"/>
        <v>X</v>
      </c>
    </row>
    <row r="41" spans="1:15" x14ac:dyDescent="0.25">
      <c r="A41" s="2">
        <v>100040</v>
      </c>
      <c r="B41" s="3">
        <v>439365.13059999997</v>
      </c>
      <c r="C41" s="3">
        <v>1365748.8729999999</v>
      </c>
      <c r="D41" s="3">
        <v>793.37919999999997</v>
      </c>
      <c r="E41" s="2" t="s">
        <v>90</v>
      </c>
      <c r="G41" s="4" t="str">
        <f t="shared" si="1"/>
        <v/>
      </c>
      <c r="H41" s="4" t="str">
        <f t="shared" si="2"/>
        <v>X</v>
      </c>
      <c r="I41" s="2" t="s">
        <v>90</v>
      </c>
      <c r="K41" s="4">
        <f t="shared" si="3"/>
        <v>100040</v>
      </c>
      <c r="L41" s="5">
        <f t="shared" si="4"/>
        <v>439365.13059999997</v>
      </c>
      <c r="M41" s="5">
        <f t="shared" si="5"/>
        <v>1365748.8729999999</v>
      </c>
      <c r="N41" s="5">
        <f t="shared" si="6"/>
        <v>793.37919999999997</v>
      </c>
      <c r="O41" s="4" t="str">
        <f t="shared" si="7"/>
        <v>X</v>
      </c>
    </row>
    <row r="42" spans="1:15" x14ac:dyDescent="0.25">
      <c r="A42" s="2">
        <v>100041</v>
      </c>
      <c r="B42" s="3">
        <v>439367.25089999998</v>
      </c>
      <c r="C42" s="3">
        <v>1365723.9750000001</v>
      </c>
      <c r="D42" s="3">
        <v>792.57190000000003</v>
      </c>
      <c r="E42" s="2" t="s">
        <v>90</v>
      </c>
      <c r="G42" s="4" t="str">
        <f t="shared" si="1"/>
        <v/>
      </c>
      <c r="H42" s="4" t="str">
        <f t="shared" si="2"/>
        <v>X</v>
      </c>
      <c r="I42" s="2" t="s">
        <v>90</v>
      </c>
      <c r="K42" s="4">
        <f t="shared" si="3"/>
        <v>100041</v>
      </c>
      <c r="L42" s="5">
        <f t="shared" si="4"/>
        <v>439367.25089999998</v>
      </c>
      <c r="M42" s="5">
        <f t="shared" si="5"/>
        <v>1365723.9750000001</v>
      </c>
      <c r="N42" s="5">
        <f t="shared" si="6"/>
        <v>792.57190000000003</v>
      </c>
      <c r="O42" s="4" t="str">
        <f t="shared" si="7"/>
        <v>X</v>
      </c>
    </row>
    <row r="43" spans="1:15" x14ac:dyDescent="0.25">
      <c r="A43" s="2">
        <v>100042</v>
      </c>
      <c r="B43" s="3">
        <v>439369.37109999999</v>
      </c>
      <c r="C43" s="3">
        <v>1365699.0759999999</v>
      </c>
      <c r="D43" s="3">
        <v>791.86659999999995</v>
      </c>
      <c r="E43" s="2" t="s">
        <v>90</v>
      </c>
      <c r="G43" s="4" t="str">
        <f t="shared" si="1"/>
        <v/>
      </c>
      <c r="H43" s="4" t="str">
        <f t="shared" si="2"/>
        <v>X</v>
      </c>
      <c r="I43" s="2" t="s">
        <v>90</v>
      </c>
      <c r="K43" s="4">
        <f t="shared" si="3"/>
        <v>100042</v>
      </c>
      <c r="L43" s="5">
        <f t="shared" si="4"/>
        <v>439369.37109999999</v>
      </c>
      <c r="M43" s="5">
        <f t="shared" si="5"/>
        <v>1365699.0759999999</v>
      </c>
      <c r="N43" s="5">
        <f t="shared" si="6"/>
        <v>791.86659999999995</v>
      </c>
      <c r="O43" s="4" t="str">
        <f t="shared" si="7"/>
        <v>X</v>
      </c>
    </row>
    <row r="44" spans="1:15" x14ac:dyDescent="0.25">
      <c r="A44" s="2">
        <v>100043</v>
      </c>
      <c r="B44" s="3">
        <v>439371.49129999999</v>
      </c>
      <c r="C44" s="3">
        <v>1365674.1780000001</v>
      </c>
      <c r="D44" s="3">
        <v>791.11310000000003</v>
      </c>
      <c r="E44" s="2" t="s">
        <v>90</v>
      </c>
      <c r="G44" s="4" t="str">
        <f t="shared" si="1"/>
        <v/>
      </c>
      <c r="H44" s="4" t="str">
        <f t="shared" si="2"/>
        <v>X</v>
      </c>
      <c r="I44" s="2" t="s">
        <v>90</v>
      </c>
      <c r="K44" s="4">
        <f t="shared" si="3"/>
        <v>100043</v>
      </c>
      <c r="L44" s="5">
        <f t="shared" si="4"/>
        <v>439371.49129999999</v>
      </c>
      <c r="M44" s="5">
        <f t="shared" si="5"/>
        <v>1365674.1780000001</v>
      </c>
      <c r="N44" s="5">
        <f t="shared" si="6"/>
        <v>791.11310000000003</v>
      </c>
      <c r="O44" s="4" t="str">
        <f t="shared" si="7"/>
        <v>X</v>
      </c>
    </row>
    <row r="45" spans="1:15" x14ac:dyDescent="0.25">
      <c r="A45" s="2">
        <v>100044</v>
      </c>
      <c r="B45" s="3">
        <v>439373.6115</v>
      </c>
      <c r="C45" s="3">
        <v>1365649.2790000001</v>
      </c>
      <c r="D45" s="3">
        <v>790.35069999999996</v>
      </c>
      <c r="E45" s="2" t="s">
        <v>90</v>
      </c>
      <c r="G45" s="4" t="str">
        <f t="shared" si="1"/>
        <v/>
      </c>
      <c r="H45" s="4" t="str">
        <f t="shared" si="2"/>
        <v>X</v>
      </c>
      <c r="I45" s="2" t="s">
        <v>90</v>
      </c>
      <c r="K45" s="4">
        <f t="shared" si="3"/>
        <v>100044</v>
      </c>
      <c r="L45" s="5">
        <f t="shared" si="4"/>
        <v>439373.6115</v>
      </c>
      <c r="M45" s="5">
        <f t="shared" si="5"/>
        <v>1365649.2790000001</v>
      </c>
      <c r="N45" s="5">
        <f t="shared" si="6"/>
        <v>790.35069999999996</v>
      </c>
      <c r="O45" s="4" t="str">
        <f t="shared" si="7"/>
        <v>X</v>
      </c>
    </row>
    <row r="46" spans="1:15" x14ac:dyDescent="0.25">
      <c r="A46" s="2">
        <v>100045</v>
      </c>
      <c r="B46" s="3">
        <v>439374.0233</v>
      </c>
      <c r="C46" s="3">
        <v>1365644.442</v>
      </c>
      <c r="D46" s="3">
        <v>790.2029</v>
      </c>
      <c r="E46" s="2" t="s">
        <v>90</v>
      </c>
      <c r="G46" s="4" t="str">
        <f t="shared" si="1"/>
        <v/>
      </c>
      <c r="H46" s="4" t="str">
        <f t="shared" si="2"/>
        <v>X</v>
      </c>
      <c r="I46" s="2" t="s">
        <v>90</v>
      </c>
      <c r="K46" s="4">
        <f t="shared" si="3"/>
        <v>100045</v>
      </c>
      <c r="L46" s="5">
        <f t="shared" si="4"/>
        <v>439374.0233</v>
      </c>
      <c r="M46" s="5">
        <f t="shared" si="5"/>
        <v>1365644.442</v>
      </c>
      <c r="N46" s="5">
        <f t="shared" si="6"/>
        <v>790.2029</v>
      </c>
      <c r="O46" s="4" t="str">
        <f t="shared" si="7"/>
        <v>X</v>
      </c>
    </row>
    <row r="47" spans="1:15" x14ac:dyDescent="0.25">
      <c r="A47" s="2">
        <v>100046</v>
      </c>
      <c r="B47" s="3">
        <v>439376.31170000002</v>
      </c>
      <c r="C47" s="3">
        <v>1365619.558</v>
      </c>
      <c r="D47" s="3">
        <v>789.47699999999998</v>
      </c>
      <c r="E47" s="2" t="s">
        <v>90</v>
      </c>
      <c r="G47" s="4" t="str">
        <f t="shared" si="1"/>
        <v/>
      </c>
      <c r="H47" s="4" t="str">
        <f t="shared" si="2"/>
        <v>X</v>
      </c>
      <c r="I47" s="2" t="s">
        <v>90</v>
      </c>
      <c r="K47" s="4">
        <f t="shared" si="3"/>
        <v>100046</v>
      </c>
      <c r="L47" s="5">
        <f t="shared" si="4"/>
        <v>439376.31170000002</v>
      </c>
      <c r="M47" s="5">
        <f t="shared" si="5"/>
        <v>1365619.558</v>
      </c>
      <c r="N47" s="5">
        <f t="shared" si="6"/>
        <v>789.47699999999998</v>
      </c>
      <c r="O47" s="4" t="str">
        <f t="shared" si="7"/>
        <v>X</v>
      </c>
    </row>
    <row r="48" spans="1:15" x14ac:dyDescent="0.25">
      <c r="A48" s="2">
        <v>100047</v>
      </c>
      <c r="B48" s="3">
        <v>439378.6</v>
      </c>
      <c r="C48" s="3">
        <v>1365594.6740000001</v>
      </c>
      <c r="D48" s="3">
        <v>788.76179999999999</v>
      </c>
      <c r="E48" s="2" t="s">
        <v>90</v>
      </c>
      <c r="G48" s="4" t="str">
        <f t="shared" si="1"/>
        <v/>
      </c>
      <c r="H48" s="4" t="str">
        <f t="shared" si="2"/>
        <v>X</v>
      </c>
      <c r="I48" s="2" t="s">
        <v>90</v>
      </c>
      <c r="K48" s="4">
        <f t="shared" si="3"/>
        <v>100047</v>
      </c>
      <c r="L48" s="5">
        <f t="shared" si="4"/>
        <v>439378.6</v>
      </c>
      <c r="M48" s="5">
        <f t="shared" si="5"/>
        <v>1365594.6740000001</v>
      </c>
      <c r="N48" s="5">
        <f t="shared" si="6"/>
        <v>788.76179999999999</v>
      </c>
      <c r="O48" s="4" t="str">
        <f t="shared" si="7"/>
        <v>X</v>
      </c>
    </row>
    <row r="49" spans="1:15" x14ac:dyDescent="0.25">
      <c r="A49" s="2">
        <v>100048</v>
      </c>
      <c r="B49" s="3">
        <v>439379.39270000003</v>
      </c>
      <c r="C49" s="3">
        <v>1365586.054</v>
      </c>
      <c r="D49" s="3">
        <v>788.49929999999995</v>
      </c>
      <c r="E49" s="2" t="s">
        <v>90</v>
      </c>
      <c r="G49" s="4" t="str">
        <f t="shared" si="1"/>
        <v/>
      </c>
      <c r="H49" s="4" t="str">
        <f t="shared" si="2"/>
        <v>X</v>
      </c>
      <c r="I49" s="2" t="s">
        <v>90</v>
      </c>
      <c r="K49" s="4">
        <f t="shared" si="3"/>
        <v>100048</v>
      </c>
      <c r="L49" s="5">
        <f t="shared" si="4"/>
        <v>439379.39270000003</v>
      </c>
      <c r="M49" s="5">
        <f t="shared" si="5"/>
        <v>1365586.054</v>
      </c>
      <c r="N49" s="5">
        <f t="shared" si="6"/>
        <v>788.49929999999995</v>
      </c>
      <c r="O49" s="4" t="str">
        <f t="shared" si="7"/>
        <v>X</v>
      </c>
    </row>
    <row r="50" spans="1:15" x14ac:dyDescent="0.25">
      <c r="A50" s="2">
        <v>100049</v>
      </c>
      <c r="B50" s="3">
        <v>439381.9474</v>
      </c>
      <c r="C50" s="3">
        <v>1365561.1939999999</v>
      </c>
      <c r="D50" s="3">
        <v>787.7894</v>
      </c>
      <c r="E50" s="2" t="s">
        <v>90</v>
      </c>
      <c r="G50" s="4" t="str">
        <f t="shared" si="1"/>
        <v/>
      </c>
      <c r="H50" s="4" t="str">
        <f t="shared" si="2"/>
        <v>X</v>
      </c>
      <c r="I50" s="2" t="s">
        <v>90</v>
      </c>
      <c r="K50" s="4">
        <f t="shared" si="3"/>
        <v>100049</v>
      </c>
      <c r="L50" s="5">
        <f t="shared" si="4"/>
        <v>439381.9474</v>
      </c>
      <c r="M50" s="5">
        <f t="shared" si="5"/>
        <v>1365561.1939999999</v>
      </c>
      <c r="N50" s="5">
        <f t="shared" si="6"/>
        <v>787.7894</v>
      </c>
      <c r="O50" s="4" t="str">
        <f t="shared" si="7"/>
        <v>X</v>
      </c>
    </row>
    <row r="51" spans="1:15" x14ac:dyDescent="0.25">
      <c r="A51" s="2">
        <v>100050</v>
      </c>
      <c r="B51" s="3">
        <v>439383.84110000002</v>
      </c>
      <c r="C51" s="3">
        <v>1365542.767</v>
      </c>
      <c r="D51" s="3">
        <v>787.24239999999998</v>
      </c>
      <c r="E51" s="2" t="s">
        <v>90</v>
      </c>
      <c r="G51" s="4" t="str">
        <f t="shared" si="1"/>
        <v/>
      </c>
      <c r="H51" s="4" t="str">
        <f t="shared" si="2"/>
        <v>X</v>
      </c>
      <c r="I51" s="2" t="s">
        <v>90</v>
      </c>
      <c r="K51" s="4">
        <f t="shared" si="3"/>
        <v>100050</v>
      </c>
      <c r="L51" s="5">
        <f t="shared" si="4"/>
        <v>439383.84110000002</v>
      </c>
      <c r="M51" s="5">
        <f t="shared" si="5"/>
        <v>1365542.767</v>
      </c>
      <c r="N51" s="5">
        <f t="shared" si="6"/>
        <v>787.24239999999998</v>
      </c>
      <c r="O51" s="4" t="str">
        <f t="shared" si="7"/>
        <v>X</v>
      </c>
    </row>
    <row r="52" spans="1:15" x14ac:dyDescent="0.25">
      <c r="A52" s="2">
        <v>100051</v>
      </c>
      <c r="B52" s="3">
        <v>439386.47700000001</v>
      </c>
      <c r="C52" s="3">
        <v>1365517.916</v>
      </c>
      <c r="D52" s="3">
        <v>786.51829999999995</v>
      </c>
      <c r="E52" s="2" t="s">
        <v>90</v>
      </c>
      <c r="G52" s="4" t="str">
        <f t="shared" si="1"/>
        <v/>
      </c>
      <c r="H52" s="4" t="str">
        <f t="shared" si="2"/>
        <v>X</v>
      </c>
      <c r="I52" s="2" t="s">
        <v>90</v>
      </c>
      <c r="K52" s="4">
        <f t="shared" si="3"/>
        <v>100051</v>
      </c>
      <c r="L52" s="5">
        <f t="shared" si="4"/>
        <v>439386.47700000001</v>
      </c>
      <c r="M52" s="5">
        <f t="shared" si="5"/>
        <v>1365517.916</v>
      </c>
      <c r="N52" s="5">
        <f t="shared" si="6"/>
        <v>786.51829999999995</v>
      </c>
      <c r="O52" s="4" t="str">
        <f t="shared" si="7"/>
        <v>X</v>
      </c>
    </row>
    <row r="53" spans="1:15" x14ac:dyDescent="0.25">
      <c r="A53" s="2">
        <v>100052</v>
      </c>
      <c r="B53" s="3">
        <v>439387.435</v>
      </c>
      <c r="C53" s="3">
        <v>1365508.8840000001</v>
      </c>
      <c r="D53" s="3">
        <v>786.255</v>
      </c>
      <c r="E53" s="2" t="s">
        <v>90</v>
      </c>
      <c r="G53" s="4" t="str">
        <f t="shared" si="1"/>
        <v/>
      </c>
      <c r="H53" s="4" t="str">
        <f t="shared" si="2"/>
        <v>X</v>
      </c>
      <c r="I53" s="2" t="s">
        <v>90</v>
      </c>
      <c r="K53" s="4">
        <f t="shared" si="3"/>
        <v>100052</v>
      </c>
      <c r="L53" s="5">
        <f t="shared" si="4"/>
        <v>439387.435</v>
      </c>
      <c r="M53" s="5">
        <f t="shared" si="5"/>
        <v>1365508.8840000001</v>
      </c>
      <c r="N53" s="5">
        <f t="shared" si="6"/>
        <v>786.255</v>
      </c>
      <c r="O53" s="4" t="str">
        <f t="shared" si="7"/>
        <v>X</v>
      </c>
    </row>
    <row r="54" spans="1:15" x14ac:dyDescent="0.25">
      <c r="A54" s="2">
        <v>100053</v>
      </c>
      <c r="B54" s="3">
        <v>439390.03899999999</v>
      </c>
      <c r="C54" s="3">
        <v>1365484.0319999999</v>
      </c>
      <c r="D54" s="3">
        <v>785.51179999999999</v>
      </c>
      <c r="E54" s="2" t="s">
        <v>90</v>
      </c>
      <c r="G54" s="4" t="str">
        <f t="shared" si="1"/>
        <v/>
      </c>
      <c r="H54" s="4" t="str">
        <f t="shared" si="2"/>
        <v>X</v>
      </c>
      <c r="I54" s="2" t="s">
        <v>90</v>
      </c>
      <c r="K54" s="4">
        <f t="shared" si="3"/>
        <v>100053</v>
      </c>
      <c r="L54" s="5">
        <f t="shared" si="4"/>
        <v>439390.03899999999</v>
      </c>
      <c r="M54" s="5">
        <f t="shared" si="5"/>
        <v>1365484.0319999999</v>
      </c>
      <c r="N54" s="5">
        <f t="shared" si="6"/>
        <v>785.51179999999999</v>
      </c>
      <c r="O54" s="4" t="str">
        <f t="shared" si="7"/>
        <v>X</v>
      </c>
    </row>
    <row r="55" spans="1:15" x14ac:dyDescent="0.25">
      <c r="A55" s="2">
        <v>100054</v>
      </c>
      <c r="B55" s="3">
        <v>439392.49770000001</v>
      </c>
      <c r="C55" s="3">
        <v>1365460.567</v>
      </c>
      <c r="D55" s="3">
        <v>784.81029999999998</v>
      </c>
      <c r="E55" s="2" t="s">
        <v>90</v>
      </c>
      <c r="G55" s="4" t="str">
        <f t="shared" si="1"/>
        <v/>
      </c>
      <c r="H55" s="4" t="str">
        <f t="shared" si="2"/>
        <v>X</v>
      </c>
      <c r="I55" s="2" t="s">
        <v>90</v>
      </c>
      <c r="K55" s="4">
        <f t="shared" si="3"/>
        <v>100054</v>
      </c>
      <c r="L55" s="5">
        <f t="shared" si="4"/>
        <v>439392.49770000001</v>
      </c>
      <c r="M55" s="5">
        <f t="shared" si="5"/>
        <v>1365460.567</v>
      </c>
      <c r="N55" s="5">
        <f t="shared" si="6"/>
        <v>784.81029999999998</v>
      </c>
      <c r="O55" s="4" t="str">
        <f t="shared" si="7"/>
        <v>X</v>
      </c>
    </row>
    <row r="56" spans="1:15" x14ac:dyDescent="0.25">
      <c r="A56" s="2">
        <v>100055</v>
      </c>
      <c r="B56" s="3">
        <v>439395.27039999998</v>
      </c>
      <c r="C56" s="3">
        <v>1365435.733</v>
      </c>
      <c r="D56" s="3">
        <v>784.01350000000002</v>
      </c>
      <c r="E56" s="2" t="s">
        <v>90</v>
      </c>
      <c r="G56" s="4" t="str">
        <f t="shared" si="1"/>
        <v/>
      </c>
      <c r="H56" s="4" t="str">
        <f t="shared" si="2"/>
        <v>X</v>
      </c>
      <c r="I56" s="2" t="s">
        <v>90</v>
      </c>
      <c r="K56" s="4">
        <f t="shared" si="3"/>
        <v>100055</v>
      </c>
      <c r="L56" s="5">
        <f t="shared" si="4"/>
        <v>439395.27039999998</v>
      </c>
      <c r="M56" s="5">
        <f t="shared" si="5"/>
        <v>1365435.733</v>
      </c>
      <c r="N56" s="5">
        <f t="shared" si="6"/>
        <v>784.01350000000002</v>
      </c>
      <c r="O56" s="4" t="str">
        <f t="shared" si="7"/>
        <v>X</v>
      </c>
    </row>
    <row r="57" spans="1:15" x14ac:dyDescent="0.25">
      <c r="A57" s="2">
        <v>100056</v>
      </c>
      <c r="B57" s="3">
        <v>439398.04320000001</v>
      </c>
      <c r="C57" s="3">
        <v>1365410.899</v>
      </c>
      <c r="D57" s="3">
        <v>783.23130000000003</v>
      </c>
      <c r="E57" s="2" t="s">
        <v>90</v>
      </c>
      <c r="G57" s="4" t="str">
        <f t="shared" si="1"/>
        <v/>
      </c>
      <c r="H57" s="4" t="str">
        <f t="shared" si="2"/>
        <v>X</v>
      </c>
      <c r="I57" s="2" t="s">
        <v>90</v>
      </c>
      <c r="K57" s="4">
        <f t="shared" si="3"/>
        <v>100056</v>
      </c>
      <c r="L57" s="5">
        <f t="shared" si="4"/>
        <v>439398.04320000001</v>
      </c>
      <c r="M57" s="5">
        <f t="shared" si="5"/>
        <v>1365410.899</v>
      </c>
      <c r="N57" s="5">
        <f t="shared" si="6"/>
        <v>783.23130000000003</v>
      </c>
      <c r="O57" s="4" t="str">
        <f t="shared" si="7"/>
        <v>X</v>
      </c>
    </row>
    <row r="58" spans="1:15" x14ac:dyDescent="0.25">
      <c r="A58" s="2">
        <v>100057</v>
      </c>
      <c r="B58" s="3">
        <v>439400.81589999999</v>
      </c>
      <c r="C58" s="3">
        <v>1365386.0649999999</v>
      </c>
      <c r="D58" s="3">
        <v>782.51800000000003</v>
      </c>
      <c r="E58" s="2" t="s">
        <v>90</v>
      </c>
      <c r="G58" s="4" t="str">
        <f t="shared" si="1"/>
        <v/>
      </c>
      <c r="H58" s="4" t="str">
        <f t="shared" si="2"/>
        <v>X</v>
      </c>
      <c r="I58" s="2" t="s">
        <v>90</v>
      </c>
      <c r="K58" s="4">
        <f t="shared" si="3"/>
        <v>100057</v>
      </c>
      <c r="L58" s="5">
        <f t="shared" si="4"/>
        <v>439400.81589999999</v>
      </c>
      <c r="M58" s="5">
        <f t="shared" si="5"/>
        <v>1365386.0649999999</v>
      </c>
      <c r="N58" s="5">
        <f t="shared" si="6"/>
        <v>782.51800000000003</v>
      </c>
      <c r="O58" s="4" t="str">
        <f t="shared" si="7"/>
        <v>X</v>
      </c>
    </row>
    <row r="59" spans="1:15" x14ac:dyDescent="0.25">
      <c r="A59" s="2">
        <v>100058</v>
      </c>
      <c r="B59" s="3">
        <v>439403.58870000002</v>
      </c>
      <c r="C59" s="3">
        <v>1365361.2309999999</v>
      </c>
      <c r="D59" s="3">
        <v>781.80039999999997</v>
      </c>
      <c r="E59" s="2" t="s">
        <v>90</v>
      </c>
      <c r="G59" s="4" t="str">
        <f t="shared" si="1"/>
        <v/>
      </c>
      <c r="H59" s="4" t="str">
        <f t="shared" si="2"/>
        <v>X</v>
      </c>
      <c r="I59" s="2" t="s">
        <v>90</v>
      </c>
      <c r="K59" s="4">
        <f t="shared" si="3"/>
        <v>100058</v>
      </c>
      <c r="L59" s="5">
        <f t="shared" si="4"/>
        <v>439403.58870000002</v>
      </c>
      <c r="M59" s="5">
        <f t="shared" si="5"/>
        <v>1365361.2309999999</v>
      </c>
      <c r="N59" s="5">
        <f t="shared" si="6"/>
        <v>781.80039999999997</v>
      </c>
      <c r="O59" s="4" t="str">
        <f t="shared" si="7"/>
        <v>X</v>
      </c>
    </row>
    <row r="60" spans="1:15" x14ac:dyDescent="0.25">
      <c r="A60" s="2">
        <v>100059</v>
      </c>
      <c r="B60" s="3">
        <v>439403.88699999999</v>
      </c>
      <c r="C60" s="3">
        <v>1365358.5589999999</v>
      </c>
      <c r="D60" s="3">
        <v>781.71979999999996</v>
      </c>
      <c r="E60" s="2" t="s">
        <v>90</v>
      </c>
      <c r="G60" s="4" t="str">
        <f t="shared" si="1"/>
        <v/>
      </c>
      <c r="H60" s="4" t="str">
        <f t="shared" si="2"/>
        <v>X</v>
      </c>
      <c r="I60" s="2" t="s">
        <v>90</v>
      </c>
      <c r="K60" s="4">
        <f t="shared" si="3"/>
        <v>100059</v>
      </c>
      <c r="L60" s="5">
        <f t="shared" si="4"/>
        <v>439403.88699999999</v>
      </c>
      <c r="M60" s="5">
        <f t="shared" si="5"/>
        <v>1365358.5589999999</v>
      </c>
      <c r="N60" s="5">
        <f t="shared" si="6"/>
        <v>781.71979999999996</v>
      </c>
      <c r="O60" s="4" t="str">
        <f t="shared" si="7"/>
        <v>X</v>
      </c>
    </row>
    <row r="61" spans="1:15" x14ac:dyDescent="0.25">
      <c r="A61" s="2">
        <v>100060</v>
      </c>
      <c r="B61" s="3">
        <v>439406.97149999999</v>
      </c>
      <c r="C61" s="3">
        <v>1365333.7620000001</v>
      </c>
      <c r="D61" s="3">
        <v>780.91139999999996</v>
      </c>
      <c r="E61" s="2" t="s">
        <v>90</v>
      </c>
      <c r="G61" s="4" t="str">
        <f t="shared" si="1"/>
        <v/>
      </c>
      <c r="H61" s="4" t="str">
        <f t="shared" si="2"/>
        <v>X</v>
      </c>
      <c r="I61" s="2" t="s">
        <v>90</v>
      </c>
      <c r="K61" s="4">
        <f t="shared" si="3"/>
        <v>100060</v>
      </c>
      <c r="L61" s="5">
        <f t="shared" si="4"/>
        <v>439406.97149999999</v>
      </c>
      <c r="M61" s="5">
        <f t="shared" si="5"/>
        <v>1365333.7620000001</v>
      </c>
      <c r="N61" s="5">
        <f t="shared" si="6"/>
        <v>780.91139999999996</v>
      </c>
      <c r="O61" s="4" t="str">
        <f t="shared" si="7"/>
        <v>X</v>
      </c>
    </row>
    <row r="62" spans="1:15" x14ac:dyDescent="0.25">
      <c r="A62" s="2">
        <v>100061</v>
      </c>
      <c r="B62" s="3">
        <v>439410.05599999998</v>
      </c>
      <c r="C62" s="3">
        <v>1365308.9650000001</v>
      </c>
      <c r="D62" s="3">
        <v>780.19970000000001</v>
      </c>
      <c r="E62" s="2" t="s">
        <v>90</v>
      </c>
      <c r="G62" s="4" t="str">
        <f t="shared" si="1"/>
        <v/>
      </c>
      <c r="H62" s="4" t="str">
        <f t="shared" si="2"/>
        <v>X</v>
      </c>
      <c r="I62" s="2" t="s">
        <v>90</v>
      </c>
      <c r="K62" s="4">
        <f t="shared" si="3"/>
        <v>100061</v>
      </c>
      <c r="L62" s="5">
        <f t="shared" si="4"/>
        <v>439410.05599999998</v>
      </c>
      <c r="M62" s="5">
        <f t="shared" si="5"/>
        <v>1365308.9650000001</v>
      </c>
      <c r="N62" s="5">
        <f t="shared" si="6"/>
        <v>780.19970000000001</v>
      </c>
      <c r="O62" s="4" t="str">
        <f t="shared" si="7"/>
        <v>X</v>
      </c>
    </row>
    <row r="63" spans="1:15" x14ac:dyDescent="0.25">
      <c r="A63" s="2">
        <v>100062</v>
      </c>
      <c r="B63" s="3">
        <v>439413.14049999998</v>
      </c>
      <c r="C63" s="3">
        <v>1365284.1669999999</v>
      </c>
      <c r="D63" s="3">
        <v>779.38829999999996</v>
      </c>
      <c r="E63" s="2" t="s">
        <v>90</v>
      </c>
      <c r="G63" s="4" t="str">
        <f t="shared" si="1"/>
        <v/>
      </c>
      <c r="H63" s="4" t="str">
        <f t="shared" si="2"/>
        <v>X</v>
      </c>
      <c r="I63" s="2" t="s">
        <v>90</v>
      </c>
      <c r="K63" s="4">
        <f t="shared" si="3"/>
        <v>100062</v>
      </c>
      <c r="L63" s="5">
        <f t="shared" si="4"/>
        <v>439413.14049999998</v>
      </c>
      <c r="M63" s="5">
        <f t="shared" si="5"/>
        <v>1365284.1669999999</v>
      </c>
      <c r="N63" s="5">
        <f t="shared" si="6"/>
        <v>779.38829999999996</v>
      </c>
      <c r="O63" s="4" t="str">
        <f t="shared" si="7"/>
        <v>X</v>
      </c>
    </row>
    <row r="64" spans="1:15" x14ac:dyDescent="0.25">
      <c r="A64" s="2">
        <v>100063</v>
      </c>
      <c r="B64" s="3">
        <v>439416.22499999998</v>
      </c>
      <c r="C64" s="3">
        <v>1365259.37</v>
      </c>
      <c r="D64" s="3">
        <v>778.68389999999999</v>
      </c>
      <c r="E64" s="2" t="s">
        <v>90</v>
      </c>
      <c r="G64" s="4" t="str">
        <f t="shared" si="1"/>
        <v/>
      </c>
      <c r="H64" s="4" t="str">
        <f t="shared" si="2"/>
        <v>X</v>
      </c>
      <c r="I64" s="2" t="s">
        <v>90</v>
      </c>
      <c r="K64" s="4">
        <f t="shared" si="3"/>
        <v>100063</v>
      </c>
      <c r="L64" s="5">
        <f t="shared" si="4"/>
        <v>439416.22499999998</v>
      </c>
      <c r="M64" s="5">
        <f t="shared" si="5"/>
        <v>1365259.37</v>
      </c>
      <c r="N64" s="5">
        <f t="shared" si="6"/>
        <v>778.68389999999999</v>
      </c>
      <c r="O64" s="4" t="str">
        <f t="shared" si="7"/>
        <v>X</v>
      </c>
    </row>
    <row r="65" spans="1:15" x14ac:dyDescent="0.25">
      <c r="A65" s="2">
        <v>100064</v>
      </c>
      <c r="B65" s="3">
        <v>439419.30949999997</v>
      </c>
      <c r="C65" s="3">
        <v>1365234.5719999999</v>
      </c>
      <c r="D65" s="3">
        <v>777.83789999999999</v>
      </c>
      <c r="E65" s="2" t="s">
        <v>90</v>
      </c>
      <c r="G65" s="4" t="str">
        <f t="shared" si="1"/>
        <v/>
      </c>
      <c r="H65" s="4" t="str">
        <f t="shared" si="2"/>
        <v>X</v>
      </c>
      <c r="I65" s="2" t="s">
        <v>90</v>
      </c>
      <c r="K65" s="4">
        <f t="shared" si="3"/>
        <v>100064</v>
      </c>
      <c r="L65" s="5">
        <f t="shared" si="4"/>
        <v>439419.30949999997</v>
      </c>
      <c r="M65" s="5">
        <f t="shared" si="5"/>
        <v>1365234.5719999999</v>
      </c>
      <c r="N65" s="5">
        <f t="shared" si="6"/>
        <v>777.83789999999999</v>
      </c>
      <c r="O65" s="4" t="str">
        <f t="shared" si="7"/>
        <v>X</v>
      </c>
    </row>
    <row r="66" spans="1:15" x14ac:dyDescent="0.25">
      <c r="A66" s="2">
        <v>100065</v>
      </c>
      <c r="B66" s="3">
        <v>439422.39399999997</v>
      </c>
      <c r="C66" s="3">
        <v>1365209.7749999999</v>
      </c>
      <c r="D66" s="3">
        <v>777.11170000000004</v>
      </c>
      <c r="E66" s="2" t="s">
        <v>90</v>
      </c>
      <c r="G66" s="4" t="str">
        <f t="shared" ref="G66:G129" si="8">IF(F66="BL"," 1",IF(F66="L","",IF(F66="EL"," 2","")))</f>
        <v/>
      </c>
      <c r="H66" s="4" t="str">
        <f t="shared" ref="H66:H129" si="9">IF(F66&gt;0,CONCATENATE(E66,G66),E66)</f>
        <v>X</v>
      </c>
      <c r="I66" s="2" t="s">
        <v>90</v>
      </c>
      <c r="K66" s="4">
        <f t="shared" ref="K66:K129" si="10">A66</f>
        <v>100065</v>
      </c>
      <c r="L66" s="5">
        <f t="shared" ref="L66:L129" si="11">B66</f>
        <v>439422.39399999997</v>
      </c>
      <c r="M66" s="5">
        <f t="shared" ref="M66:M129" si="12">C66</f>
        <v>1365209.7749999999</v>
      </c>
      <c r="N66" s="5">
        <f t="shared" ref="N66:N129" si="13">D66</f>
        <v>777.11170000000004</v>
      </c>
      <c r="O66" s="4" t="str">
        <f t="shared" ref="O66:O129" si="14">I66</f>
        <v>X</v>
      </c>
    </row>
    <row r="67" spans="1:15" x14ac:dyDescent="0.25">
      <c r="A67" s="2">
        <v>100066</v>
      </c>
      <c r="B67" s="3">
        <v>439425.28690000001</v>
      </c>
      <c r="C67" s="3">
        <v>1365186.5179999999</v>
      </c>
      <c r="D67" s="3">
        <v>776.35900000000004</v>
      </c>
      <c r="E67" s="2" t="s">
        <v>90</v>
      </c>
      <c r="G67" s="4" t="str">
        <f t="shared" si="8"/>
        <v/>
      </c>
      <c r="H67" s="4" t="str">
        <f t="shared" si="9"/>
        <v>X</v>
      </c>
      <c r="I67" s="2" t="s">
        <v>90</v>
      </c>
      <c r="K67" s="4">
        <f t="shared" si="10"/>
        <v>100066</v>
      </c>
      <c r="L67" s="5">
        <f t="shared" si="11"/>
        <v>439425.28690000001</v>
      </c>
      <c r="M67" s="5">
        <f t="shared" si="12"/>
        <v>1365186.5179999999</v>
      </c>
      <c r="N67" s="5">
        <f t="shared" si="13"/>
        <v>776.35900000000004</v>
      </c>
      <c r="O67" s="4" t="str">
        <f t="shared" si="14"/>
        <v>X</v>
      </c>
    </row>
    <row r="68" spans="1:15" x14ac:dyDescent="0.25">
      <c r="A68" s="2">
        <v>100067</v>
      </c>
      <c r="B68" s="3">
        <v>439428.66639999999</v>
      </c>
      <c r="C68" s="3">
        <v>1365161.7579999999</v>
      </c>
      <c r="D68" s="3">
        <v>775.63729999999998</v>
      </c>
      <c r="E68" s="2" t="s">
        <v>90</v>
      </c>
      <c r="G68" s="4" t="str">
        <f t="shared" si="8"/>
        <v/>
      </c>
      <c r="H68" s="4" t="str">
        <f t="shared" si="9"/>
        <v>X</v>
      </c>
      <c r="I68" s="2" t="s">
        <v>90</v>
      </c>
      <c r="K68" s="4">
        <f t="shared" si="10"/>
        <v>100067</v>
      </c>
      <c r="L68" s="5">
        <f t="shared" si="11"/>
        <v>439428.66639999999</v>
      </c>
      <c r="M68" s="5">
        <f t="shared" si="12"/>
        <v>1365161.7579999999</v>
      </c>
      <c r="N68" s="5">
        <f t="shared" si="13"/>
        <v>775.63729999999998</v>
      </c>
      <c r="O68" s="4" t="str">
        <f t="shared" si="14"/>
        <v>X</v>
      </c>
    </row>
    <row r="69" spans="1:15" x14ac:dyDescent="0.25">
      <c r="A69" s="2">
        <v>100068</v>
      </c>
      <c r="B69" s="3">
        <v>439428.90210000001</v>
      </c>
      <c r="C69" s="3">
        <v>1365160.0319999999</v>
      </c>
      <c r="D69" s="3">
        <v>775.57389999999998</v>
      </c>
      <c r="E69" s="2" t="s">
        <v>90</v>
      </c>
      <c r="G69" s="4" t="str">
        <f t="shared" si="8"/>
        <v/>
      </c>
      <c r="H69" s="4" t="str">
        <f t="shared" si="9"/>
        <v>X</v>
      </c>
      <c r="I69" s="2" t="s">
        <v>90</v>
      </c>
      <c r="K69" s="4">
        <f t="shared" si="10"/>
        <v>100068</v>
      </c>
      <c r="L69" s="5">
        <f t="shared" si="11"/>
        <v>439428.90210000001</v>
      </c>
      <c r="M69" s="5">
        <f t="shared" si="12"/>
        <v>1365160.0319999999</v>
      </c>
      <c r="N69" s="5">
        <f t="shared" si="13"/>
        <v>775.57389999999998</v>
      </c>
      <c r="O69" s="4" t="str">
        <f t="shared" si="14"/>
        <v>X</v>
      </c>
    </row>
    <row r="70" spans="1:15" x14ac:dyDescent="0.25">
      <c r="A70" s="2">
        <v>100069</v>
      </c>
      <c r="B70" s="3">
        <v>439318.78960000002</v>
      </c>
      <c r="C70" s="3">
        <v>1365889.6710000001</v>
      </c>
      <c r="D70" s="3">
        <v>797.99040000000002</v>
      </c>
      <c r="E70" s="2" t="s">
        <v>90</v>
      </c>
      <c r="G70" s="4" t="str">
        <f t="shared" si="8"/>
        <v/>
      </c>
      <c r="H70" s="4" t="str">
        <f t="shared" si="9"/>
        <v>X</v>
      </c>
      <c r="I70" s="2" t="s">
        <v>90</v>
      </c>
      <c r="K70" s="4">
        <f t="shared" si="10"/>
        <v>100069</v>
      </c>
      <c r="L70" s="5">
        <f t="shared" si="11"/>
        <v>439318.78960000002</v>
      </c>
      <c r="M70" s="5">
        <f t="shared" si="12"/>
        <v>1365889.6710000001</v>
      </c>
      <c r="N70" s="5">
        <f t="shared" si="13"/>
        <v>797.99040000000002</v>
      </c>
      <c r="O70" s="4" t="str">
        <f t="shared" si="14"/>
        <v>X</v>
      </c>
    </row>
    <row r="71" spans="1:15" x14ac:dyDescent="0.25">
      <c r="A71" s="2">
        <v>100070</v>
      </c>
      <c r="B71" s="3">
        <v>439320.8688</v>
      </c>
      <c r="C71" s="3">
        <v>1365864.7679999999</v>
      </c>
      <c r="D71" s="3">
        <v>797.21759999999995</v>
      </c>
      <c r="E71" s="2" t="s">
        <v>90</v>
      </c>
      <c r="G71" s="4" t="str">
        <f t="shared" si="8"/>
        <v/>
      </c>
      <c r="H71" s="4" t="str">
        <f t="shared" si="9"/>
        <v>X</v>
      </c>
      <c r="I71" s="2" t="s">
        <v>90</v>
      </c>
      <c r="K71" s="4">
        <f t="shared" si="10"/>
        <v>100070</v>
      </c>
      <c r="L71" s="5">
        <f t="shared" si="11"/>
        <v>439320.8688</v>
      </c>
      <c r="M71" s="5">
        <f t="shared" si="12"/>
        <v>1365864.7679999999</v>
      </c>
      <c r="N71" s="5">
        <f t="shared" si="13"/>
        <v>797.21759999999995</v>
      </c>
      <c r="O71" s="4" t="str">
        <f t="shared" si="14"/>
        <v>X</v>
      </c>
    </row>
    <row r="72" spans="1:15" x14ac:dyDescent="0.25">
      <c r="A72" s="2">
        <v>100071</v>
      </c>
      <c r="B72" s="3">
        <v>439322.94790000003</v>
      </c>
      <c r="C72" s="3">
        <v>1365839.8659999999</v>
      </c>
      <c r="D72" s="3">
        <v>796.43140000000005</v>
      </c>
      <c r="E72" s="2" t="s">
        <v>90</v>
      </c>
      <c r="G72" s="4" t="str">
        <f t="shared" si="8"/>
        <v/>
      </c>
      <c r="H72" s="4" t="str">
        <f t="shared" si="9"/>
        <v>X</v>
      </c>
      <c r="I72" s="2" t="s">
        <v>90</v>
      </c>
      <c r="K72" s="4">
        <f t="shared" si="10"/>
        <v>100071</v>
      </c>
      <c r="L72" s="5">
        <f t="shared" si="11"/>
        <v>439322.94790000003</v>
      </c>
      <c r="M72" s="5">
        <f t="shared" si="12"/>
        <v>1365839.8659999999</v>
      </c>
      <c r="N72" s="5">
        <f t="shared" si="13"/>
        <v>796.43140000000005</v>
      </c>
      <c r="O72" s="4" t="str">
        <f t="shared" si="14"/>
        <v>X</v>
      </c>
    </row>
    <row r="73" spans="1:15" x14ac:dyDescent="0.25">
      <c r="A73" s="2">
        <v>100072</v>
      </c>
      <c r="B73" s="3">
        <v>439325.027</v>
      </c>
      <c r="C73" s="3">
        <v>1365814.9639999999</v>
      </c>
      <c r="D73" s="3">
        <v>795.63879999999995</v>
      </c>
      <c r="E73" s="2" t="s">
        <v>90</v>
      </c>
      <c r="G73" s="4" t="str">
        <f t="shared" si="8"/>
        <v/>
      </c>
      <c r="H73" s="4" t="str">
        <f t="shared" si="9"/>
        <v>X</v>
      </c>
      <c r="I73" s="2" t="s">
        <v>90</v>
      </c>
      <c r="K73" s="4">
        <f t="shared" si="10"/>
        <v>100072</v>
      </c>
      <c r="L73" s="5">
        <f t="shared" si="11"/>
        <v>439325.027</v>
      </c>
      <c r="M73" s="5">
        <f t="shared" si="12"/>
        <v>1365814.9639999999</v>
      </c>
      <c r="N73" s="5">
        <f t="shared" si="13"/>
        <v>795.63879999999995</v>
      </c>
      <c r="O73" s="4" t="str">
        <f t="shared" si="14"/>
        <v>X</v>
      </c>
    </row>
    <row r="74" spans="1:15" x14ac:dyDescent="0.25">
      <c r="A74" s="2">
        <v>100073</v>
      </c>
      <c r="B74" s="3">
        <v>439327.10609999998</v>
      </c>
      <c r="C74" s="3">
        <v>1365790.0619999999</v>
      </c>
      <c r="D74" s="3">
        <v>794.96860000000004</v>
      </c>
      <c r="E74" s="2" t="s">
        <v>90</v>
      </c>
      <c r="G74" s="4" t="str">
        <f t="shared" si="8"/>
        <v/>
      </c>
      <c r="H74" s="4" t="str">
        <f t="shared" si="9"/>
        <v>X</v>
      </c>
      <c r="I74" s="2" t="s">
        <v>90</v>
      </c>
      <c r="K74" s="4">
        <f t="shared" si="10"/>
        <v>100073</v>
      </c>
      <c r="L74" s="5">
        <f t="shared" si="11"/>
        <v>439327.10609999998</v>
      </c>
      <c r="M74" s="5">
        <f t="shared" si="12"/>
        <v>1365790.0619999999</v>
      </c>
      <c r="N74" s="5">
        <f t="shared" si="13"/>
        <v>794.96860000000004</v>
      </c>
      <c r="O74" s="4" t="str">
        <f t="shared" si="14"/>
        <v>X</v>
      </c>
    </row>
    <row r="75" spans="1:15" x14ac:dyDescent="0.25">
      <c r="A75" s="2">
        <v>100074</v>
      </c>
      <c r="B75" s="3">
        <v>439329.18520000001</v>
      </c>
      <c r="C75" s="3">
        <v>1365765.16</v>
      </c>
      <c r="D75" s="3">
        <v>794.22270000000003</v>
      </c>
      <c r="E75" s="2" t="s">
        <v>90</v>
      </c>
      <c r="G75" s="4" t="str">
        <f t="shared" si="8"/>
        <v/>
      </c>
      <c r="H75" s="4" t="str">
        <f t="shared" si="9"/>
        <v>X</v>
      </c>
      <c r="I75" s="2" t="s">
        <v>90</v>
      </c>
      <c r="K75" s="4">
        <f t="shared" si="10"/>
        <v>100074</v>
      </c>
      <c r="L75" s="5">
        <f t="shared" si="11"/>
        <v>439329.18520000001</v>
      </c>
      <c r="M75" s="5">
        <f t="shared" si="12"/>
        <v>1365765.16</v>
      </c>
      <c r="N75" s="5">
        <f t="shared" si="13"/>
        <v>794.22270000000003</v>
      </c>
      <c r="O75" s="4" t="str">
        <f t="shared" si="14"/>
        <v>X</v>
      </c>
    </row>
    <row r="76" spans="1:15" x14ac:dyDescent="0.25">
      <c r="A76" s="2">
        <v>100075</v>
      </c>
      <c r="B76" s="3">
        <v>439331.26439999999</v>
      </c>
      <c r="C76" s="3">
        <v>1365740.2579999999</v>
      </c>
      <c r="D76" s="3">
        <v>793.46169999999995</v>
      </c>
      <c r="E76" s="2" t="s">
        <v>90</v>
      </c>
      <c r="G76" s="4" t="str">
        <f t="shared" si="8"/>
        <v/>
      </c>
      <c r="H76" s="4" t="str">
        <f t="shared" si="9"/>
        <v>X</v>
      </c>
      <c r="I76" s="2" t="s">
        <v>90</v>
      </c>
      <c r="K76" s="4">
        <f t="shared" si="10"/>
        <v>100075</v>
      </c>
      <c r="L76" s="5">
        <f t="shared" si="11"/>
        <v>439331.26439999999</v>
      </c>
      <c r="M76" s="5">
        <f t="shared" si="12"/>
        <v>1365740.2579999999</v>
      </c>
      <c r="N76" s="5">
        <f t="shared" si="13"/>
        <v>793.46169999999995</v>
      </c>
      <c r="O76" s="4" t="str">
        <f t="shared" si="14"/>
        <v>X</v>
      </c>
    </row>
    <row r="77" spans="1:15" x14ac:dyDescent="0.25">
      <c r="A77" s="2">
        <v>100076</v>
      </c>
      <c r="B77" s="3">
        <v>439333.34350000002</v>
      </c>
      <c r="C77" s="3">
        <v>1365715.3559999999</v>
      </c>
      <c r="D77" s="3">
        <v>792.70479999999998</v>
      </c>
      <c r="E77" s="2" t="s">
        <v>90</v>
      </c>
      <c r="G77" s="4" t="str">
        <f t="shared" si="8"/>
        <v/>
      </c>
      <c r="H77" s="4" t="str">
        <f t="shared" si="9"/>
        <v>X</v>
      </c>
      <c r="I77" s="2" t="s">
        <v>90</v>
      </c>
      <c r="K77" s="4">
        <f t="shared" si="10"/>
        <v>100076</v>
      </c>
      <c r="L77" s="5">
        <f t="shared" si="11"/>
        <v>439333.34350000002</v>
      </c>
      <c r="M77" s="5">
        <f t="shared" si="12"/>
        <v>1365715.3559999999</v>
      </c>
      <c r="N77" s="5">
        <f t="shared" si="13"/>
        <v>792.70479999999998</v>
      </c>
      <c r="O77" s="4" t="str">
        <f t="shared" si="14"/>
        <v>X</v>
      </c>
    </row>
    <row r="78" spans="1:15" x14ac:dyDescent="0.25">
      <c r="A78" s="2">
        <v>100077</v>
      </c>
      <c r="B78" s="3">
        <v>439333.48379999999</v>
      </c>
      <c r="C78" s="3">
        <v>1365713.675</v>
      </c>
      <c r="D78" s="3">
        <v>792.66610000000003</v>
      </c>
      <c r="E78" s="2" t="s">
        <v>90</v>
      </c>
      <c r="G78" s="4" t="str">
        <f t="shared" si="8"/>
        <v/>
      </c>
      <c r="H78" s="4" t="str">
        <f t="shared" si="9"/>
        <v>X</v>
      </c>
      <c r="I78" s="2" t="s">
        <v>90</v>
      </c>
      <c r="K78" s="4">
        <f t="shared" si="10"/>
        <v>100077</v>
      </c>
      <c r="L78" s="5">
        <f t="shared" si="11"/>
        <v>439333.48379999999</v>
      </c>
      <c r="M78" s="5">
        <f t="shared" si="12"/>
        <v>1365713.675</v>
      </c>
      <c r="N78" s="5">
        <f t="shared" si="13"/>
        <v>792.66610000000003</v>
      </c>
      <c r="O78" s="4" t="str">
        <f t="shared" si="14"/>
        <v>X</v>
      </c>
    </row>
    <row r="79" spans="1:15" x14ac:dyDescent="0.25">
      <c r="A79" s="2">
        <v>100078</v>
      </c>
      <c r="B79" s="3">
        <v>439335.67959999997</v>
      </c>
      <c r="C79" s="3">
        <v>1365688.784</v>
      </c>
      <c r="D79" s="3">
        <v>791.90269999999998</v>
      </c>
      <c r="E79" s="2" t="s">
        <v>90</v>
      </c>
      <c r="G79" s="4" t="str">
        <f t="shared" si="8"/>
        <v/>
      </c>
      <c r="H79" s="4" t="str">
        <f t="shared" si="9"/>
        <v>X</v>
      </c>
      <c r="I79" s="2" t="s">
        <v>90</v>
      </c>
      <c r="K79" s="4">
        <f t="shared" si="10"/>
        <v>100078</v>
      </c>
      <c r="L79" s="5">
        <f t="shared" si="11"/>
        <v>439335.67959999997</v>
      </c>
      <c r="M79" s="5">
        <f t="shared" si="12"/>
        <v>1365688.784</v>
      </c>
      <c r="N79" s="5">
        <f t="shared" si="13"/>
        <v>791.90269999999998</v>
      </c>
      <c r="O79" s="4" t="str">
        <f t="shared" si="14"/>
        <v>X</v>
      </c>
    </row>
    <row r="80" spans="1:15" x14ac:dyDescent="0.25">
      <c r="A80" s="2">
        <v>100079</v>
      </c>
      <c r="B80" s="3">
        <v>439337.87530000001</v>
      </c>
      <c r="C80" s="3">
        <v>1365663.8940000001</v>
      </c>
      <c r="D80" s="3">
        <v>791.0874</v>
      </c>
      <c r="E80" s="2" t="s">
        <v>90</v>
      </c>
      <c r="G80" s="4" t="str">
        <f t="shared" si="8"/>
        <v/>
      </c>
      <c r="H80" s="4" t="str">
        <f t="shared" si="9"/>
        <v>X</v>
      </c>
      <c r="I80" s="2" t="s">
        <v>90</v>
      </c>
      <c r="K80" s="4">
        <f t="shared" si="10"/>
        <v>100079</v>
      </c>
      <c r="L80" s="5">
        <f t="shared" si="11"/>
        <v>439337.87530000001</v>
      </c>
      <c r="M80" s="5">
        <f t="shared" si="12"/>
        <v>1365663.8940000001</v>
      </c>
      <c r="N80" s="5">
        <f t="shared" si="13"/>
        <v>791.0874</v>
      </c>
      <c r="O80" s="4" t="str">
        <f t="shared" si="14"/>
        <v>X</v>
      </c>
    </row>
    <row r="81" spans="1:15" x14ac:dyDescent="0.25">
      <c r="A81" s="2">
        <v>100080</v>
      </c>
      <c r="B81" s="3">
        <v>439340.0711</v>
      </c>
      <c r="C81" s="3">
        <v>1365639.003</v>
      </c>
      <c r="D81" s="3">
        <v>790.26750000000004</v>
      </c>
      <c r="E81" s="2" t="s">
        <v>90</v>
      </c>
      <c r="G81" s="4" t="str">
        <f t="shared" si="8"/>
        <v/>
      </c>
      <c r="H81" s="4" t="str">
        <f t="shared" si="9"/>
        <v>X</v>
      </c>
      <c r="I81" s="2" t="s">
        <v>90</v>
      </c>
      <c r="K81" s="4">
        <f t="shared" si="10"/>
        <v>100080</v>
      </c>
      <c r="L81" s="5">
        <f t="shared" si="11"/>
        <v>439340.0711</v>
      </c>
      <c r="M81" s="5">
        <f t="shared" si="12"/>
        <v>1365639.003</v>
      </c>
      <c r="N81" s="5">
        <f t="shared" si="13"/>
        <v>790.26750000000004</v>
      </c>
      <c r="O81" s="4" t="str">
        <f t="shared" si="14"/>
        <v>X</v>
      </c>
    </row>
    <row r="82" spans="1:15" x14ac:dyDescent="0.25">
      <c r="A82" s="2">
        <v>100081</v>
      </c>
      <c r="B82" s="3">
        <v>439341.23790000001</v>
      </c>
      <c r="C82" s="3">
        <v>1365625.777</v>
      </c>
      <c r="D82" s="3">
        <v>789.84680000000003</v>
      </c>
      <c r="E82" s="2" t="s">
        <v>90</v>
      </c>
      <c r="G82" s="4" t="str">
        <f t="shared" si="8"/>
        <v/>
      </c>
      <c r="H82" s="4" t="str">
        <f t="shared" si="9"/>
        <v>X</v>
      </c>
      <c r="I82" s="2" t="s">
        <v>90</v>
      </c>
      <c r="K82" s="4">
        <f t="shared" si="10"/>
        <v>100081</v>
      </c>
      <c r="L82" s="5">
        <f t="shared" si="11"/>
        <v>439341.23790000001</v>
      </c>
      <c r="M82" s="5">
        <f t="shared" si="12"/>
        <v>1365625.777</v>
      </c>
      <c r="N82" s="5">
        <f t="shared" si="13"/>
        <v>789.84680000000003</v>
      </c>
      <c r="O82" s="4" t="str">
        <f t="shared" si="14"/>
        <v>X</v>
      </c>
    </row>
    <row r="83" spans="1:15" x14ac:dyDescent="0.25">
      <c r="A83" s="2">
        <v>100082</v>
      </c>
      <c r="B83" s="3">
        <v>439343.6275</v>
      </c>
      <c r="C83" s="3">
        <v>1365600.902</v>
      </c>
      <c r="D83" s="3">
        <v>789.08079999999995</v>
      </c>
      <c r="E83" s="2" t="s">
        <v>90</v>
      </c>
      <c r="G83" s="4" t="str">
        <f t="shared" si="8"/>
        <v/>
      </c>
      <c r="H83" s="4" t="str">
        <f t="shared" si="9"/>
        <v>X</v>
      </c>
      <c r="I83" s="2" t="s">
        <v>90</v>
      </c>
      <c r="K83" s="4">
        <f t="shared" si="10"/>
        <v>100082</v>
      </c>
      <c r="L83" s="5">
        <f t="shared" si="11"/>
        <v>439343.6275</v>
      </c>
      <c r="M83" s="5">
        <f t="shared" si="12"/>
        <v>1365600.902</v>
      </c>
      <c r="N83" s="5">
        <f t="shared" si="13"/>
        <v>789.08079999999995</v>
      </c>
      <c r="O83" s="4" t="str">
        <f t="shared" si="14"/>
        <v>X</v>
      </c>
    </row>
    <row r="84" spans="1:15" x14ac:dyDescent="0.25">
      <c r="A84" s="2">
        <v>100083</v>
      </c>
      <c r="B84" s="3">
        <v>439346.0171</v>
      </c>
      <c r="C84" s="3">
        <v>1365576.0260000001</v>
      </c>
      <c r="D84" s="3">
        <v>788.36339999999996</v>
      </c>
      <c r="E84" s="2" t="s">
        <v>90</v>
      </c>
      <c r="G84" s="4" t="str">
        <f t="shared" si="8"/>
        <v/>
      </c>
      <c r="H84" s="4" t="str">
        <f t="shared" si="9"/>
        <v>X</v>
      </c>
      <c r="I84" s="2" t="s">
        <v>90</v>
      </c>
      <c r="K84" s="4">
        <f t="shared" si="10"/>
        <v>100083</v>
      </c>
      <c r="L84" s="5">
        <f t="shared" si="11"/>
        <v>439346.0171</v>
      </c>
      <c r="M84" s="5">
        <f t="shared" si="12"/>
        <v>1365576.0260000001</v>
      </c>
      <c r="N84" s="5">
        <f t="shared" si="13"/>
        <v>788.36339999999996</v>
      </c>
      <c r="O84" s="4" t="str">
        <f t="shared" si="14"/>
        <v>X</v>
      </c>
    </row>
    <row r="85" spans="1:15" x14ac:dyDescent="0.25">
      <c r="A85" s="2">
        <v>100084</v>
      </c>
      <c r="B85" s="3">
        <v>439348.4068</v>
      </c>
      <c r="C85" s="3">
        <v>1365551.1510000001</v>
      </c>
      <c r="D85" s="3">
        <v>787.65309999999999</v>
      </c>
      <c r="E85" s="2" t="s">
        <v>90</v>
      </c>
      <c r="G85" s="4" t="str">
        <f t="shared" si="8"/>
        <v/>
      </c>
      <c r="H85" s="4" t="str">
        <f t="shared" si="9"/>
        <v>X</v>
      </c>
      <c r="I85" s="2" t="s">
        <v>90</v>
      </c>
      <c r="K85" s="4">
        <f t="shared" si="10"/>
        <v>100084</v>
      </c>
      <c r="L85" s="5">
        <f t="shared" si="11"/>
        <v>439348.4068</v>
      </c>
      <c r="M85" s="5">
        <f t="shared" si="12"/>
        <v>1365551.1510000001</v>
      </c>
      <c r="N85" s="5">
        <f t="shared" si="13"/>
        <v>787.65309999999999</v>
      </c>
      <c r="O85" s="4" t="str">
        <f t="shared" si="14"/>
        <v>X</v>
      </c>
    </row>
    <row r="86" spans="1:15" x14ac:dyDescent="0.25">
      <c r="A86" s="2">
        <v>100085</v>
      </c>
      <c r="B86" s="3">
        <v>439349.68689999997</v>
      </c>
      <c r="C86" s="3">
        <v>1365537.8259999999</v>
      </c>
      <c r="D86" s="3">
        <v>787.274</v>
      </c>
      <c r="E86" s="2" t="s">
        <v>90</v>
      </c>
      <c r="G86" s="4" t="str">
        <f t="shared" si="8"/>
        <v/>
      </c>
      <c r="H86" s="4" t="str">
        <f t="shared" si="9"/>
        <v>X</v>
      </c>
      <c r="I86" s="2" t="s">
        <v>90</v>
      </c>
      <c r="K86" s="4">
        <f t="shared" si="10"/>
        <v>100085</v>
      </c>
      <c r="L86" s="5">
        <f t="shared" si="11"/>
        <v>439349.68689999997</v>
      </c>
      <c r="M86" s="5">
        <f t="shared" si="12"/>
        <v>1365537.8259999999</v>
      </c>
      <c r="N86" s="5">
        <f t="shared" si="13"/>
        <v>787.274</v>
      </c>
      <c r="O86" s="4" t="str">
        <f t="shared" si="14"/>
        <v>X</v>
      </c>
    </row>
    <row r="87" spans="1:15" x14ac:dyDescent="0.25">
      <c r="A87" s="2">
        <v>100086</v>
      </c>
      <c r="B87" s="3">
        <v>439352.2402</v>
      </c>
      <c r="C87" s="3">
        <v>1365512.966</v>
      </c>
      <c r="D87" s="3">
        <v>786.60760000000005</v>
      </c>
      <c r="E87" s="2" t="s">
        <v>90</v>
      </c>
      <c r="G87" s="4" t="str">
        <f t="shared" si="8"/>
        <v/>
      </c>
      <c r="H87" s="4" t="str">
        <f t="shared" si="9"/>
        <v>X</v>
      </c>
      <c r="I87" s="2" t="s">
        <v>90</v>
      </c>
      <c r="K87" s="4">
        <f t="shared" si="10"/>
        <v>100086</v>
      </c>
      <c r="L87" s="5">
        <f t="shared" si="11"/>
        <v>439352.2402</v>
      </c>
      <c r="M87" s="5">
        <f t="shared" si="12"/>
        <v>1365512.966</v>
      </c>
      <c r="N87" s="5">
        <f t="shared" si="13"/>
        <v>786.60760000000005</v>
      </c>
      <c r="O87" s="4" t="str">
        <f t="shared" si="14"/>
        <v>X</v>
      </c>
    </row>
    <row r="88" spans="1:15" x14ac:dyDescent="0.25">
      <c r="A88" s="2">
        <v>100087</v>
      </c>
      <c r="B88" s="3">
        <v>439353.18709999998</v>
      </c>
      <c r="C88" s="3">
        <v>1365503.747</v>
      </c>
      <c r="D88" s="3">
        <v>786.30110000000002</v>
      </c>
      <c r="E88" s="2" t="s">
        <v>90</v>
      </c>
      <c r="G88" s="4" t="str">
        <f t="shared" si="8"/>
        <v/>
      </c>
      <c r="H88" s="4" t="str">
        <f t="shared" si="9"/>
        <v>X</v>
      </c>
      <c r="I88" s="2" t="s">
        <v>90</v>
      </c>
      <c r="K88" s="4">
        <f t="shared" si="10"/>
        <v>100087</v>
      </c>
      <c r="L88" s="5">
        <f t="shared" si="11"/>
        <v>439353.18709999998</v>
      </c>
      <c r="M88" s="5">
        <f t="shared" si="12"/>
        <v>1365503.747</v>
      </c>
      <c r="N88" s="5">
        <f t="shared" si="13"/>
        <v>786.30110000000002</v>
      </c>
      <c r="O88" s="4" t="str">
        <f t="shared" si="14"/>
        <v>X</v>
      </c>
    </row>
    <row r="89" spans="1:15" x14ac:dyDescent="0.25">
      <c r="A89" s="2">
        <v>100088</v>
      </c>
      <c r="B89" s="3">
        <v>439355.98859999998</v>
      </c>
      <c r="C89" s="3">
        <v>1365478.916</v>
      </c>
      <c r="D89" s="3">
        <v>785.56939999999997</v>
      </c>
      <c r="E89" s="2" t="s">
        <v>90</v>
      </c>
      <c r="G89" s="4" t="str">
        <f t="shared" si="8"/>
        <v/>
      </c>
      <c r="H89" s="4" t="str">
        <f t="shared" si="9"/>
        <v>X</v>
      </c>
      <c r="I89" s="2" t="s">
        <v>90</v>
      </c>
      <c r="K89" s="4">
        <f t="shared" si="10"/>
        <v>100088</v>
      </c>
      <c r="L89" s="5">
        <f t="shared" si="11"/>
        <v>439355.98859999998</v>
      </c>
      <c r="M89" s="5">
        <f t="shared" si="12"/>
        <v>1365478.916</v>
      </c>
      <c r="N89" s="5">
        <f t="shared" si="13"/>
        <v>785.56939999999997</v>
      </c>
      <c r="O89" s="4" t="str">
        <f t="shared" si="14"/>
        <v>X</v>
      </c>
    </row>
    <row r="90" spans="1:15" x14ac:dyDescent="0.25">
      <c r="A90" s="2">
        <v>100089</v>
      </c>
      <c r="B90" s="3">
        <v>439358.79009999998</v>
      </c>
      <c r="C90" s="3">
        <v>1365454.085</v>
      </c>
      <c r="D90" s="3">
        <v>784.8442</v>
      </c>
      <c r="E90" s="2" t="s">
        <v>90</v>
      </c>
      <c r="G90" s="4" t="str">
        <f t="shared" si="8"/>
        <v/>
      </c>
      <c r="H90" s="4" t="str">
        <f t="shared" si="9"/>
        <v>X</v>
      </c>
      <c r="I90" s="2" t="s">
        <v>90</v>
      </c>
      <c r="K90" s="4">
        <f t="shared" si="10"/>
        <v>100089</v>
      </c>
      <c r="L90" s="5">
        <f t="shared" si="11"/>
        <v>439358.79009999998</v>
      </c>
      <c r="M90" s="5">
        <f t="shared" si="12"/>
        <v>1365454.085</v>
      </c>
      <c r="N90" s="5">
        <f t="shared" si="13"/>
        <v>784.8442</v>
      </c>
      <c r="O90" s="4" t="str">
        <f t="shared" si="14"/>
        <v>X</v>
      </c>
    </row>
    <row r="91" spans="1:15" x14ac:dyDescent="0.25">
      <c r="A91" s="2">
        <v>100090</v>
      </c>
      <c r="B91" s="3">
        <v>439361.59159999999</v>
      </c>
      <c r="C91" s="3">
        <v>1365429.254</v>
      </c>
      <c r="D91" s="3">
        <v>784.09479999999996</v>
      </c>
      <c r="E91" s="2" t="s">
        <v>90</v>
      </c>
      <c r="G91" s="4" t="str">
        <f t="shared" si="8"/>
        <v/>
      </c>
      <c r="H91" s="4" t="str">
        <f t="shared" si="9"/>
        <v>X</v>
      </c>
      <c r="I91" s="2" t="s">
        <v>90</v>
      </c>
      <c r="K91" s="4">
        <f t="shared" si="10"/>
        <v>100090</v>
      </c>
      <c r="L91" s="5">
        <f t="shared" si="11"/>
        <v>439361.59159999999</v>
      </c>
      <c r="M91" s="5">
        <f t="shared" si="12"/>
        <v>1365429.254</v>
      </c>
      <c r="N91" s="5">
        <f t="shared" si="13"/>
        <v>784.09479999999996</v>
      </c>
      <c r="O91" s="4" t="str">
        <f t="shared" si="14"/>
        <v>X</v>
      </c>
    </row>
    <row r="92" spans="1:15" x14ac:dyDescent="0.25">
      <c r="A92" s="2">
        <v>100091</v>
      </c>
      <c r="B92" s="3">
        <v>439364.39309999999</v>
      </c>
      <c r="C92" s="3">
        <v>1365404.423</v>
      </c>
      <c r="D92" s="3">
        <v>783.34969999999998</v>
      </c>
      <c r="E92" s="2" t="s">
        <v>90</v>
      </c>
      <c r="G92" s="4" t="str">
        <f t="shared" si="8"/>
        <v/>
      </c>
      <c r="H92" s="4" t="str">
        <f t="shared" si="9"/>
        <v>X</v>
      </c>
      <c r="I92" s="2" t="s">
        <v>90</v>
      </c>
      <c r="K92" s="4">
        <f t="shared" si="10"/>
        <v>100091</v>
      </c>
      <c r="L92" s="5">
        <f t="shared" si="11"/>
        <v>439364.39309999999</v>
      </c>
      <c r="M92" s="5">
        <f t="shared" si="12"/>
        <v>1365404.423</v>
      </c>
      <c r="N92" s="5">
        <f t="shared" si="13"/>
        <v>783.34969999999998</v>
      </c>
      <c r="O92" s="4" t="str">
        <f t="shared" si="14"/>
        <v>X</v>
      </c>
    </row>
    <row r="93" spans="1:15" x14ac:dyDescent="0.25">
      <c r="A93" s="2">
        <v>100092</v>
      </c>
      <c r="B93" s="3">
        <v>439367.19459999999</v>
      </c>
      <c r="C93" s="3">
        <v>1365379.5919999999</v>
      </c>
      <c r="D93" s="3">
        <v>782.58370000000002</v>
      </c>
      <c r="E93" s="2" t="s">
        <v>90</v>
      </c>
      <c r="G93" s="4" t="str">
        <f t="shared" si="8"/>
        <v/>
      </c>
      <c r="H93" s="4" t="str">
        <f t="shared" si="9"/>
        <v>X</v>
      </c>
      <c r="I93" s="2" t="s">
        <v>90</v>
      </c>
      <c r="K93" s="4">
        <f t="shared" si="10"/>
        <v>100092</v>
      </c>
      <c r="L93" s="5">
        <f t="shared" si="11"/>
        <v>439367.19459999999</v>
      </c>
      <c r="M93" s="5">
        <f t="shared" si="12"/>
        <v>1365379.5919999999</v>
      </c>
      <c r="N93" s="5">
        <f t="shared" si="13"/>
        <v>782.58370000000002</v>
      </c>
      <c r="O93" s="4" t="str">
        <f t="shared" si="14"/>
        <v>X</v>
      </c>
    </row>
    <row r="94" spans="1:15" x14ac:dyDescent="0.25">
      <c r="A94" s="2">
        <v>100093</v>
      </c>
      <c r="B94" s="3">
        <v>439369.99609999999</v>
      </c>
      <c r="C94" s="3">
        <v>1365354.7609999999</v>
      </c>
      <c r="D94" s="3">
        <v>781.81470000000002</v>
      </c>
      <c r="E94" s="2" t="s">
        <v>90</v>
      </c>
      <c r="G94" s="4" t="str">
        <f t="shared" si="8"/>
        <v/>
      </c>
      <c r="H94" s="4" t="str">
        <f t="shared" si="9"/>
        <v>X</v>
      </c>
      <c r="I94" s="2" t="s">
        <v>90</v>
      </c>
      <c r="K94" s="4">
        <f t="shared" si="10"/>
        <v>100093</v>
      </c>
      <c r="L94" s="5">
        <f t="shared" si="11"/>
        <v>439369.99609999999</v>
      </c>
      <c r="M94" s="5">
        <f t="shared" si="12"/>
        <v>1365354.7609999999</v>
      </c>
      <c r="N94" s="5">
        <f t="shared" si="13"/>
        <v>781.81470000000002</v>
      </c>
      <c r="O94" s="4" t="str">
        <f t="shared" si="14"/>
        <v>X</v>
      </c>
    </row>
    <row r="95" spans="1:15" x14ac:dyDescent="0.25">
      <c r="A95" s="2">
        <v>100094</v>
      </c>
      <c r="B95" s="3">
        <v>439372.79759999999</v>
      </c>
      <c r="C95" s="3">
        <v>1365329.93</v>
      </c>
      <c r="D95" s="3">
        <v>781.04809999999998</v>
      </c>
      <c r="E95" s="2" t="s">
        <v>90</v>
      </c>
      <c r="G95" s="4" t="str">
        <f t="shared" si="8"/>
        <v/>
      </c>
      <c r="H95" s="4" t="str">
        <f t="shared" si="9"/>
        <v>X</v>
      </c>
      <c r="I95" s="2" t="s">
        <v>90</v>
      </c>
      <c r="K95" s="4">
        <f t="shared" si="10"/>
        <v>100094</v>
      </c>
      <c r="L95" s="5">
        <f t="shared" si="11"/>
        <v>439372.79759999999</v>
      </c>
      <c r="M95" s="5">
        <f t="shared" si="12"/>
        <v>1365329.93</v>
      </c>
      <c r="N95" s="5">
        <f t="shared" si="13"/>
        <v>781.04809999999998</v>
      </c>
      <c r="O95" s="4" t="str">
        <f t="shared" si="14"/>
        <v>X</v>
      </c>
    </row>
    <row r="96" spans="1:15" x14ac:dyDescent="0.25">
      <c r="A96" s="2">
        <v>100095</v>
      </c>
      <c r="B96" s="3">
        <v>439372.83740000002</v>
      </c>
      <c r="C96" s="3">
        <v>1365329.577</v>
      </c>
      <c r="D96" s="3">
        <v>781.03689999999995</v>
      </c>
      <c r="E96" s="2" t="s">
        <v>90</v>
      </c>
      <c r="G96" s="4" t="str">
        <f t="shared" si="8"/>
        <v/>
      </c>
      <c r="H96" s="4" t="str">
        <f t="shared" si="9"/>
        <v>X</v>
      </c>
      <c r="I96" s="2" t="s">
        <v>90</v>
      </c>
      <c r="K96" s="4">
        <f t="shared" si="10"/>
        <v>100095</v>
      </c>
      <c r="L96" s="5">
        <f t="shared" si="11"/>
        <v>439372.83740000002</v>
      </c>
      <c r="M96" s="5">
        <f t="shared" si="12"/>
        <v>1365329.577</v>
      </c>
      <c r="N96" s="5">
        <f t="shared" si="13"/>
        <v>781.03689999999995</v>
      </c>
      <c r="O96" s="4" t="str">
        <f t="shared" si="14"/>
        <v>X</v>
      </c>
    </row>
    <row r="97" spans="1:15" x14ac:dyDescent="0.25">
      <c r="A97" s="2">
        <v>100096</v>
      </c>
      <c r="B97" s="3">
        <v>439375.83909999998</v>
      </c>
      <c r="C97" s="3">
        <v>1365304.77</v>
      </c>
      <c r="D97" s="3">
        <v>780.28210000000001</v>
      </c>
      <c r="E97" s="2" t="s">
        <v>90</v>
      </c>
      <c r="G97" s="4" t="str">
        <f t="shared" si="8"/>
        <v/>
      </c>
      <c r="H97" s="4" t="str">
        <f t="shared" si="9"/>
        <v>X</v>
      </c>
      <c r="I97" s="2" t="s">
        <v>90</v>
      </c>
      <c r="K97" s="4">
        <f t="shared" si="10"/>
        <v>100096</v>
      </c>
      <c r="L97" s="5">
        <f t="shared" si="11"/>
        <v>439375.83909999998</v>
      </c>
      <c r="M97" s="5">
        <f t="shared" si="12"/>
        <v>1365304.77</v>
      </c>
      <c r="N97" s="5">
        <f t="shared" si="13"/>
        <v>780.28210000000001</v>
      </c>
      <c r="O97" s="4" t="str">
        <f t="shared" si="14"/>
        <v>X</v>
      </c>
    </row>
    <row r="98" spans="1:15" x14ac:dyDescent="0.25">
      <c r="A98" s="2">
        <v>100097</v>
      </c>
      <c r="B98" s="3">
        <v>439378.84090000001</v>
      </c>
      <c r="C98" s="3">
        <v>1365279.9639999999</v>
      </c>
      <c r="D98" s="3">
        <v>779.53920000000005</v>
      </c>
      <c r="E98" s="2" t="s">
        <v>90</v>
      </c>
      <c r="G98" s="4" t="str">
        <f t="shared" si="8"/>
        <v/>
      </c>
      <c r="H98" s="4" t="str">
        <f t="shared" si="9"/>
        <v>X</v>
      </c>
      <c r="I98" s="2" t="s">
        <v>90</v>
      </c>
      <c r="K98" s="4">
        <f t="shared" si="10"/>
        <v>100097</v>
      </c>
      <c r="L98" s="5">
        <f t="shared" si="11"/>
        <v>439378.84090000001</v>
      </c>
      <c r="M98" s="5">
        <f t="shared" si="12"/>
        <v>1365279.9639999999</v>
      </c>
      <c r="N98" s="5">
        <f t="shared" si="13"/>
        <v>779.53920000000005</v>
      </c>
      <c r="O98" s="4" t="str">
        <f t="shared" si="14"/>
        <v>X</v>
      </c>
    </row>
    <row r="99" spans="1:15" x14ac:dyDescent="0.25">
      <c r="A99" s="2">
        <v>100098</v>
      </c>
      <c r="B99" s="3">
        <v>439381.84259999997</v>
      </c>
      <c r="C99" s="3">
        <v>1365255.1569999999</v>
      </c>
      <c r="D99" s="3">
        <v>778.75329999999997</v>
      </c>
      <c r="E99" s="2" t="s">
        <v>90</v>
      </c>
      <c r="G99" s="4" t="str">
        <f t="shared" si="8"/>
        <v/>
      </c>
      <c r="H99" s="4" t="str">
        <f t="shared" si="9"/>
        <v>X</v>
      </c>
      <c r="I99" s="2" t="s">
        <v>90</v>
      </c>
      <c r="K99" s="4">
        <f t="shared" si="10"/>
        <v>100098</v>
      </c>
      <c r="L99" s="5">
        <f t="shared" si="11"/>
        <v>439381.84259999997</v>
      </c>
      <c r="M99" s="5">
        <f t="shared" si="12"/>
        <v>1365255.1569999999</v>
      </c>
      <c r="N99" s="5">
        <f t="shared" si="13"/>
        <v>778.75329999999997</v>
      </c>
      <c r="O99" s="4" t="str">
        <f t="shared" si="14"/>
        <v>X</v>
      </c>
    </row>
    <row r="100" spans="1:15" x14ac:dyDescent="0.25">
      <c r="A100" s="2">
        <v>100099</v>
      </c>
      <c r="B100" s="3">
        <v>439383.37300000002</v>
      </c>
      <c r="C100" s="3">
        <v>1365242.5090000001</v>
      </c>
      <c r="D100" s="3">
        <v>778.29200000000003</v>
      </c>
      <c r="E100" s="2" t="s">
        <v>90</v>
      </c>
      <c r="G100" s="4" t="str">
        <f t="shared" si="8"/>
        <v/>
      </c>
      <c r="H100" s="4" t="str">
        <f t="shared" si="9"/>
        <v>X</v>
      </c>
      <c r="I100" s="2" t="s">
        <v>90</v>
      </c>
      <c r="K100" s="4">
        <f t="shared" si="10"/>
        <v>100099</v>
      </c>
      <c r="L100" s="5">
        <f t="shared" si="11"/>
        <v>439383.37300000002</v>
      </c>
      <c r="M100" s="5">
        <f t="shared" si="12"/>
        <v>1365242.5090000001</v>
      </c>
      <c r="N100" s="5">
        <f t="shared" si="13"/>
        <v>778.29200000000003</v>
      </c>
      <c r="O100" s="4" t="str">
        <f t="shared" si="14"/>
        <v>X</v>
      </c>
    </row>
    <row r="101" spans="1:15" x14ac:dyDescent="0.25">
      <c r="A101" s="2">
        <v>100100</v>
      </c>
      <c r="B101" s="3">
        <v>439386.61499999999</v>
      </c>
      <c r="C101" s="3">
        <v>1365217.7309999999</v>
      </c>
      <c r="D101" s="3">
        <v>777.55550000000005</v>
      </c>
      <c r="E101" s="2" t="s">
        <v>90</v>
      </c>
      <c r="G101" s="4" t="str">
        <f t="shared" si="8"/>
        <v/>
      </c>
      <c r="H101" s="4" t="str">
        <f t="shared" si="9"/>
        <v>X</v>
      </c>
      <c r="I101" s="2" t="s">
        <v>90</v>
      </c>
      <c r="K101" s="4">
        <f t="shared" si="10"/>
        <v>100100</v>
      </c>
      <c r="L101" s="5">
        <f t="shared" si="11"/>
        <v>439386.61499999999</v>
      </c>
      <c r="M101" s="5">
        <f t="shared" si="12"/>
        <v>1365217.7309999999</v>
      </c>
      <c r="N101" s="5">
        <f t="shared" si="13"/>
        <v>777.55550000000005</v>
      </c>
      <c r="O101" s="4" t="str">
        <f t="shared" si="14"/>
        <v>X</v>
      </c>
    </row>
    <row r="102" spans="1:15" x14ac:dyDescent="0.25">
      <c r="A102" s="2">
        <v>100101</v>
      </c>
      <c r="B102" s="3">
        <v>439389.85690000001</v>
      </c>
      <c r="C102" s="3">
        <v>1365192.953</v>
      </c>
      <c r="D102" s="3">
        <v>776.81740000000002</v>
      </c>
      <c r="E102" s="2" t="s">
        <v>90</v>
      </c>
      <c r="G102" s="4" t="str">
        <f t="shared" si="8"/>
        <v/>
      </c>
      <c r="H102" s="4" t="str">
        <f t="shared" si="9"/>
        <v>X</v>
      </c>
      <c r="I102" s="2" t="s">
        <v>90</v>
      </c>
      <c r="K102" s="4">
        <f t="shared" si="10"/>
        <v>100101</v>
      </c>
      <c r="L102" s="5">
        <f t="shared" si="11"/>
        <v>439389.85690000001</v>
      </c>
      <c r="M102" s="5">
        <f t="shared" si="12"/>
        <v>1365192.953</v>
      </c>
      <c r="N102" s="5">
        <f t="shared" si="13"/>
        <v>776.81740000000002</v>
      </c>
      <c r="O102" s="4" t="str">
        <f t="shared" si="14"/>
        <v>X</v>
      </c>
    </row>
    <row r="103" spans="1:15" x14ac:dyDescent="0.25">
      <c r="A103" s="2">
        <v>100102</v>
      </c>
      <c r="B103" s="3">
        <v>439393.09889999998</v>
      </c>
      <c r="C103" s="3">
        <v>1365168.175</v>
      </c>
      <c r="D103" s="3">
        <v>776.07889999999998</v>
      </c>
      <c r="E103" s="2" t="s">
        <v>90</v>
      </c>
      <c r="G103" s="4" t="str">
        <f t="shared" si="8"/>
        <v/>
      </c>
      <c r="H103" s="4" t="str">
        <f t="shared" si="9"/>
        <v>X</v>
      </c>
      <c r="I103" s="2" t="s">
        <v>90</v>
      </c>
      <c r="K103" s="4">
        <f t="shared" si="10"/>
        <v>100102</v>
      </c>
      <c r="L103" s="5">
        <f t="shared" si="11"/>
        <v>439393.09889999998</v>
      </c>
      <c r="M103" s="5">
        <f t="shared" si="12"/>
        <v>1365168.175</v>
      </c>
      <c r="N103" s="5">
        <f t="shared" si="13"/>
        <v>776.07889999999998</v>
      </c>
      <c r="O103" s="4" t="str">
        <f t="shared" si="14"/>
        <v>X</v>
      </c>
    </row>
    <row r="104" spans="1:15" x14ac:dyDescent="0.25">
      <c r="A104" s="2">
        <v>100103</v>
      </c>
      <c r="B104" s="3">
        <v>439394.74910000002</v>
      </c>
      <c r="C104" s="3">
        <v>1365155.5630000001</v>
      </c>
      <c r="D104" s="3">
        <v>775.69960000000003</v>
      </c>
      <c r="E104" s="2" t="s">
        <v>90</v>
      </c>
      <c r="G104" s="4" t="str">
        <f t="shared" si="8"/>
        <v/>
      </c>
      <c r="H104" s="4" t="str">
        <f t="shared" si="9"/>
        <v>X</v>
      </c>
      <c r="I104" s="2" t="s">
        <v>90</v>
      </c>
      <c r="K104" s="4">
        <f t="shared" si="10"/>
        <v>100103</v>
      </c>
      <c r="L104" s="5">
        <f t="shared" si="11"/>
        <v>439394.74910000002</v>
      </c>
      <c r="M104" s="5">
        <f t="shared" si="12"/>
        <v>1365155.5630000001</v>
      </c>
      <c r="N104" s="5">
        <f t="shared" si="13"/>
        <v>775.69960000000003</v>
      </c>
      <c r="O104" s="4" t="str">
        <f t="shared" si="14"/>
        <v>X</v>
      </c>
    </row>
    <row r="105" spans="1:15" x14ac:dyDescent="0.25">
      <c r="A105" s="2">
        <v>100104</v>
      </c>
      <c r="B105" s="3">
        <v>439265.13170000003</v>
      </c>
      <c r="C105" s="3">
        <v>1365880.659</v>
      </c>
      <c r="D105" s="3">
        <v>797.7894</v>
      </c>
      <c r="E105" s="2" t="s">
        <v>90</v>
      </c>
      <c r="G105" s="4" t="str">
        <f t="shared" si="8"/>
        <v/>
      </c>
      <c r="H105" s="4" t="str">
        <f t="shared" si="9"/>
        <v>X</v>
      </c>
      <c r="I105" s="2" t="s">
        <v>90</v>
      </c>
      <c r="K105" s="4">
        <f t="shared" si="10"/>
        <v>100104</v>
      </c>
      <c r="L105" s="5">
        <f t="shared" si="11"/>
        <v>439265.13170000003</v>
      </c>
      <c r="M105" s="5">
        <f t="shared" si="12"/>
        <v>1365880.659</v>
      </c>
      <c r="N105" s="5">
        <f t="shared" si="13"/>
        <v>797.7894</v>
      </c>
      <c r="O105" s="4" t="str">
        <f t="shared" si="14"/>
        <v>X</v>
      </c>
    </row>
    <row r="106" spans="1:15" x14ac:dyDescent="0.25">
      <c r="A106" s="2">
        <v>100105</v>
      </c>
      <c r="B106" s="3">
        <v>439267.16769999999</v>
      </c>
      <c r="C106" s="3">
        <v>1365855.754</v>
      </c>
      <c r="D106" s="3">
        <v>797.00919999999996</v>
      </c>
      <c r="E106" s="2" t="s">
        <v>90</v>
      </c>
      <c r="G106" s="4" t="str">
        <f t="shared" si="8"/>
        <v/>
      </c>
      <c r="H106" s="4" t="str">
        <f t="shared" si="9"/>
        <v>X</v>
      </c>
      <c r="I106" s="2" t="s">
        <v>90</v>
      </c>
      <c r="K106" s="4">
        <f t="shared" si="10"/>
        <v>100105</v>
      </c>
      <c r="L106" s="5">
        <f t="shared" si="11"/>
        <v>439267.16769999999</v>
      </c>
      <c r="M106" s="5">
        <f t="shared" si="12"/>
        <v>1365855.754</v>
      </c>
      <c r="N106" s="5">
        <f t="shared" si="13"/>
        <v>797.00919999999996</v>
      </c>
      <c r="O106" s="4" t="str">
        <f t="shared" si="14"/>
        <v>X</v>
      </c>
    </row>
    <row r="107" spans="1:15" x14ac:dyDescent="0.25">
      <c r="A107" s="2">
        <v>100106</v>
      </c>
      <c r="B107" s="3">
        <v>439269.20370000001</v>
      </c>
      <c r="C107" s="3">
        <v>1365830.848</v>
      </c>
      <c r="D107" s="3">
        <v>796.245</v>
      </c>
      <c r="E107" s="2" t="s">
        <v>90</v>
      </c>
      <c r="G107" s="4" t="str">
        <f t="shared" si="8"/>
        <v/>
      </c>
      <c r="H107" s="4" t="str">
        <f t="shared" si="9"/>
        <v>X</v>
      </c>
      <c r="I107" s="2" t="s">
        <v>90</v>
      </c>
      <c r="K107" s="4">
        <f t="shared" si="10"/>
        <v>100106</v>
      </c>
      <c r="L107" s="5">
        <f t="shared" si="11"/>
        <v>439269.20370000001</v>
      </c>
      <c r="M107" s="5">
        <f t="shared" si="12"/>
        <v>1365830.848</v>
      </c>
      <c r="N107" s="5">
        <f t="shared" si="13"/>
        <v>796.245</v>
      </c>
      <c r="O107" s="4" t="str">
        <f t="shared" si="14"/>
        <v>X</v>
      </c>
    </row>
    <row r="108" spans="1:15" x14ac:dyDescent="0.25">
      <c r="A108" s="2">
        <v>100107</v>
      </c>
      <c r="B108" s="3">
        <v>439271.23969999998</v>
      </c>
      <c r="C108" s="3">
        <v>1365805.943</v>
      </c>
      <c r="D108" s="3">
        <v>795.52829999999994</v>
      </c>
      <c r="E108" s="2" t="s">
        <v>90</v>
      </c>
      <c r="G108" s="4" t="str">
        <f t="shared" si="8"/>
        <v/>
      </c>
      <c r="H108" s="4" t="str">
        <f t="shared" si="9"/>
        <v>X</v>
      </c>
      <c r="I108" s="2" t="s">
        <v>90</v>
      </c>
      <c r="K108" s="4">
        <f t="shared" si="10"/>
        <v>100107</v>
      </c>
      <c r="L108" s="5">
        <f t="shared" si="11"/>
        <v>439271.23969999998</v>
      </c>
      <c r="M108" s="5">
        <f t="shared" si="12"/>
        <v>1365805.943</v>
      </c>
      <c r="N108" s="5">
        <f t="shared" si="13"/>
        <v>795.52829999999994</v>
      </c>
      <c r="O108" s="4" t="str">
        <f t="shared" si="14"/>
        <v>X</v>
      </c>
    </row>
    <row r="109" spans="1:15" x14ac:dyDescent="0.25">
      <c r="A109" s="2">
        <v>100108</v>
      </c>
      <c r="B109" s="3">
        <v>439272.23369999998</v>
      </c>
      <c r="C109" s="3">
        <v>1365793.7830000001</v>
      </c>
      <c r="D109" s="3">
        <v>795.18349999999998</v>
      </c>
      <c r="E109" s="2" t="s">
        <v>90</v>
      </c>
      <c r="G109" s="4" t="str">
        <f t="shared" si="8"/>
        <v/>
      </c>
      <c r="H109" s="4" t="str">
        <f t="shared" si="9"/>
        <v>X</v>
      </c>
      <c r="I109" s="2" t="s">
        <v>90</v>
      </c>
      <c r="K109" s="4">
        <f t="shared" si="10"/>
        <v>100108</v>
      </c>
      <c r="L109" s="5">
        <f t="shared" si="11"/>
        <v>439272.23369999998</v>
      </c>
      <c r="M109" s="5">
        <f t="shared" si="12"/>
        <v>1365793.7830000001</v>
      </c>
      <c r="N109" s="5">
        <f t="shared" si="13"/>
        <v>795.18349999999998</v>
      </c>
      <c r="O109" s="4" t="str">
        <f t="shared" si="14"/>
        <v>X</v>
      </c>
    </row>
    <row r="110" spans="1:15" x14ac:dyDescent="0.25">
      <c r="A110" s="2">
        <v>100109</v>
      </c>
      <c r="B110" s="3">
        <v>439274.37469999999</v>
      </c>
      <c r="C110" s="3">
        <v>1365768.8870000001</v>
      </c>
      <c r="D110" s="3">
        <v>794.46249999999998</v>
      </c>
      <c r="E110" s="2" t="s">
        <v>90</v>
      </c>
      <c r="G110" s="4" t="str">
        <f t="shared" si="8"/>
        <v/>
      </c>
      <c r="H110" s="4" t="str">
        <f t="shared" si="9"/>
        <v>X</v>
      </c>
      <c r="I110" s="2" t="s">
        <v>90</v>
      </c>
      <c r="K110" s="4">
        <f t="shared" si="10"/>
        <v>100109</v>
      </c>
      <c r="L110" s="5">
        <f t="shared" si="11"/>
        <v>439274.37469999999</v>
      </c>
      <c r="M110" s="5">
        <f t="shared" si="12"/>
        <v>1365768.8870000001</v>
      </c>
      <c r="N110" s="5">
        <f t="shared" si="13"/>
        <v>794.46249999999998</v>
      </c>
      <c r="O110" s="4" t="str">
        <f t="shared" si="14"/>
        <v>X</v>
      </c>
    </row>
    <row r="111" spans="1:15" x14ac:dyDescent="0.25">
      <c r="A111" s="2">
        <v>100110</v>
      </c>
      <c r="B111" s="3">
        <v>439276.51559999998</v>
      </c>
      <c r="C111" s="3">
        <v>1365743.99</v>
      </c>
      <c r="D111" s="3">
        <v>793.67719999999997</v>
      </c>
      <c r="E111" s="2" t="s">
        <v>90</v>
      </c>
      <c r="G111" s="4" t="str">
        <f t="shared" si="8"/>
        <v/>
      </c>
      <c r="H111" s="4" t="str">
        <f t="shared" si="9"/>
        <v>X</v>
      </c>
      <c r="I111" s="2" t="s">
        <v>90</v>
      </c>
      <c r="K111" s="4">
        <f t="shared" si="10"/>
        <v>100110</v>
      </c>
      <c r="L111" s="5">
        <f t="shared" si="11"/>
        <v>439276.51559999998</v>
      </c>
      <c r="M111" s="5">
        <f t="shared" si="12"/>
        <v>1365743.99</v>
      </c>
      <c r="N111" s="5">
        <f t="shared" si="13"/>
        <v>793.67719999999997</v>
      </c>
      <c r="O111" s="4" t="str">
        <f t="shared" si="14"/>
        <v>X</v>
      </c>
    </row>
    <row r="112" spans="1:15" x14ac:dyDescent="0.25">
      <c r="A112" s="2">
        <v>100111</v>
      </c>
      <c r="B112" s="3">
        <v>439278.65659999999</v>
      </c>
      <c r="C112" s="3">
        <v>1365719.094</v>
      </c>
      <c r="D112" s="3">
        <v>792.88319999999999</v>
      </c>
      <c r="E112" s="2" t="s">
        <v>90</v>
      </c>
      <c r="G112" s="4" t="str">
        <f t="shared" si="8"/>
        <v/>
      </c>
      <c r="H112" s="4" t="str">
        <f t="shared" si="9"/>
        <v>X</v>
      </c>
      <c r="I112" s="2" t="s">
        <v>90</v>
      </c>
      <c r="K112" s="4">
        <f t="shared" si="10"/>
        <v>100111</v>
      </c>
      <c r="L112" s="5">
        <f t="shared" si="11"/>
        <v>439278.65659999999</v>
      </c>
      <c r="M112" s="5">
        <f t="shared" si="12"/>
        <v>1365719.094</v>
      </c>
      <c r="N112" s="5">
        <f t="shared" si="13"/>
        <v>792.88319999999999</v>
      </c>
      <c r="O112" s="4" t="str">
        <f t="shared" si="14"/>
        <v>X</v>
      </c>
    </row>
    <row r="113" spans="1:15" x14ac:dyDescent="0.25">
      <c r="A113" s="2">
        <v>100112</v>
      </c>
      <c r="B113" s="3">
        <v>439279.70449999999</v>
      </c>
      <c r="C113" s="3">
        <v>1365706.9080000001</v>
      </c>
      <c r="D113" s="3">
        <v>792.45830000000001</v>
      </c>
      <c r="E113" s="2" t="s">
        <v>90</v>
      </c>
      <c r="G113" s="4" t="str">
        <f t="shared" si="8"/>
        <v/>
      </c>
      <c r="H113" s="4" t="str">
        <f t="shared" si="9"/>
        <v>X</v>
      </c>
      <c r="I113" s="2" t="s">
        <v>90</v>
      </c>
      <c r="K113" s="4">
        <f t="shared" si="10"/>
        <v>100112</v>
      </c>
      <c r="L113" s="5">
        <f t="shared" si="11"/>
        <v>439279.70449999999</v>
      </c>
      <c r="M113" s="5">
        <f t="shared" si="12"/>
        <v>1365706.9080000001</v>
      </c>
      <c r="N113" s="5">
        <f t="shared" si="13"/>
        <v>792.45830000000001</v>
      </c>
      <c r="O113" s="4" t="str">
        <f t="shared" si="14"/>
        <v>X</v>
      </c>
    </row>
    <row r="114" spans="1:15" x14ac:dyDescent="0.25">
      <c r="A114" s="2">
        <v>100113</v>
      </c>
      <c r="B114" s="3">
        <v>439281.89909999998</v>
      </c>
      <c r="C114" s="3">
        <v>1365682.0160000001</v>
      </c>
      <c r="D114" s="3">
        <v>791.63980000000004</v>
      </c>
      <c r="E114" s="2" t="s">
        <v>90</v>
      </c>
      <c r="G114" s="4" t="str">
        <f t="shared" si="8"/>
        <v/>
      </c>
      <c r="H114" s="4" t="str">
        <f t="shared" si="9"/>
        <v>X</v>
      </c>
      <c r="I114" s="2" t="s">
        <v>90</v>
      </c>
      <c r="K114" s="4">
        <f t="shared" si="10"/>
        <v>100113</v>
      </c>
      <c r="L114" s="5">
        <f t="shared" si="11"/>
        <v>439281.89909999998</v>
      </c>
      <c r="M114" s="5">
        <f t="shared" si="12"/>
        <v>1365682.0160000001</v>
      </c>
      <c r="N114" s="5">
        <f t="shared" si="13"/>
        <v>791.63980000000004</v>
      </c>
      <c r="O114" s="4" t="str">
        <f t="shared" si="14"/>
        <v>X</v>
      </c>
    </row>
    <row r="115" spans="1:15" x14ac:dyDescent="0.25">
      <c r="A115" s="2">
        <v>100114</v>
      </c>
      <c r="B115" s="3">
        <v>439284.09379999997</v>
      </c>
      <c r="C115" s="3">
        <v>1365657.1240000001</v>
      </c>
      <c r="D115" s="3">
        <v>790.91449999999998</v>
      </c>
      <c r="E115" s="2" t="s">
        <v>90</v>
      </c>
      <c r="G115" s="4" t="str">
        <f t="shared" si="8"/>
        <v/>
      </c>
      <c r="H115" s="4" t="str">
        <f t="shared" si="9"/>
        <v>X</v>
      </c>
      <c r="I115" s="2" t="s">
        <v>90</v>
      </c>
      <c r="K115" s="4">
        <f t="shared" si="10"/>
        <v>100114</v>
      </c>
      <c r="L115" s="5">
        <f t="shared" si="11"/>
        <v>439284.09379999997</v>
      </c>
      <c r="M115" s="5">
        <f t="shared" si="12"/>
        <v>1365657.1240000001</v>
      </c>
      <c r="N115" s="5">
        <f t="shared" si="13"/>
        <v>790.91449999999998</v>
      </c>
      <c r="O115" s="4" t="str">
        <f t="shared" si="14"/>
        <v>X</v>
      </c>
    </row>
    <row r="116" spans="1:15" x14ac:dyDescent="0.25">
      <c r="A116" s="2">
        <v>100115</v>
      </c>
      <c r="B116" s="3">
        <v>439286.28840000002</v>
      </c>
      <c r="C116" s="3">
        <v>1365632.2320000001</v>
      </c>
      <c r="D116" s="3">
        <v>790.16830000000004</v>
      </c>
      <c r="E116" s="2" t="s">
        <v>90</v>
      </c>
      <c r="G116" s="4" t="str">
        <f t="shared" si="8"/>
        <v/>
      </c>
      <c r="H116" s="4" t="str">
        <f t="shared" si="9"/>
        <v>X</v>
      </c>
      <c r="I116" s="2" t="s">
        <v>90</v>
      </c>
      <c r="K116" s="4">
        <f t="shared" si="10"/>
        <v>100115</v>
      </c>
      <c r="L116" s="5">
        <f t="shared" si="11"/>
        <v>439286.28840000002</v>
      </c>
      <c r="M116" s="5">
        <f t="shared" si="12"/>
        <v>1365632.2320000001</v>
      </c>
      <c r="N116" s="5">
        <f t="shared" si="13"/>
        <v>790.16830000000004</v>
      </c>
      <c r="O116" s="4" t="str">
        <f t="shared" si="14"/>
        <v>X</v>
      </c>
    </row>
    <row r="117" spans="1:15" x14ac:dyDescent="0.25">
      <c r="A117" s="2">
        <v>100116</v>
      </c>
      <c r="B117" s="3">
        <v>439287.364</v>
      </c>
      <c r="C117" s="3">
        <v>1365620.0319999999</v>
      </c>
      <c r="D117" s="3">
        <v>789.80089999999996</v>
      </c>
      <c r="E117" s="2" t="s">
        <v>90</v>
      </c>
      <c r="G117" s="4" t="str">
        <f t="shared" si="8"/>
        <v/>
      </c>
      <c r="H117" s="4" t="str">
        <f t="shared" si="9"/>
        <v>X</v>
      </c>
      <c r="I117" s="2" t="s">
        <v>90</v>
      </c>
      <c r="K117" s="4">
        <f t="shared" si="10"/>
        <v>100116</v>
      </c>
      <c r="L117" s="5">
        <f t="shared" si="11"/>
        <v>439287.364</v>
      </c>
      <c r="M117" s="5">
        <f t="shared" si="12"/>
        <v>1365620.0319999999</v>
      </c>
      <c r="N117" s="5">
        <f t="shared" si="13"/>
        <v>789.80089999999996</v>
      </c>
      <c r="O117" s="4" t="str">
        <f t="shared" si="14"/>
        <v>X</v>
      </c>
    </row>
    <row r="118" spans="1:15" x14ac:dyDescent="0.25">
      <c r="A118" s="2">
        <v>100117</v>
      </c>
      <c r="B118" s="3">
        <v>439289.73009999999</v>
      </c>
      <c r="C118" s="3">
        <v>1365595.156</v>
      </c>
      <c r="D118" s="3">
        <v>789.01549999999997</v>
      </c>
      <c r="E118" s="2" t="s">
        <v>90</v>
      </c>
      <c r="G118" s="4" t="str">
        <f t="shared" si="8"/>
        <v/>
      </c>
      <c r="H118" s="4" t="str">
        <f t="shared" si="9"/>
        <v>X</v>
      </c>
      <c r="I118" s="2" t="s">
        <v>90</v>
      </c>
      <c r="K118" s="4">
        <f t="shared" si="10"/>
        <v>100117</v>
      </c>
      <c r="L118" s="5">
        <f t="shared" si="11"/>
        <v>439289.73009999999</v>
      </c>
      <c r="M118" s="5">
        <f t="shared" si="12"/>
        <v>1365595.156</v>
      </c>
      <c r="N118" s="5">
        <f t="shared" si="13"/>
        <v>789.01549999999997</v>
      </c>
      <c r="O118" s="4" t="str">
        <f t="shared" si="14"/>
        <v>X</v>
      </c>
    </row>
    <row r="119" spans="1:15" x14ac:dyDescent="0.25">
      <c r="A119" s="2">
        <v>100118</v>
      </c>
      <c r="B119" s="3">
        <v>439292.09629999998</v>
      </c>
      <c r="C119" s="3">
        <v>1365570.28</v>
      </c>
      <c r="D119" s="3">
        <v>788.2654</v>
      </c>
      <c r="E119" s="2" t="s">
        <v>90</v>
      </c>
      <c r="G119" s="4" t="str">
        <f t="shared" si="8"/>
        <v/>
      </c>
      <c r="H119" s="4" t="str">
        <f t="shared" si="9"/>
        <v>X</v>
      </c>
      <c r="I119" s="2" t="s">
        <v>90</v>
      </c>
      <c r="K119" s="4">
        <f t="shared" si="10"/>
        <v>100118</v>
      </c>
      <c r="L119" s="5">
        <f t="shared" si="11"/>
        <v>439292.09629999998</v>
      </c>
      <c r="M119" s="5">
        <f t="shared" si="12"/>
        <v>1365570.28</v>
      </c>
      <c r="N119" s="5">
        <f t="shared" si="13"/>
        <v>788.2654</v>
      </c>
      <c r="O119" s="4" t="str">
        <f t="shared" si="14"/>
        <v>X</v>
      </c>
    </row>
    <row r="120" spans="1:15" x14ac:dyDescent="0.25">
      <c r="A120" s="2">
        <v>100119</v>
      </c>
      <c r="B120" s="3">
        <v>439294.46240000002</v>
      </c>
      <c r="C120" s="3">
        <v>1365545.4040000001</v>
      </c>
      <c r="D120" s="3">
        <v>787.47159999999997</v>
      </c>
      <c r="E120" s="2" t="s">
        <v>90</v>
      </c>
      <c r="G120" s="4" t="str">
        <f t="shared" si="8"/>
        <v/>
      </c>
      <c r="H120" s="4" t="str">
        <f t="shared" si="9"/>
        <v>X</v>
      </c>
      <c r="I120" s="2" t="s">
        <v>90</v>
      </c>
      <c r="K120" s="4">
        <f t="shared" si="10"/>
        <v>100119</v>
      </c>
      <c r="L120" s="5">
        <f t="shared" si="11"/>
        <v>439294.46240000002</v>
      </c>
      <c r="M120" s="5">
        <f t="shared" si="12"/>
        <v>1365545.4040000001</v>
      </c>
      <c r="N120" s="5">
        <f t="shared" si="13"/>
        <v>787.47159999999997</v>
      </c>
      <c r="O120" s="4" t="str">
        <f t="shared" si="14"/>
        <v>X</v>
      </c>
    </row>
    <row r="121" spans="1:15" x14ac:dyDescent="0.25">
      <c r="A121" s="2">
        <v>100120</v>
      </c>
      <c r="B121" s="3">
        <v>439295.62729999999</v>
      </c>
      <c r="C121" s="3">
        <v>1365533.156</v>
      </c>
      <c r="D121" s="3">
        <v>787.12070000000006</v>
      </c>
      <c r="E121" s="2" t="s">
        <v>90</v>
      </c>
      <c r="G121" s="4" t="str">
        <f t="shared" si="8"/>
        <v/>
      </c>
      <c r="H121" s="4" t="str">
        <f t="shared" si="9"/>
        <v>X</v>
      </c>
      <c r="I121" s="2" t="s">
        <v>90</v>
      </c>
      <c r="K121" s="4">
        <f t="shared" si="10"/>
        <v>100120</v>
      </c>
      <c r="L121" s="5">
        <f t="shared" si="11"/>
        <v>439295.62729999999</v>
      </c>
      <c r="M121" s="5">
        <f t="shared" si="12"/>
        <v>1365533.156</v>
      </c>
      <c r="N121" s="5">
        <f t="shared" si="13"/>
        <v>787.12070000000006</v>
      </c>
      <c r="O121" s="4" t="str">
        <f t="shared" si="14"/>
        <v>X</v>
      </c>
    </row>
    <row r="122" spans="1:15" x14ac:dyDescent="0.25">
      <c r="A122" s="2">
        <v>100121</v>
      </c>
      <c r="B122" s="3">
        <v>439298.18579999998</v>
      </c>
      <c r="C122" s="3">
        <v>1365508.3</v>
      </c>
      <c r="D122" s="3">
        <v>786.31679999999994</v>
      </c>
      <c r="E122" s="2" t="s">
        <v>90</v>
      </c>
      <c r="G122" s="4" t="str">
        <f t="shared" si="8"/>
        <v/>
      </c>
      <c r="H122" s="4" t="str">
        <f t="shared" si="9"/>
        <v>X</v>
      </c>
      <c r="I122" s="2" t="s">
        <v>90</v>
      </c>
      <c r="K122" s="4">
        <f t="shared" si="10"/>
        <v>100121</v>
      </c>
      <c r="L122" s="5">
        <f t="shared" si="11"/>
        <v>439298.18579999998</v>
      </c>
      <c r="M122" s="5">
        <f t="shared" si="12"/>
        <v>1365508.3</v>
      </c>
      <c r="N122" s="5">
        <f t="shared" si="13"/>
        <v>786.31679999999994</v>
      </c>
      <c r="O122" s="4" t="str">
        <f t="shared" si="14"/>
        <v>X</v>
      </c>
    </row>
    <row r="123" spans="1:15" x14ac:dyDescent="0.25">
      <c r="A123" s="2">
        <v>100122</v>
      </c>
      <c r="B123" s="3">
        <v>439299.10920000001</v>
      </c>
      <c r="C123" s="3">
        <v>1365499.3289999999</v>
      </c>
      <c r="D123" s="3">
        <v>786.04110000000003</v>
      </c>
      <c r="E123" s="2" t="s">
        <v>90</v>
      </c>
      <c r="G123" s="4" t="str">
        <f t="shared" si="8"/>
        <v/>
      </c>
      <c r="H123" s="4" t="str">
        <f t="shared" si="9"/>
        <v>X</v>
      </c>
      <c r="I123" s="2" t="s">
        <v>90</v>
      </c>
      <c r="K123" s="4">
        <f t="shared" si="10"/>
        <v>100122</v>
      </c>
      <c r="L123" s="5">
        <f t="shared" si="11"/>
        <v>439299.10920000001</v>
      </c>
      <c r="M123" s="5">
        <f t="shared" si="12"/>
        <v>1365499.3289999999</v>
      </c>
      <c r="N123" s="5">
        <f t="shared" si="13"/>
        <v>786.04110000000003</v>
      </c>
      <c r="O123" s="4" t="str">
        <f t="shared" si="14"/>
        <v>X</v>
      </c>
    </row>
    <row r="124" spans="1:15" x14ac:dyDescent="0.25">
      <c r="A124" s="2">
        <v>100123</v>
      </c>
      <c r="B124" s="3">
        <v>439301.79979999998</v>
      </c>
      <c r="C124" s="3">
        <v>1365474.486</v>
      </c>
      <c r="D124" s="3">
        <v>785.31290000000001</v>
      </c>
      <c r="E124" s="2" t="s">
        <v>90</v>
      </c>
      <c r="G124" s="4" t="str">
        <f t="shared" si="8"/>
        <v/>
      </c>
      <c r="H124" s="4" t="str">
        <f t="shared" si="9"/>
        <v>X</v>
      </c>
      <c r="I124" s="2" t="s">
        <v>90</v>
      </c>
      <c r="K124" s="4">
        <f t="shared" si="10"/>
        <v>100123</v>
      </c>
      <c r="L124" s="5">
        <f t="shared" si="11"/>
        <v>439301.79979999998</v>
      </c>
      <c r="M124" s="5">
        <f t="shared" si="12"/>
        <v>1365474.486</v>
      </c>
      <c r="N124" s="5">
        <f t="shared" si="13"/>
        <v>785.31290000000001</v>
      </c>
      <c r="O124" s="4" t="str">
        <f t="shared" si="14"/>
        <v>X</v>
      </c>
    </row>
    <row r="125" spans="1:15" x14ac:dyDescent="0.25">
      <c r="A125" s="2">
        <v>100124</v>
      </c>
      <c r="B125" s="3">
        <v>439304.49040000001</v>
      </c>
      <c r="C125" s="3">
        <v>1365449.642</v>
      </c>
      <c r="D125" s="3">
        <v>784.54219999999998</v>
      </c>
      <c r="E125" s="2" t="s">
        <v>90</v>
      </c>
      <c r="G125" s="4" t="str">
        <f t="shared" si="8"/>
        <v/>
      </c>
      <c r="H125" s="4" t="str">
        <f t="shared" si="9"/>
        <v>X</v>
      </c>
      <c r="I125" s="2" t="s">
        <v>90</v>
      </c>
      <c r="K125" s="4">
        <f t="shared" si="10"/>
        <v>100124</v>
      </c>
      <c r="L125" s="5">
        <f t="shared" si="11"/>
        <v>439304.49040000001</v>
      </c>
      <c r="M125" s="5">
        <f t="shared" si="12"/>
        <v>1365449.642</v>
      </c>
      <c r="N125" s="5">
        <f t="shared" si="13"/>
        <v>784.54219999999998</v>
      </c>
      <c r="O125" s="4" t="str">
        <f t="shared" si="14"/>
        <v>X</v>
      </c>
    </row>
    <row r="126" spans="1:15" x14ac:dyDescent="0.25">
      <c r="A126" s="2">
        <v>100125</v>
      </c>
      <c r="B126" s="3">
        <v>439307.18109999999</v>
      </c>
      <c r="C126" s="3">
        <v>1365424.7990000001</v>
      </c>
      <c r="D126" s="3">
        <v>783.78920000000005</v>
      </c>
      <c r="E126" s="2" t="s">
        <v>90</v>
      </c>
      <c r="G126" s="4" t="str">
        <f t="shared" si="8"/>
        <v/>
      </c>
      <c r="H126" s="4" t="str">
        <f t="shared" si="9"/>
        <v>X</v>
      </c>
      <c r="I126" s="2" t="s">
        <v>90</v>
      </c>
      <c r="K126" s="4">
        <f t="shared" si="10"/>
        <v>100125</v>
      </c>
      <c r="L126" s="5">
        <f t="shared" si="11"/>
        <v>439307.18109999999</v>
      </c>
      <c r="M126" s="5">
        <f t="shared" si="12"/>
        <v>1365424.7990000001</v>
      </c>
      <c r="N126" s="5">
        <f t="shared" si="13"/>
        <v>783.78920000000005</v>
      </c>
      <c r="O126" s="4" t="str">
        <f t="shared" si="14"/>
        <v>X</v>
      </c>
    </row>
    <row r="127" spans="1:15" x14ac:dyDescent="0.25">
      <c r="A127" s="2">
        <v>100126</v>
      </c>
      <c r="B127" s="3">
        <v>439308.90409999999</v>
      </c>
      <c r="C127" s="3">
        <v>1365408.889</v>
      </c>
      <c r="D127" s="3">
        <v>783.30179999999996</v>
      </c>
      <c r="E127" s="2" t="s">
        <v>90</v>
      </c>
      <c r="G127" s="4" t="str">
        <f t="shared" si="8"/>
        <v/>
      </c>
      <c r="H127" s="4" t="str">
        <f t="shared" si="9"/>
        <v>X</v>
      </c>
      <c r="I127" s="2" t="s">
        <v>90</v>
      </c>
      <c r="K127" s="4">
        <f t="shared" si="10"/>
        <v>100126</v>
      </c>
      <c r="L127" s="5">
        <f t="shared" si="11"/>
        <v>439308.90409999999</v>
      </c>
      <c r="M127" s="5">
        <f t="shared" si="12"/>
        <v>1365408.889</v>
      </c>
      <c r="N127" s="5">
        <f t="shared" si="13"/>
        <v>783.30179999999996</v>
      </c>
      <c r="O127" s="4" t="str">
        <f t="shared" si="14"/>
        <v>X</v>
      </c>
    </row>
    <row r="128" spans="1:15" x14ac:dyDescent="0.25">
      <c r="A128" s="2">
        <v>100127</v>
      </c>
      <c r="B128" s="3">
        <v>439311.73570000002</v>
      </c>
      <c r="C128" s="3">
        <v>1365384.061</v>
      </c>
      <c r="D128" s="3">
        <v>782.57550000000003</v>
      </c>
      <c r="E128" s="2" t="s">
        <v>90</v>
      </c>
      <c r="G128" s="4" t="str">
        <f t="shared" si="8"/>
        <v/>
      </c>
      <c r="H128" s="4" t="str">
        <f t="shared" si="9"/>
        <v>X</v>
      </c>
      <c r="I128" s="2" t="s">
        <v>90</v>
      </c>
      <c r="K128" s="4">
        <f t="shared" si="10"/>
        <v>100127</v>
      </c>
      <c r="L128" s="5">
        <f t="shared" si="11"/>
        <v>439311.73570000002</v>
      </c>
      <c r="M128" s="5">
        <f t="shared" si="12"/>
        <v>1365384.061</v>
      </c>
      <c r="N128" s="5">
        <f t="shared" si="13"/>
        <v>782.57550000000003</v>
      </c>
      <c r="O128" s="4" t="str">
        <f t="shared" si="14"/>
        <v>X</v>
      </c>
    </row>
    <row r="129" spans="1:15" x14ac:dyDescent="0.25">
      <c r="A129" s="2">
        <v>100128</v>
      </c>
      <c r="B129" s="3">
        <v>439314.56719999999</v>
      </c>
      <c r="C129" s="3">
        <v>1365359.233</v>
      </c>
      <c r="D129" s="3">
        <v>781.85519999999997</v>
      </c>
      <c r="E129" s="2" t="s">
        <v>90</v>
      </c>
      <c r="G129" s="4" t="str">
        <f t="shared" si="8"/>
        <v/>
      </c>
      <c r="H129" s="4" t="str">
        <f t="shared" si="9"/>
        <v>X</v>
      </c>
      <c r="I129" s="2" t="s">
        <v>90</v>
      </c>
      <c r="K129" s="4">
        <f t="shared" si="10"/>
        <v>100128</v>
      </c>
      <c r="L129" s="5">
        <f t="shared" si="11"/>
        <v>439314.56719999999</v>
      </c>
      <c r="M129" s="5">
        <f t="shared" si="12"/>
        <v>1365359.233</v>
      </c>
      <c r="N129" s="5">
        <f t="shared" si="13"/>
        <v>781.85519999999997</v>
      </c>
      <c r="O129" s="4" t="str">
        <f t="shared" si="14"/>
        <v>X</v>
      </c>
    </row>
    <row r="130" spans="1:15" x14ac:dyDescent="0.25">
      <c r="A130" s="2">
        <v>100129</v>
      </c>
      <c r="B130" s="3">
        <v>439317.39880000002</v>
      </c>
      <c r="C130" s="3">
        <v>1365334.405</v>
      </c>
      <c r="D130" s="3">
        <v>781.15300000000002</v>
      </c>
      <c r="E130" s="2" t="s">
        <v>90</v>
      </c>
      <c r="G130" s="4" t="str">
        <f t="shared" ref="G130:G148" si="15">IF(F130="BL"," 1",IF(F130="L","",IF(F130="EL"," 2","")))</f>
        <v/>
      </c>
      <c r="H130" s="4" t="str">
        <f t="shared" ref="H130:H193" si="16">IF(F130&gt;0,CONCATENATE(E130,G130),E130)</f>
        <v>X</v>
      </c>
      <c r="I130" s="2" t="s">
        <v>90</v>
      </c>
      <c r="K130" s="4">
        <f t="shared" ref="K130:K193" si="17">A130</f>
        <v>100129</v>
      </c>
      <c r="L130" s="5">
        <f t="shared" ref="L130:L193" si="18">B130</f>
        <v>439317.39880000002</v>
      </c>
      <c r="M130" s="5">
        <f t="shared" ref="M130:M193" si="19">C130</f>
        <v>1365334.405</v>
      </c>
      <c r="N130" s="5">
        <f t="shared" ref="N130:N193" si="20">D130</f>
        <v>781.15300000000002</v>
      </c>
      <c r="O130" s="4" t="str">
        <f t="shared" ref="O130:O193" si="21">I130</f>
        <v>X</v>
      </c>
    </row>
    <row r="131" spans="1:15" x14ac:dyDescent="0.25">
      <c r="A131" s="2">
        <v>100130</v>
      </c>
      <c r="B131" s="3">
        <v>439319.21860000002</v>
      </c>
      <c r="C131" s="3">
        <v>1365318.4480000001</v>
      </c>
      <c r="D131" s="3">
        <v>780.69770000000005</v>
      </c>
      <c r="E131" s="2" t="s">
        <v>90</v>
      </c>
      <c r="G131" s="4" t="str">
        <f t="shared" si="15"/>
        <v/>
      </c>
      <c r="H131" s="4" t="str">
        <f t="shared" si="16"/>
        <v>X</v>
      </c>
      <c r="I131" s="2" t="s">
        <v>90</v>
      </c>
      <c r="K131" s="4">
        <f t="shared" si="17"/>
        <v>100130</v>
      </c>
      <c r="L131" s="5">
        <f t="shared" si="18"/>
        <v>439319.21860000002</v>
      </c>
      <c r="M131" s="5">
        <f t="shared" si="19"/>
        <v>1365318.4480000001</v>
      </c>
      <c r="N131" s="5">
        <f t="shared" si="20"/>
        <v>780.69770000000005</v>
      </c>
      <c r="O131" s="4" t="str">
        <f t="shared" si="21"/>
        <v>X</v>
      </c>
    </row>
    <row r="132" spans="1:15" x14ac:dyDescent="0.25">
      <c r="A132" s="2">
        <v>100131</v>
      </c>
      <c r="B132" s="3">
        <v>439322.2548</v>
      </c>
      <c r="C132" s="3">
        <v>1365293.6440000001</v>
      </c>
      <c r="D132" s="3">
        <v>779.88549999999998</v>
      </c>
      <c r="E132" s="2" t="s">
        <v>90</v>
      </c>
      <c r="G132" s="4" t="str">
        <f t="shared" si="15"/>
        <v/>
      </c>
      <c r="H132" s="4" t="str">
        <f t="shared" si="16"/>
        <v>X</v>
      </c>
      <c r="I132" s="2" t="s">
        <v>90</v>
      </c>
      <c r="K132" s="4">
        <f t="shared" si="17"/>
        <v>100131</v>
      </c>
      <c r="L132" s="5">
        <f t="shared" si="18"/>
        <v>439322.2548</v>
      </c>
      <c r="M132" s="5">
        <f t="shared" si="19"/>
        <v>1365293.6440000001</v>
      </c>
      <c r="N132" s="5">
        <f t="shared" si="20"/>
        <v>779.88549999999998</v>
      </c>
      <c r="O132" s="4" t="str">
        <f t="shared" si="21"/>
        <v>X</v>
      </c>
    </row>
    <row r="133" spans="1:15" x14ac:dyDescent="0.25">
      <c r="A133" s="2">
        <v>100132</v>
      </c>
      <c r="B133" s="3">
        <v>439325.29100000003</v>
      </c>
      <c r="C133" s="3">
        <v>1365268.841</v>
      </c>
      <c r="D133" s="3">
        <v>779.03120000000001</v>
      </c>
      <c r="E133" s="2" t="s">
        <v>90</v>
      </c>
      <c r="G133" s="4" t="str">
        <f t="shared" si="15"/>
        <v/>
      </c>
      <c r="H133" s="4" t="str">
        <f t="shared" si="16"/>
        <v>X</v>
      </c>
      <c r="I133" s="2" t="s">
        <v>90</v>
      </c>
      <c r="K133" s="4">
        <f t="shared" si="17"/>
        <v>100132</v>
      </c>
      <c r="L133" s="5">
        <f t="shared" si="18"/>
        <v>439325.29100000003</v>
      </c>
      <c r="M133" s="5">
        <f t="shared" si="19"/>
        <v>1365268.841</v>
      </c>
      <c r="N133" s="5">
        <f t="shared" si="20"/>
        <v>779.03120000000001</v>
      </c>
      <c r="O133" s="4" t="str">
        <f t="shared" si="21"/>
        <v>X</v>
      </c>
    </row>
    <row r="134" spans="1:15" x14ac:dyDescent="0.25">
      <c r="A134" s="2">
        <v>100133</v>
      </c>
      <c r="B134" s="3">
        <v>439328.32709999999</v>
      </c>
      <c r="C134" s="3">
        <v>1365244.037</v>
      </c>
      <c r="D134" s="3">
        <v>778.2568</v>
      </c>
      <c r="E134" s="2" t="s">
        <v>90</v>
      </c>
      <c r="G134" s="4" t="str">
        <f t="shared" si="15"/>
        <v/>
      </c>
      <c r="H134" s="4" t="str">
        <f t="shared" si="16"/>
        <v>X</v>
      </c>
      <c r="I134" s="2" t="s">
        <v>90</v>
      </c>
      <c r="K134" s="4">
        <f t="shared" si="17"/>
        <v>100133</v>
      </c>
      <c r="L134" s="5">
        <f t="shared" si="18"/>
        <v>439328.32709999999</v>
      </c>
      <c r="M134" s="5">
        <f t="shared" si="19"/>
        <v>1365244.037</v>
      </c>
      <c r="N134" s="5">
        <f t="shared" si="20"/>
        <v>778.2568</v>
      </c>
      <c r="O134" s="4" t="str">
        <f t="shared" si="21"/>
        <v>X</v>
      </c>
    </row>
    <row r="135" spans="1:15" x14ac:dyDescent="0.25">
      <c r="A135" s="2">
        <v>100134</v>
      </c>
      <c r="B135" s="3">
        <v>439330.2893</v>
      </c>
      <c r="C135" s="3">
        <v>1365228.007</v>
      </c>
      <c r="D135" s="3">
        <v>777.94</v>
      </c>
      <c r="E135" s="2" t="s">
        <v>90</v>
      </c>
      <c r="G135" s="4" t="str">
        <f t="shared" si="15"/>
        <v/>
      </c>
      <c r="H135" s="4" t="str">
        <f t="shared" si="16"/>
        <v>X</v>
      </c>
      <c r="I135" s="2" t="s">
        <v>90</v>
      </c>
      <c r="K135" s="4">
        <f t="shared" si="17"/>
        <v>100134</v>
      </c>
      <c r="L135" s="5">
        <f t="shared" si="18"/>
        <v>439330.2893</v>
      </c>
      <c r="M135" s="5">
        <f t="shared" si="19"/>
        <v>1365228.007</v>
      </c>
      <c r="N135" s="5">
        <f t="shared" si="20"/>
        <v>777.94</v>
      </c>
      <c r="O135" s="4" t="str">
        <f t="shared" si="21"/>
        <v>X</v>
      </c>
    </row>
    <row r="136" spans="1:15" x14ac:dyDescent="0.25">
      <c r="A136" s="2">
        <v>100135</v>
      </c>
      <c r="B136" s="3">
        <v>439333.51699999999</v>
      </c>
      <c r="C136" s="3">
        <v>1365203.2279999999</v>
      </c>
      <c r="D136" s="3">
        <v>777.11149999999998</v>
      </c>
      <c r="E136" s="2" t="s">
        <v>90</v>
      </c>
      <c r="G136" s="4" t="str">
        <f t="shared" si="15"/>
        <v/>
      </c>
      <c r="H136" s="4" t="str">
        <f t="shared" si="16"/>
        <v>X</v>
      </c>
      <c r="I136" s="2" t="s">
        <v>90</v>
      </c>
      <c r="K136" s="4">
        <f t="shared" si="17"/>
        <v>100135</v>
      </c>
      <c r="L136" s="5">
        <f t="shared" si="18"/>
        <v>439333.51699999999</v>
      </c>
      <c r="M136" s="5">
        <f t="shared" si="19"/>
        <v>1365203.2279999999</v>
      </c>
      <c r="N136" s="5">
        <f t="shared" si="20"/>
        <v>777.11149999999998</v>
      </c>
      <c r="O136" s="4" t="str">
        <f t="shared" si="21"/>
        <v>X</v>
      </c>
    </row>
    <row r="137" spans="1:15" x14ac:dyDescent="0.25">
      <c r="A137" s="2">
        <v>100136</v>
      </c>
      <c r="B137" s="3">
        <v>439336.74469999998</v>
      </c>
      <c r="C137" s="3">
        <v>1365178.4480000001</v>
      </c>
      <c r="D137" s="3">
        <v>776.41849999999999</v>
      </c>
      <c r="E137" s="2" t="s">
        <v>90</v>
      </c>
      <c r="G137" s="4" t="str">
        <f t="shared" si="15"/>
        <v/>
      </c>
      <c r="H137" s="4" t="str">
        <f t="shared" si="16"/>
        <v>X</v>
      </c>
      <c r="I137" s="2" t="s">
        <v>90</v>
      </c>
      <c r="K137" s="4">
        <f t="shared" si="17"/>
        <v>100136</v>
      </c>
      <c r="L137" s="5">
        <f t="shared" si="18"/>
        <v>439336.74469999998</v>
      </c>
      <c r="M137" s="5">
        <f t="shared" si="19"/>
        <v>1365178.4480000001</v>
      </c>
      <c r="N137" s="5">
        <f t="shared" si="20"/>
        <v>776.41849999999999</v>
      </c>
      <c r="O137" s="4" t="str">
        <f t="shared" si="21"/>
        <v>X</v>
      </c>
    </row>
    <row r="138" spans="1:15" x14ac:dyDescent="0.25">
      <c r="A138" s="2">
        <v>100137</v>
      </c>
      <c r="B138" s="3">
        <v>439339.97240000003</v>
      </c>
      <c r="C138" s="3">
        <v>1365153.669</v>
      </c>
      <c r="D138" s="3">
        <v>775.67589999999996</v>
      </c>
      <c r="E138" s="2" t="s">
        <v>90</v>
      </c>
      <c r="G138" s="4" t="str">
        <f t="shared" si="15"/>
        <v/>
      </c>
      <c r="H138" s="4" t="str">
        <f t="shared" si="16"/>
        <v>X</v>
      </c>
      <c r="I138" s="2" t="s">
        <v>90</v>
      </c>
      <c r="K138" s="4">
        <f t="shared" si="17"/>
        <v>100137</v>
      </c>
      <c r="L138" s="5">
        <f t="shared" si="18"/>
        <v>439339.97240000003</v>
      </c>
      <c r="M138" s="5">
        <f t="shared" si="19"/>
        <v>1365153.669</v>
      </c>
      <c r="N138" s="5">
        <f t="shared" si="20"/>
        <v>775.67589999999996</v>
      </c>
      <c r="O138" s="4" t="str">
        <f t="shared" si="21"/>
        <v>X</v>
      </c>
    </row>
    <row r="139" spans="1:15" x14ac:dyDescent="0.25">
      <c r="A139" s="2">
        <v>100138</v>
      </c>
      <c r="B139" s="3">
        <v>439342.0698</v>
      </c>
      <c r="C139" s="3">
        <v>1365137.567</v>
      </c>
      <c r="D139" s="3">
        <v>775.2011</v>
      </c>
      <c r="E139" s="2" t="s">
        <v>90</v>
      </c>
      <c r="G139" s="4" t="str">
        <f t="shared" si="15"/>
        <v/>
      </c>
      <c r="H139" s="4" t="str">
        <f t="shared" si="16"/>
        <v>X</v>
      </c>
      <c r="I139" s="2" t="s">
        <v>90</v>
      </c>
      <c r="K139" s="4">
        <f t="shared" si="17"/>
        <v>100138</v>
      </c>
      <c r="L139" s="5">
        <f t="shared" si="18"/>
        <v>439342.0698</v>
      </c>
      <c r="M139" s="5">
        <f t="shared" si="19"/>
        <v>1365137.567</v>
      </c>
      <c r="N139" s="5">
        <f t="shared" si="20"/>
        <v>775.2011</v>
      </c>
      <c r="O139" s="4" t="str">
        <f t="shared" si="21"/>
        <v>X</v>
      </c>
    </row>
    <row r="140" spans="1:15" x14ac:dyDescent="0.25">
      <c r="A140" s="2">
        <v>100139</v>
      </c>
      <c r="B140" s="3">
        <v>439252.44</v>
      </c>
      <c r="C140" s="3">
        <v>1365528.291</v>
      </c>
      <c r="D140" s="3">
        <v>789.43989999999997</v>
      </c>
      <c r="E140" s="2" t="s">
        <v>507</v>
      </c>
      <c r="G140" s="4" t="str">
        <f t="shared" si="15"/>
        <v/>
      </c>
      <c r="H140" s="4" t="str">
        <f t="shared" si="16"/>
        <v>3'PIER</v>
      </c>
      <c r="I140" s="2" t="s">
        <v>625</v>
      </c>
      <c r="K140" s="4">
        <f t="shared" si="17"/>
        <v>100139</v>
      </c>
      <c r="L140" s="5">
        <f t="shared" si="18"/>
        <v>439252.44</v>
      </c>
      <c r="M140" s="5">
        <f t="shared" si="19"/>
        <v>1365528.291</v>
      </c>
      <c r="N140" s="5">
        <f t="shared" si="20"/>
        <v>789.43989999999997</v>
      </c>
      <c r="O140" s="4" t="str">
        <f t="shared" si="21"/>
        <v>PIER</v>
      </c>
    </row>
    <row r="141" spans="1:15" x14ac:dyDescent="0.25">
      <c r="A141" s="2">
        <v>100140</v>
      </c>
      <c r="B141" s="3">
        <v>439255.799</v>
      </c>
      <c r="C141" s="3">
        <v>1365494.4920000001</v>
      </c>
      <c r="D141" s="3">
        <v>788.51800000000003</v>
      </c>
      <c r="E141" s="2" t="s">
        <v>507</v>
      </c>
      <c r="G141" s="4" t="str">
        <f t="shared" si="15"/>
        <v/>
      </c>
      <c r="H141" s="4" t="str">
        <f t="shared" si="16"/>
        <v>3'PIER</v>
      </c>
      <c r="I141" s="2" t="s">
        <v>625</v>
      </c>
      <c r="K141" s="4">
        <f t="shared" si="17"/>
        <v>100140</v>
      </c>
      <c r="L141" s="5">
        <f t="shared" si="18"/>
        <v>439255.799</v>
      </c>
      <c r="M141" s="5">
        <f t="shared" si="19"/>
        <v>1365494.4920000001</v>
      </c>
      <c r="N141" s="5">
        <f t="shared" si="20"/>
        <v>788.51800000000003</v>
      </c>
      <c r="O141" s="4" t="str">
        <f t="shared" si="21"/>
        <v>PIER</v>
      </c>
    </row>
    <row r="142" spans="1:15" x14ac:dyDescent="0.25">
      <c r="A142" s="2">
        <v>100141</v>
      </c>
      <c r="B142" s="3">
        <v>439254.12449999998</v>
      </c>
      <c r="C142" s="3">
        <v>1365511.3870000001</v>
      </c>
      <c r="D142" s="3">
        <v>789.08040000000005</v>
      </c>
      <c r="E142" s="2" t="s">
        <v>507</v>
      </c>
      <c r="G142" s="4" t="str">
        <f t="shared" si="15"/>
        <v/>
      </c>
      <c r="H142" s="4" t="str">
        <f t="shared" si="16"/>
        <v>3'PIER</v>
      </c>
      <c r="I142" s="2" t="s">
        <v>625</v>
      </c>
      <c r="K142" s="4">
        <f t="shared" si="17"/>
        <v>100141</v>
      </c>
      <c r="L142" s="5">
        <f t="shared" si="18"/>
        <v>439254.12449999998</v>
      </c>
      <c r="M142" s="5">
        <f t="shared" si="19"/>
        <v>1365511.3870000001</v>
      </c>
      <c r="N142" s="5">
        <f t="shared" si="20"/>
        <v>789.08040000000005</v>
      </c>
      <c r="O142" s="4" t="str">
        <f t="shared" si="21"/>
        <v>PIER</v>
      </c>
    </row>
    <row r="143" spans="1:15" x14ac:dyDescent="0.25">
      <c r="A143" s="2">
        <v>100142</v>
      </c>
      <c r="B143" s="3">
        <v>439324.90600000002</v>
      </c>
      <c r="C143" s="3">
        <v>1365501.3570000001</v>
      </c>
      <c r="D143" s="3">
        <v>788.51800000000003</v>
      </c>
      <c r="E143" s="2" t="s">
        <v>507</v>
      </c>
      <c r="G143" s="4" t="str">
        <f t="shared" si="15"/>
        <v/>
      </c>
      <c r="H143" s="4" t="str">
        <f t="shared" si="16"/>
        <v>3'PIER</v>
      </c>
      <c r="I143" s="2" t="s">
        <v>625</v>
      </c>
      <c r="K143" s="4">
        <f t="shared" si="17"/>
        <v>100142</v>
      </c>
      <c r="L143" s="5">
        <f t="shared" si="18"/>
        <v>439324.90600000002</v>
      </c>
      <c r="M143" s="5">
        <f t="shared" si="19"/>
        <v>1365501.3570000001</v>
      </c>
      <c r="N143" s="5">
        <f t="shared" si="20"/>
        <v>788.51800000000003</v>
      </c>
      <c r="O143" s="4" t="str">
        <f t="shared" si="21"/>
        <v>PIER</v>
      </c>
    </row>
    <row r="144" spans="1:15" x14ac:dyDescent="0.25">
      <c r="A144" s="2">
        <v>100143</v>
      </c>
      <c r="B144" s="3">
        <v>439323.23300000001</v>
      </c>
      <c r="C144" s="3">
        <v>1365518.2919999999</v>
      </c>
      <c r="D144" s="3">
        <v>789.08040000000005</v>
      </c>
      <c r="E144" s="2" t="s">
        <v>507</v>
      </c>
      <c r="G144" s="4" t="str">
        <f t="shared" si="15"/>
        <v/>
      </c>
      <c r="H144" s="4" t="str">
        <f t="shared" si="16"/>
        <v>3'PIER</v>
      </c>
      <c r="I144" s="2" t="s">
        <v>625</v>
      </c>
      <c r="K144" s="4">
        <f t="shared" si="17"/>
        <v>100143</v>
      </c>
      <c r="L144" s="5">
        <f t="shared" si="18"/>
        <v>439323.23300000001</v>
      </c>
      <c r="M144" s="5">
        <f t="shared" si="19"/>
        <v>1365518.2919999999</v>
      </c>
      <c r="N144" s="5">
        <f t="shared" si="20"/>
        <v>789.08040000000005</v>
      </c>
      <c r="O144" s="4" t="str">
        <f t="shared" si="21"/>
        <v>PIER</v>
      </c>
    </row>
    <row r="145" spans="1:15" x14ac:dyDescent="0.25">
      <c r="A145" s="2">
        <v>100144</v>
      </c>
      <c r="B145" s="3">
        <v>439321.54800000001</v>
      </c>
      <c r="C145" s="3">
        <v>1365535.2120000001</v>
      </c>
      <c r="D145" s="3">
        <v>789.43989999999997</v>
      </c>
      <c r="E145" s="2" t="s">
        <v>507</v>
      </c>
      <c r="G145" s="4" t="str">
        <f t="shared" si="15"/>
        <v/>
      </c>
      <c r="H145" s="4" t="str">
        <f t="shared" si="16"/>
        <v>3'PIER</v>
      </c>
      <c r="I145" s="2" t="s">
        <v>625</v>
      </c>
      <c r="K145" s="4">
        <f t="shared" si="17"/>
        <v>100144</v>
      </c>
      <c r="L145" s="5">
        <f t="shared" si="18"/>
        <v>439321.54800000001</v>
      </c>
      <c r="M145" s="5">
        <f t="shared" si="19"/>
        <v>1365535.2120000001</v>
      </c>
      <c r="N145" s="5">
        <f t="shared" si="20"/>
        <v>789.43989999999997</v>
      </c>
      <c r="O145" s="4" t="str">
        <f t="shared" si="21"/>
        <v>PIER</v>
      </c>
    </row>
    <row r="146" spans="1:15" x14ac:dyDescent="0.25">
      <c r="A146" s="2">
        <v>100145</v>
      </c>
      <c r="B146" s="3">
        <v>439394.136</v>
      </c>
      <c r="C146" s="3">
        <v>1365542.45</v>
      </c>
      <c r="D146" s="3">
        <v>789.43989999999997</v>
      </c>
      <c r="E146" s="2" t="s">
        <v>507</v>
      </c>
      <c r="G146" s="4" t="str">
        <f t="shared" si="15"/>
        <v/>
      </c>
      <c r="H146" s="4" t="str">
        <f t="shared" si="16"/>
        <v>3'PIER</v>
      </c>
      <c r="I146" s="2" t="s">
        <v>625</v>
      </c>
      <c r="K146" s="4">
        <f t="shared" si="17"/>
        <v>100145</v>
      </c>
      <c r="L146" s="5">
        <f t="shared" si="18"/>
        <v>439394.136</v>
      </c>
      <c r="M146" s="5">
        <f t="shared" si="19"/>
        <v>1365542.45</v>
      </c>
      <c r="N146" s="5">
        <f t="shared" si="20"/>
        <v>789.43989999999997</v>
      </c>
      <c r="O146" s="4" t="str">
        <f t="shared" si="21"/>
        <v>PIER</v>
      </c>
    </row>
    <row r="147" spans="1:15" x14ac:dyDescent="0.25">
      <c r="A147" s="2">
        <v>100146</v>
      </c>
      <c r="B147" s="3">
        <v>439395.821</v>
      </c>
      <c r="C147" s="3">
        <v>1365525.5290000001</v>
      </c>
      <c r="D147" s="3">
        <v>789.08040000000005</v>
      </c>
      <c r="E147" s="2" t="s">
        <v>507</v>
      </c>
      <c r="G147" s="4" t="str">
        <f t="shared" si="15"/>
        <v/>
      </c>
      <c r="H147" s="4" t="str">
        <f t="shared" si="16"/>
        <v>3'PIER</v>
      </c>
      <c r="I147" s="2" t="s">
        <v>625</v>
      </c>
      <c r="K147" s="4">
        <f t="shared" si="17"/>
        <v>100146</v>
      </c>
      <c r="L147" s="5">
        <f t="shared" si="18"/>
        <v>439395.821</v>
      </c>
      <c r="M147" s="5">
        <f t="shared" si="19"/>
        <v>1365525.5290000001</v>
      </c>
      <c r="N147" s="5">
        <f t="shared" si="20"/>
        <v>789.08040000000005</v>
      </c>
      <c r="O147" s="4" t="str">
        <f t="shared" si="21"/>
        <v>PIER</v>
      </c>
    </row>
    <row r="148" spans="1:15" x14ac:dyDescent="0.25">
      <c r="A148" s="2">
        <v>100147</v>
      </c>
      <c r="B148" s="3">
        <v>439397.49400000001</v>
      </c>
      <c r="C148" s="3">
        <v>1365508.594</v>
      </c>
      <c r="D148" s="3">
        <v>788.51800000000003</v>
      </c>
      <c r="E148" s="2" t="s">
        <v>507</v>
      </c>
      <c r="G148" s="4" t="str">
        <f t="shared" si="15"/>
        <v/>
      </c>
      <c r="H148" s="4" t="str">
        <f t="shared" si="16"/>
        <v>3'PIER</v>
      </c>
      <c r="I148" s="2" t="s">
        <v>625</v>
      </c>
      <c r="K148" s="4">
        <f t="shared" si="17"/>
        <v>100147</v>
      </c>
      <c r="L148" s="5">
        <f t="shared" si="18"/>
        <v>439397.49400000001</v>
      </c>
      <c r="M148" s="5">
        <f t="shared" si="19"/>
        <v>1365508.594</v>
      </c>
      <c r="N148" s="5">
        <f t="shared" si="20"/>
        <v>788.51800000000003</v>
      </c>
      <c r="O148" s="4" t="str">
        <f t="shared" si="21"/>
        <v>PIER</v>
      </c>
    </row>
    <row r="149" spans="1:15" x14ac:dyDescent="0.25">
      <c r="A149" s="2">
        <v>100148</v>
      </c>
      <c r="B149" s="3">
        <v>439251.11580000003</v>
      </c>
      <c r="C149" s="3">
        <v>1365528.3970000001</v>
      </c>
      <c r="D149" s="3">
        <v>801.60569999999996</v>
      </c>
      <c r="E149" s="2" t="s">
        <v>508</v>
      </c>
      <c r="F149" s="2" t="s">
        <v>509</v>
      </c>
      <c r="G149" s="4" t="str">
        <f>IF(F149="BL"," 1",IF(F149="L","",IF(F149="EL"," 2","")))</f>
        <v xml:space="preserve"> 1</v>
      </c>
      <c r="H149" s="4" t="str">
        <f t="shared" si="16"/>
        <v>BOB1 1</v>
      </c>
      <c r="I149" s="2" t="s">
        <v>550</v>
      </c>
      <c r="K149" s="4">
        <f t="shared" si="17"/>
        <v>100148</v>
      </c>
      <c r="L149" s="5">
        <f t="shared" si="18"/>
        <v>439251.11580000003</v>
      </c>
      <c r="M149" s="5">
        <f t="shared" si="19"/>
        <v>1365528.3970000001</v>
      </c>
      <c r="N149" s="5">
        <f t="shared" si="20"/>
        <v>801.60569999999996</v>
      </c>
      <c r="O149" s="4" t="str">
        <f t="shared" si="21"/>
        <v>BOB1 1</v>
      </c>
    </row>
    <row r="150" spans="1:15" x14ac:dyDescent="0.25">
      <c r="A150" s="2">
        <v>100149</v>
      </c>
      <c r="B150" s="3">
        <v>439244.28899999999</v>
      </c>
      <c r="C150" s="3">
        <v>1365527.7279999999</v>
      </c>
      <c r="D150" s="3">
        <v>801.50170000000003</v>
      </c>
      <c r="E150" s="2" t="s">
        <v>508</v>
      </c>
      <c r="F150" s="2" t="s">
        <v>510</v>
      </c>
      <c r="G150" s="4" t="str">
        <f t="shared" ref="G150:G213" si="22">IF(F150="BL"," 1",IF(F150="L","",IF(F150="EL"," 2","")))</f>
        <v/>
      </c>
      <c r="H150" s="4" t="str">
        <f t="shared" si="16"/>
        <v>BOB1</v>
      </c>
      <c r="I150" s="2" t="s">
        <v>508</v>
      </c>
      <c r="K150" s="4">
        <f t="shared" si="17"/>
        <v>100149</v>
      </c>
      <c r="L150" s="5">
        <f t="shared" si="18"/>
        <v>439244.28899999999</v>
      </c>
      <c r="M150" s="5">
        <f t="shared" si="19"/>
        <v>1365527.7279999999</v>
      </c>
      <c r="N150" s="5">
        <f t="shared" si="20"/>
        <v>801.50170000000003</v>
      </c>
      <c r="O150" s="4" t="str">
        <f t="shared" si="21"/>
        <v>BOB1</v>
      </c>
    </row>
    <row r="151" spans="1:15" x14ac:dyDescent="0.25">
      <c r="A151" s="2">
        <v>100150</v>
      </c>
      <c r="B151" s="3">
        <v>439244.21750000003</v>
      </c>
      <c r="C151" s="3">
        <v>1365527.7209999999</v>
      </c>
      <c r="D151" s="3">
        <v>801.54269999999997</v>
      </c>
      <c r="E151" s="2" t="s">
        <v>508</v>
      </c>
      <c r="F151" s="2" t="s">
        <v>510</v>
      </c>
      <c r="G151" s="4" t="str">
        <f t="shared" si="22"/>
        <v/>
      </c>
      <c r="H151" s="4" t="str">
        <f t="shared" si="16"/>
        <v>BOB1</v>
      </c>
      <c r="I151" s="2" t="s">
        <v>508</v>
      </c>
      <c r="K151" s="4">
        <f t="shared" si="17"/>
        <v>100150</v>
      </c>
      <c r="L151" s="5">
        <f t="shared" si="18"/>
        <v>439244.21750000003</v>
      </c>
      <c r="M151" s="5">
        <f t="shared" si="19"/>
        <v>1365527.7209999999</v>
      </c>
      <c r="N151" s="5">
        <f t="shared" si="20"/>
        <v>801.54269999999997</v>
      </c>
      <c r="O151" s="4" t="str">
        <f t="shared" si="21"/>
        <v>BOB1</v>
      </c>
    </row>
    <row r="152" spans="1:15" x14ac:dyDescent="0.25">
      <c r="A152" s="2">
        <v>100151</v>
      </c>
      <c r="B152" s="3">
        <v>439238.27850000001</v>
      </c>
      <c r="C152" s="3">
        <v>1365527.138</v>
      </c>
      <c r="D152" s="3">
        <v>801.45630000000006</v>
      </c>
      <c r="E152" s="2" t="s">
        <v>508</v>
      </c>
      <c r="F152" s="2" t="s">
        <v>510</v>
      </c>
      <c r="G152" s="4" t="str">
        <f t="shared" si="22"/>
        <v/>
      </c>
      <c r="H152" s="4" t="str">
        <f t="shared" si="16"/>
        <v>BOB1</v>
      </c>
      <c r="I152" s="2" t="s">
        <v>508</v>
      </c>
      <c r="K152" s="4">
        <f t="shared" si="17"/>
        <v>100151</v>
      </c>
      <c r="L152" s="5">
        <f t="shared" si="18"/>
        <v>439238.27850000001</v>
      </c>
      <c r="M152" s="5">
        <f t="shared" si="19"/>
        <v>1365527.138</v>
      </c>
      <c r="N152" s="5">
        <f t="shared" si="20"/>
        <v>801.45630000000006</v>
      </c>
      <c r="O152" s="4" t="str">
        <f t="shared" si="21"/>
        <v>BOB1</v>
      </c>
    </row>
    <row r="153" spans="1:15" x14ac:dyDescent="0.25">
      <c r="A153" s="2">
        <v>100152</v>
      </c>
      <c r="B153" s="3">
        <v>439238.25760000001</v>
      </c>
      <c r="C153" s="3">
        <v>1365527.1359999999</v>
      </c>
      <c r="D153" s="3">
        <v>801.42079999999999</v>
      </c>
      <c r="E153" s="2" t="s">
        <v>508</v>
      </c>
      <c r="F153" s="2" t="s">
        <v>510</v>
      </c>
      <c r="G153" s="4" t="str">
        <f t="shared" si="22"/>
        <v/>
      </c>
      <c r="H153" s="4" t="str">
        <f t="shared" si="16"/>
        <v>BOB1</v>
      </c>
      <c r="I153" s="2" t="s">
        <v>508</v>
      </c>
      <c r="K153" s="4">
        <f t="shared" si="17"/>
        <v>100152</v>
      </c>
      <c r="L153" s="5">
        <f t="shared" si="18"/>
        <v>439238.25760000001</v>
      </c>
      <c r="M153" s="5">
        <f t="shared" si="19"/>
        <v>1365527.1359999999</v>
      </c>
      <c r="N153" s="5">
        <f t="shared" si="20"/>
        <v>801.42079999999999</v>
      </c>
      <c r="O153" s="4" t="str">
        <f t="shared" si="21"/>
        <v>BOB1</v>
      </c>
    </row>
    <row r="154" spans="1:15" x14ac:dyDescent="0.25">
      <c r="A154" s="2">
        <v>100153</v>
      </c>
      <c r="B154" s="3">
        <v>439235.89860000001</v>
      </c>
      <c r="C154" s="3">
        <v>1365526.905</v>
      </c>
      <c r="D154" s="3">
        <v>801.38610000000006</v>
      </c>
      <c r="E154" s="2" t="s">
        <v>508</v>
      </c>
      <c r="F154" s="2" t="s">
        <v>510</v>
      </c>
      <c r="G154" s="4" t="str">
        <f t="shared" si="22"/>
        <v/>
      </c>
      <c r="H154" s="4" t="str">
        <f t="shared" si="16"/>
        <v>BOB1</v>
      </c>
      <c r="I154" s="2" t="s">
        <v>508</v>
      </c>
      <c r="K154" s="4">
        <f t="shared" si="17"/>
        <v>100153</v>
      </c>
      <c r="L154" s="5">
        <f t="shared" si="18"/>
        <v>439235.89860000001</v>
      </c>
      <c r="M154" s="5">
        <f t="shared" si="19"/>
        <v>1365526.905</v>
      </c>
      <c r="N154" s="5">
        <f t="shared" si="20"/>
        <v>801.38610000000006</v>
      </c>
      <c r="O154" s="4" t="str">
        <f t="shared" si="21"/>
        <v>BOB1</v>
      </c>
    </row>
    <row r="155" spans="1:15" x14ac:dyDescent="0.25">
      <c r="A155" s="2">
        <v>100154</v>
      </c>
      <c r="B155" s="3">
        <v>439235.84259999997</v>
      </c>
      <c r="C155" s="3">
        <v>1365526.899</v>
      </c>
      <c r="D155" s="3">
        <v>801.44629999999995</v>
      </c>
      <c r="E155" s="2" t="s">
        <v>508</v>
      </c>
      <c r="F155" s="2" t="s">
        <v>510</v>
      </c>
      <c r="G155" s="4" t="str">
        <f t="shared" si="22"/>
        <v/>
      </c>
      <c r="H155" s="4" t="str">
        <f t="shared" si="16"/>
        <v>BOB1</v>
      </c>
      <c r="I155" s="2" t="s">
        <v>508</v>
      </c>
      <c r="K155" s="4">
        <f t="shared" si="17"/>
        <v>100154</v>
      </c>
      <c r="L155" s="5">
        <f t="shared" si="18"/>
        <v>439235.84259999997</v>
      </c>
      <c r="M155" s="5">
        <f t="shared" si="19"/>
        <v>1365526.899</v>
      </c>
      <c r="N155" s="5">
        <f t="shared" si="20"/>
        <v>801.44629999999995</v>
      </c>
      <c r="O155" s="4" t="str">
        <f t="shared" si="21"/>
        <v>BOB1</v>
      </c>
    </row>
    <row r="156" spans="1:15" x14ac:dyDescent="0.25">
      <c r="A156" s="2">
        <v>100155</v>
      </c>
      <c r="B156" s="3">
        <v>439204.00020000001</v>
      </c>
      <c r="C156" s="3">
        <v>1365523.777</v>
      </c>
      <c r="D156" s="3">
        <v>800.77110000000005</v>
      </c>
      <c r="E156" s="2" t="s">
        <v>508</v>
      </c>
      <c r="F156" s="2" t="s">
        <v>511</v>
      </c>
      <c r="G156" s="4" t="str">
        <f t="shared" si="22"/>
        <v xml:space="preserve"> 2</v>
      </c>
      <c r="H156" s="4" t="str">
        <f t="shared" si="16"/>
        <v>BOB1 2</v>
      </c>
      <c r="I156" s="2" t="s">
        <v>551</v>
      </c>
      <c r="K156" s="4">
        <f t="shared" si="17"/>
        <v>100155</v>
      </c>
      <c r="L156" s="5">
        <f t="shared" si="18"/>
        <v>439204.00020000001</v>
      </c>
      <c r="M156" s="5">
        <f t="shared" si="19"/>
        <v>1365523.777</v>
      </c>
      <c r="N156" s="5">
        <f t="shared" si="20"/>
        <v>800.77110000000005</v>
      </c>
      <c r="O156" s="4" t="str">
        <f t="shared" si="21"/>
        <v>BOB1 2</v>
      </c>
    </row>
    <row r="157" spans="1:15" x14ac:dyDescent="0.25">
      <c r="A157" s="2">
        <v>100156</v>
      </c>
      <c r="B157" s="3">
        <v>439252.77429999999</v>
      </c>
      <c r="C157" s="3">
        <v>1365528.56</v>
      </c>
      <c r="D157" s="3">
        <v>801.64800000000002</v>
      </c>
      <c r="E157" s="2" t="s">
        <v>512</v>
      </c>
      <c r="F157" s="2" t="s">
        <v>509</v>
      </c>
      <c r="G157" s="4" t="str">
        <f t="shared" si="22"/>
        <v xml:space="preserve"> 1</v>
      </c>
      <c r="H157" s="4" t="str">
        <f t="shared" si="16"/>
        <v>BOB2 1</v>
      </c>
      <c r="I157" s="2" t="s">
        <v>552</v>
      </c>
      <c r="K157" s="4">
        <f t="shared" si="17"/>
        <v>100156</v>
      </c>
      <c r="L157" s="5">
        <f t="shared" si="18"/>
        <v>439252.77429999999</v>
      </c>
      <c r="M157" s="5">
        <f t="shared" si="19"/>
        <v>1365528.56</v>
      </c>
      <c r="N157" s="5">
        <f t="shared" si="20"/>
        <v>801.64800000000002</v>
      </c>
      <c r="O157" s="4" t="str">
        <f t="shared" si="21"/>
        <v>BOB2 1</v>
      </c>
    </row>
    <row r="158" spans="1:15" x14ac:dyDescent="0.25">
      <c r="A158" s="2">
        <v>100157</v>
      </c>
      <c r="B158" s="3">
        <v>439260.27879999997</v>
      </c>
      <c r="C158" s="3">
        <v>1365529.2949999999</v>
      </c>
      <c r="D158" s="3">
        <v>801.75750000000005</v>
      </c>
      <c r="E158" s="2" t="s">
        <v>512</v>
      </c>
      <c r="F158" s="2" t="s">
        <v>510</v>
      </c>
      <c r="G158" s="4" t="str">
        <f t="shared" si="22"/>
        <v/>
      </c>
      <c r="H158" s="4" t="str">
        <f t="shared" si="16"/>
        <v>BOB2</v>
      </c>
      <c r="I158" s="2" t="s">
        <v>512</v>
      </c>
      <c r="K158" s="4">
        <f t="shared" si="17"/>
        <v>100157</v>
      </c>
      <c r="L158" s="5">
        <f t="shared" si="18"/>
        <v>439260.27879999997</v>
      </c>
      <c r="M158" s="5">
        <f t="shared" si="19"/>
        <v>1365529.2949999999</v>
      </c>
      <c r="N158" s="5">
        <f t="shared" si="20"/>
        <v>801.75750000000005</v>
      </c>
      <c r="O158" s="4" t="str">
        <f t="shared" si="21"/>
        <v>BOB2</v>
      </c>
    </row>
    <row r="159" spans="1:15" x14ac:dyDescent="0.25">
      <c r="A159" s="2">
        <v>100158</v>
      </c>
      <c r="B159" s="3">
        <v>439260.35580000002</v>
      </c>
      <c r="C159" s="3">
        <v>1365529.3030000001</v>
      </c>
      <c r="D159" s="3">
        <v>801.8</v>
      </c>
      <c r="E159" s="2" t="s">
        <v>512</v>
      </c>
      <c r="F159" s="2" t="s">
        <v>510</v>
      </c>
      <c r="G159" s="4" t="str">
        <f t="shared" si="22"/>
        <v/>
      </c>
      <c r="H159" s="4" t="str">
        <f t="shared" si="16"/>
        <v>BOB2</v>
      </c>
      <c r="I159" s="2" t="s">
        <v>512</v>
      </c>
      <c r="K159" s="4">
        <f t="shared" si="17"/>
        <v>100158</v>
      </c>
      <c r="L159" s="5">
        <f t="shared" si="18"/>
        <v>439260.35580000002</v>
      </c>
      <c r="M159" s="5">
        <f t="shared" si="19"/>
        <v>1365529.3030000001</v>
      </c>
      <c r="N159" s="5">
        <f t="shared" si="20"/>
        <v>801.8</v>
      </c>
      <c r="O159" s="4" t="str">
        <f t="shared" si="21"/>
        <v>BOB2</v>
      </c>
    </row>
    <row r="160" spans="1:15" x14ac:dyDescent="0.25">
      <c r="A160" s="2">
        <v>100159</v>
      </c>
      <c r="B160" s="3">
        <v>439265.17070000002</v>
      </c>
      <c r="C160" s="3">
        <v>1365529.7749999999</v>
      </c>
      <c r="D160" s="3">
        <v>801.89660000000003</v>
      </c>
      <c r="E160" s="2" t="s">
        <v>512</v>
      </c>
      <c r="F160" s="2" t="s">
        <v>510</v>
      </c>
      <c r="G160" s="4" t="str">
        <f t="shared" si="22"/>
        <v/>
      </c>
      <c r="H160" s="4" t="str">
        <f t="shared" si="16"/>
        <v>BOB2</v>
      </c>
      <c r="I160" s="2" t="s">
        <v>512</v>
      </c>
      <c r="K160" s="4">
        <f t="shared" si="17"/>
        <v>100159</v>
      </c>
      <c r="L160" s="5">
        <f t="shared" si="18"/>
        <v>439265.17070000002</v>
      </c>
      <c r="M160" s="5">
        <f t="shared" si="19"/>
        <v>1365529.7749999999</v>
      </c>
      <c r="N160" s="5">
        <f t="shared" si="20"/>
        <v>801.89660000000003</v>
      </c>
      <c r="O160" s="4" t="str">
        <f t="shared" si="21"/>
        <v>BOB2</v>
      </c>
    </row>
    <row r="161" spans="1:15" x14ac:dyDescent="0.25">
      <c r="A161" s="2">
        <v>100160</v>
      </c>
      <c r="B161" s="3">
        <v>439265.18790000002</v>
      </c>
      <c r="C161" s="3">
        <v>1365529.777</v>
      </c>
      <c r="D161" s="3">
        <v>801.84230000000002</v>
      </c>
      <c r="E161" s="2" t="s">
        <v>512</v>
      </c>
      <c r="F161" s="2" t="s">
        <v>510</v>
      </c>
      <c r="G161" s="4" t="str">
        <f t="shared" si="22"/>
        <v/>
      </c>
      <c r="H161" s="4" t="str">
        <f t="shared" si="16"/>
        <v>BOB2</v>
      </c>
      <c r="I161" s="2" t="s">
        <v>512</v>
      </c>
      <c r="K161" s="4">
        <f t="shared" si="17"/>
        <v>100160</v>
      </c>
      <c r="L161" s="5">
        <f t="shared" si="18"/>
        <v>439265.18790000002</v>
      </c>
      <c r="M161" s="5">
        <f t="shared" si="19"/>
        <v>1365529.777</v>
      </c>
      <c r="N161" s="5">
        <f t="shared" si="20"/>
        <v>801.84230000000002</v>
      </c>
      <c r="O161" s="4" t="str">
        <f t="shared" si="21"/>
        <v>BOB2</v>
      </c>
    </row>
    <row r="162" spans="1:15" x14ac:dyDescent="0.25">
      <c r="A162" s="2">
        <v>100161</v>
      </c>
      <c r="B162" s="3">
        <v>439267.60009999998</v>
      </c>
      <c r="C162" s="3">
        <v>1365530.013</v>
      </c>
      <c r="D162" s="3">
        <v>801.84799999999996</v>
      </c>
      <c r="E162" s="2" t="s">
        <v>512</v>
      </c>
      <c r="F162" s="2" t="s">
        <v>510</v>
      </c>
      <c r="G162" s="4" t="str">
        <f t="shared" si="22"/>
        <v/>
      </c>
      <c r="H162" s="4" t="str">
        <f t="shared" si="16"/>
        <v>BOB2</v>
      </c>
      <c r="I162" s="2" t="s">
        <v>512</v>
      </c>
      <c r="K162" s="4">
        <f t="shared" si="17"/>
        <v>100161</v>
      </c>
      <c r="L162" s="5">
        <f t="shared" si="18"/>
        <v>439267.60009999998</v>
      </c>
      <c r="M162" s="5">
        <f t="shared" si="19"/>
        <v>1365530.013</v>
      </c>
      <c r="N162" s="5">
        <f t="shared" si="20"/>
        <v>801.84799999999996</v>
      </c>
      <c r="O162" s="4" t="str">
        <f t="shared" si="21"/>
        <v>BOB2</v>
      </c>
    </row>
    <row r="163" spans="1:15" x14ac:dyDescent="0.25">
      <c r="A163" s="2">
        <v>100162</v>
      </c>
      <c r="B163" s="3">
        <v>439267.64049999998</v>
      </c>
      <c r="C163" s="3">
        <v>1365530.017</v>
      </c>
      <c r="D163" s="3">
        <v>801.90909999999997</v>
      </c>
      <c r="E163" s="2" t="s">
        <v>512</v>
      </c>
      <c r="F163" s="2" t="s">
        <v>510</v>
      </c>
      <c r="G163" s="4" t="str">
        <f t="shared" si="22"/>
        <v/>
      </c>
      <c r="H163" s="4" t="str">
        <f t="shared" si="16"/>
        <v>BOB2</v>
      </c>
      <c r="I163" s="2" t="s">
        <v>512</v>
      </c>
      <c r="K163" s="4">
        <f t="shared" si="17"/>
        <v>100162</v>
      </c>
      <c r="L163" s="5">
        <f t="shared" si="18"/>
        <v>439267.64049999998</v>
      </c>
      <c r="M163" s="5">
        <f t="shared" si="19"/>
        <v>1365530.017</v>
      </c>
      <c r="N163" s="5">
        <f t="shared" si="20"/>
        <v>801.90909999999997</v>
      </c>
      <c r="O163" s="4" t="str">
        <f t="shared" si="21"/>
        <v>BOB2</v>
      </c>
    </row>
    <row r="164" spans="1:15" x14ac:dyDescent="0.25">
      <c r="A164" s="2">
        <v>100163</v>
      </c>
      <c r="B164" s="3">
        <v>439269.84649999999</v>
      </c>
      <c r="C164" s="3">
        <v>1365530.233</v>
      </c>
      <c r="D164" s="3">
        <v>801.9479</v>
      </c>
      <c r="E164" s="2" t="s">
        <v>512</v>
      </c>
      <c r="F164" s="2" t="s">
        <v>510</v>
      </c>
      <c r="G164" s="4" t="str">
        <f t="shared" si="22"/>
        <v/>
      </c>
      <c r="H164" s="4" t="str">
        <f t="shared" si="16"/>
        <v>BOB2</v>
      </c>
      <c r="I164" s="2" t="s">
        <v>512</v>
      </c>
      <c r="K164" s="4">
        <f t="shared" si="17"/>
        <v>100163</v>
      </c>
      <c r="L164" s="5">
        <f t="shared" si="18"/>
        <v>439269.84649999999</v>
      </c>
      <c r="M164" s="5">
        <f t="shared" si="19"/>
        <v>1365530.233</v>
      </c>
      <c r="N164" s="5">
        <f t="shared" si="20"/>
        <v>801.9479</v>
      </c>
      <c r="O164" s="4" t="str">
        <f t="shared" si="21"/>
        <v>BOB2</v>
      </c>
    </row>
    <row r="165" spans="1:15" x14ac:dyDescent="0.25">
      <c r="A165" s="2">
        <v>100164</v>
      </c>
      <c r="B165" s="3">
        <v>439281.9264</v>
      </c>
      <c r="C165" s="3">
        <v>1365531.4</v>
      </c>
      <c r="D165" s="3">
        <v>802.15650000000005</v>
      </c>
      <c r="E165" s="2" t="s">
        <v>512</v>
      </c>
      <c r="F165" s="2" t="s">
        <v>510</v>
      </c>
      <c r="G165" s="4" t="str">
        <f t="shared" si="22"/>
        <v/>
      </c>
      <c r="H165" s="4" t="str">
        <f t="shared" si="16"/>
        <v>BOB2</v>
      </c>
      <c r="I165" s="2" t="s">
        <v>512</v>
      </c>
      <c r="K165" s="4">
        <f t="shared" si="17"/>
        <v>100164</v>
      </c>
      <c r="L165" s="5">
        <f t="shared" si="18"/>
        <v>439281.9264</v>
      </c>
      <c r="M165" s="5">
        <f t="shared" si="19"/>
        <v>1365531.4</v>
      </c>
      <c r="N165" s="5">
        <f t="shared" si="20"/>
        <v>802.15650000000005</v>
      </c>
      <c r="O165" s="4" t="str">
        <f t="shared" si="21"/>
        <v>BOB2</v>
      </c>
    </row>
    <row r="166" spans="1:15" x14ac:dyDescent="0.25">
      <c r="A166" s="2">
        <v>100165</v>
      </c>
      <c r="B166" s="3">
        <v>439292.57290000003</v>
      </c>
      <c r="C166" s="3">
        <v>1365532.4480000001</v>
      </c>
      <c r="D166" s="3">
        <v>802.37829999999997</v>
      </c>
      <c r="E166" s="2" t="s">
        <v>512</v>
      </c>
      <c r="F166" s="2" t="s">
        <v>510</v>
      </c>
      <c r="G166" s="4" t="str">
        <f t="shared" si="22"/>
        <v/>
      </c>
      <c r="H166" s="4" t="str">
        <f t="shared" si="16"/>
        <v>BOB2</v>
      </c>
      <c r="I166" s="2" t="s">
        <v>512</v>
      </c>
      <c r="K166" s="4">
        <f t="shared" si="17"/>
        <v>100165</v>
      </c>
      <c r="L166" s="5">
        <f t="shared" si="18"/>
        <v>439292.57290000003</v>
      </c>
      <c r="M166" s="5">
        <f t="shared" si="19"/>
        <v>1365532.4480000001</v>
      </c>
      <c r="N166" s="5">
        <f t="shared" si="20"/>
        <v>802.37829999999997</v>
      </c>
      <c r="O166" s="4" t="str">
        <f t="shared" si="21"/>
        <v>BOB2</v>
      </c>
    </row>
    <row r="167" spans="1:15" x14ac:dyDescent="0.25">
      <c r="A167" s="2">
        <v>100166</v>
      </c>
      <c r="B167" s="3">
        <v>439303.29920000001</v>
      </c>
      <c r="C167" s="3">
        <v>1365533.5049999999</v>
      </c>
      <c r="D167" s="3">
        <v>802.62540000000001</v>
      </c>
      <c r="E167" s="2" t="s">
        <v>512</v>
      </c>
      <c r="F167" s="2" t="s">
        <v>510</v>
      </c>
      <c r="G167" s="4" t="str">
        <f t="shared" si="22"/>
        <v/>
      </c>
      <c r="H167" s="4" t="str">
        <f t="shared" si="16"/>
        <v>BOB2</v>
      </c>
      <c r="I167" s="2" t="s">
        <v>512</v>
      </c>
      <c r="K167" s="4">
        <f t="shared" si="17"/>
        <v>100166</v>
      </c>
      <c r="L167" s="5">
        <f t="shared" si="18"/>
        <v>439303.29920000001</v>
      </c>
      <c r="M167" s="5">
        <f t="shared" si="19"/>
        <v>1365533.5049999999</v>
      </c>
      <c r="N167" s="5">
        <f t="shared" si="20"/>
        <v>802.62540000000001</v>
      </c>
      <c r="O167" s="4" t="str">
        <f t="shared" si="21"/>
        <v>BOB2</v>
      </c>
    </row>
    <row r="168" spans="1:15" x14ac:dyDescent="0.25">
      <c r="A168" s="2">
        <v>100167</v>
      </c>
      <c r="B168" s="3">
        <v>439303.30359999998</v>
      </c>
      <c r="C168" s="3">
        <v>1365533.5060000001</v>
      </c>
      <c r="D168" s="3">
        <v>802.58219999999994</v>
      </c>
      <c r="E168" s="2" t="s">
        <v>512</v>
      </c>
      <c r="F168" s="2" t="s">
        <v>510</v>
      </c>
      <c r="G168" s="4" t="str">
        <f t="shared" si="22"/>
        <v/>
      </c>
      <c r="H168" s="4" t="str">
        <f t="shared" si="16"/>
        <v>BOB2</v>
      </c>
      <c r="I168" s="2" t="s">
        <v>512</v>
      </c>
      <c r="K168" s="4">
        <f t="shared" si="17"/>
        <v>100167</v>
      </c>
      <c r="L168" s="5">
        <f t="shared" si="18"/>
        <v>439303.30359999998</v>
      </c>
      <c r="M168" s="5">
        <f t="shared" si="19"/>
        <v>1365533.5060000001</v>
      </c>
      <c r="N168" s="5">
        <f t="shared" si="20"/>
        <v>802.58219999999994</v>
      </c>
      <c r="O168" s="4" t="str">
        <f t="shared" si="21"/>
        <v>BOB2</v>
      </c>
    </row>
    <row r="169" spans="1:15" x14ac:dyDescent="0.25">
      <c r="A169" s="2">
        <v>100168</v>
      </c>
      <c r="B169" s="3">
        <v>439305.69770000002</v>
      </c>
      <c r="C169" s="3">
        <v>1365533.7409999999</v>
      </c>
      <c r="D169" s="3">
        <v>802.65239999999994</v>
      </c>
      <c r="E169" s="2" t="s">
        <v>512</v>
      </c>
      <c r="F169" s="2" t="s">
        <v>510</v>
      </c>
      <c r="G169" s="4" t="str">
        <f t="shared" si="22"/>
        <v/>
      </c>
      <c r="H169" s="4" t="str">
        <f t="shared" si="16"/>
        <v>BOB2</v>
      </c>
      <c r="I169" s="2" t="s">
        <v>512</v>
      </c>
      <c r="K169" s="4">
        <f t="shared" si="17"/>
        <v>100168</v>
      </c>
      <c r="L169" s="5">
        <f t="shared" si="18"/>
        <v>439305.69770000002</v>
      </c>
      <c r="M169" s="5">
        <f t="shared" si="19"/>
        <v>1365533.7409999999</v>
      </c>
      <c r="N169" s="5">
        <f t="shared" si="20"/>
        <v>802.65239999999994</v>
      </c>
      <c r="O169" s="4" t="str">
        <f t="shared" si="21"/>
        <v>BOB2</v>
      </c>
    </row>
    <row r="170" spans="1:15" x14ac:dyDescent="0.25">
      <c r="A170" s="2">
        <v>100169</v>
      </c>
      <c r="B170" s="3">
        <v>439305.70649999997</v>
      </c>
      <c r="C170" s="3">
        <v>1365533.7420000001</v>
      </c>
      <c r="D170" s="3">
        <v>802.69920000000002</v>
      </c>
      <c r="E170" s="2" t="s">
        <v>512</v>
      </c>
      <c r="F170" s="2" t="s">
        <v>510</v>
      </c>
      <c r="G170" s="4" t="str">
        <f t="shared" si="22"/>
        <v/>
      </c>
      <c r="H170" s="4" t="str">
        <f t="shared" si="16"/>
        <v>BOB2</v>
      </c>
      <c r="I170" s="2" t="s">
        <v>512</v>
      </c>
      <c r="K170" s="4">
        <f t="shared" si="17"/>
        <v>100169</v>
      </c>
      <c r="L170" s="5">
        <f t="shared" si="18"/>
        <v>439305.70649999997</v>
      </c>
      <c r="M170" s="5">
        <f t="shared" si="19"/>
        <v>1365533.7420000001</v>
      </c>
      <c r="N170" s="5">
        <f t="shared" si="20"/>
        <v>802.69920000000002</v>
      </c>
      <c r="O170" s="4" t="str">
        <f t="shared" si="21"/>
        <v>BOB2</v>
      </c>
    </row>
    <row r="171" spans="1:15" x14ac:dyDescent="0.25">
      <c r="A171" s="2">
        <v>100170</v>
      </c>
      <c r="B171" s="3">
        <v>439311.38699999999</v>
      </c>
      <c r="C171" s="3">
        <v>1365534.3019999999</v>
      </c>
      <c r="D171" s="3">
        <v>802.82820000000004</v>
      </c>
      <c r="E171" s="2" t="s">
        <v>512</v>
      </c>
      <c r="F171" s="2" t="s">
        <v>510</v>
      </c>
      <c r="G171" s="4" t="str">
        <f t="shared" si="22"/>
        <v/>
      </c>
      <c r="H171" s="4" t="str">
        <f t="shared" si="16"/>
        <v>BOB2</v>
      </c>
      <c r="I171" s="2" t="s">
        <v>512</v>
      </c>
      <c r="K171" s="4">
        <f t="shared" si="17"/>
        <v>100170</v>
      </c>
      <c r="L171" s="5">
        <f t="shared" si="18"/>
        <v>439311.38699999999</v>
      </c>
      <c r="M171" s="5">
        <f t="shared" si="19"/>
        <v>1365534.3019999999</v>
      </c>
      <c r="N171" s="5">
        <f t="shared" si="20"/>
        <v>802.82820000000004</v>
      </c>
      <c r="O171" s="4" t="str">
        <f t="shared" si="21"/>
        <v>BOB2</v>
      </c>
    </row>
    <row r="172" spans="1:15" x14ac:dyDescent="0.25">
      <c r="A172" s="2">
        <v>100171</v>
      </c>
      <c r="B172" s="3">
        <v>439311.43770000001</v>
      </c>
      <c r="C172" s="3">
        <v>1365534.307</v>
      </c>
      <c r="D172" s="3">
        <v>802.76559999999995</v>
      </c>
      <c r="E172" s="2" t="s">
        <v>512</v>
      </c>
      <c r="F172" s="2" t="s">
        <v>510</v>
      </c>
      <c r="G172" s="4" t="str">
        <f t="shared" si="22"/>
        <v/>
      </c>
      <c r="H172" s="4" t="str">
        <f t="shared" si="16"/>
        <v>BOB2</v>
      </c>
      <c r="I172" s="2" t="s">
        <v>512</v>
      </c>
      <c r="K172" s="4">
        <f t="shared" si="17"/>
        <v>100171</v>
      </c>
      <c r="L172" s="5">
        <f t="shared" si="18"/>
        <v>439311.43770000001</v>
      </c>
      <c r="M172" s="5">
        <f t="shared" si="19"/>
        <v>1365534.307</v>
      </c>
      <c r="N172" s="5">
        <f t="shared" si="20"/>
        <v>802.76559999999995</v>
      </c>
      <c r="O172" s="4" t="str">
        <f t="shared" si="21"/>
        <v>BOB2</v>
      </c>
    </row>
    <row r="173" spans="1:15" x14ac:dyDescent="0.25">
      <c r="A173" s="2">
        <v>100172</v>
      </c>
      <c r="B173" s="3">
        <v>439320.9265</v>
      </c>
      <c r="C173" s="3">
        <v>1365535.2420000001</v>
      </c>
      <c r="D173" s="3">
        <v>802.96050000000002</v>
      </c>
      <c r="E173" s="2" t="s">
        <v>512</v>
      </c>
      <c r="F173" s="2" t="s">
        <v>511</v>
      </c>
      <c r="G173" s="4" t="str">
        <f t="shared" si="22"/>
        <v xml:space="preserve"> 2</v>
      </c>
      <c r="H173" s="4" t="str">
        <f t="shared" si="16"/>
        <v>BOB2 2</v>
      </c>
      <c r="I173" s="2" t="s">
        <v>553</v>
      </c>
      <c r="K173" s="4">
        <f t="shared" si="17"/>
        <v>100172</v>
      </c>
      <c r="L173" s="5">
        <f t="shared" si="18"/>
        <v>439320.9265</v>
      </c>
      <c r="M173" s="5">
        <f t="shared" si="19"/>
        <v>1365535.2420000001</v>
      </c>
      <c r="N173" s="5">
        <f t="shared" si="20"/>
        <v>802.96050000000002</v>
      </c>
      <c r="O173" s="4" t="str">
        <f t="shared" si="21"/>
        <v>BOB2 2</v>
      </c>
    </row>
    <row r="174" spans="1:15" x14ac:dyDescent="0.25">
      <c r="A174" s="2">
        <v>100173</v>
      </c>
      <c r="B174" s="3">
        <v>439321.93719999999</v>
      </c>
      <c r="C174" s="3">
        <v>1365535.341</v>
      </c>
      <c r="D174" s="3">
        <v>802.97370000000001</v>
      </c>
      <c r="E174" s="2" t="s">
        <v>513</v>
      </c>
      <c r="F174" s="2" t="s">
        <v>509</v>
      </c>
      <c r="G174" s="4" t="str">
        <f t="shared" si="22"/>
        <v xml:space="preserve"> 1</v>
      </c>
      <c r="H174" s="4" t="str">
        <f t="shared" si="16"/>
        <v>BOB3 1</v>
      </c>
      <c r="I174" s="2" t="s">
        <v>554</v>
      </c>
      <c r="K174" s="4">
        <f t="shared" si="17"/>
        <v>100173</v>
      </c>
      <c r="L174" s="5">
        <f t="shared" si="18"/>
        <v>439321.93719999999</v>
      </c>
      <c r="M174" s="5">
        <f t="shared" si="19"/>
        <v>1365535.341</v>
      </c>
      <c r="N174" s="5">
        <f t="shared" si="20"/>
        <v>802.97370000000001</v>
      </c>
      <c r="O174" s="4" t="str">
        <f t="shared" si="21"/>
        <v>BOB3 1</v>
      </c>
    </row>
    <row r="175" spans="1:15" x14ac:dyDescent="0.25">
      <c r="A175" s="2">
        <v>100174</v>
      </c>
      <c r="B175" s="3">
        <v>439332.9179</v>
      </c>
      <c r="C175" s="3">
        <v>1365536.402</v>
      </c>
      <c r="D175" s="3">
        <v>803.18420000000003</v>
      </c>
      <c r="E175" s="2" t="s">
        <v>513</v>
      </c>
      <c r="F175" s="2" t="s">
        <v>510</v>
      </c>
      <c r="G175" s="4" t="str">
        <f t="shared" si="22"/>
        <v/>
      </c>
      <c r="H175" s="4" t="str">
        <f t="shared" si="16"/>
        <v>BOB3</v>
      </c>
      <c r="I175" s="2" t="s">
        <v>513</v>
      </c>
      <c r="K175" s="4">
        <f t="shared" si="17"/>
        <v>100174</v>
      </c>
      <c r="L175" s="5">
        <f t="shared" si="18"/>
        <v>439332.9179</v>
      </c>
      <c r="M175" s="5">
        <f t="shared" si="19"/>
        <v>1365536.402</v>
      </c>
      <c r="N175" s="5">
        <f t="shared" si="20"/>
        <v>803.18420000000003</v>
      </c>
      <c r="O175" s="4" t="str">
        <f t="shared" si="21"/>
        <v>BOB3</v>
      </c>
    </row>
    <row r="176" spans="1:15" x14ac:dyDescent="0.25">
      <c r="A176" s="2">
        <v>100175</v>
      </c>
      <c r="B176" s="3">
        <v>439332.99540000001</v>
      </c>
      <c r="C176" s="3">
        <v>1365536.409</v>
      </c>
      <c r="D176" s="3">
        <v>803.25620000000004</v>
      </c>
      <c r="E176" s="2" t="s">
        <v>513</v>
      </c>
      <c r="F176" s="2" t="s">
        <v>510</v>
      </c>
      <c r="G176" s="4" t="str">
        <f t="shared" si="22"/>
        <v/>
      </c>
      <c r="H176" s="4" t="str">
        <f t="shared" si="16"/>
        <v>BOB3</v>
      </c>
      <c r="I176" s="2" t="s">
        <v>513</v>
      </c>
      <c r="K176" s="4">
        <f t="shared" si="17"/>
        <v>100175</v>
      </c>
      <c r="L176" s="5">
        <f t="shared" si="18"/>
        <v>439332.99540000001</v>
      </c>
      <c r="M176" s="5">
        <f t="shared" si="19"/>
        <v>1365536.409</v>
      </c>
      <c r="N176" s="5">
        <f t="shared" si="20"/>
        <v>803.25620000000004</v>
      </c>
      <c r="O176" s="4" t="str">
        <f t="shared" si="21"/>
        <v>BOB3</v>
      </c>
    </row>
    <row r="177" spans="1:15" x14ac:dyDescent="0.25">
      <c r="A177" s="2">
        <v>100176</v>
      </c>
      <c r="B177" s="3">
        <v>439352.96010000003</v>
      </c>
      <c r="C177" s="3">
        <v>1365538.338</v>
      </c>
      <c r="D177" s="3">
        <v>803.67740000000003</v>
      </c>
      <c r="E177" s="2" t="s">
        <v>513</v>
      </c>
      <c r="F177" s="2" t="s">
        <v>510</v>
      </c>
      <c r="G177" s="4" t="str">
        <f t="shared" si="22"/>
        <v/>
      </c>
      <c r="H177" s="4" t="str">
        <f t="shared" si="16"/>
        <v>BOB3</v>
      </c>
      <c r="I177" s="2" t="s">
        <v>513</v>
      </c>
      <c r="K177" s="4">
        <f t="shared" si="17"/>
        <v>100176</v>
      </c>
      <c r="L177" s="5">
        <f t="shared" si="18"/>
        <v>439352.96010000003</v>
      </c>
      <c r="M177" s="5">
        <f t="shared" si="19"/>
        <v>1365538.338</v>
      </c>
      <c r="N177" s="5">
        <f t="shared" si="20"/>
        <v>803.67740000000003</v>
      </c>
      <c r="O177" s="4" t="str">
        <f t="shared" si="21"/>
        <v>BOB3</v>
      </c>
    </row>
    <row r="178" spans="1:15" x14ac:dyDescent="0.25">
      <c r="A178" s="2">
        <v>100177</v>
      </c>
      <c r="B178" s="3">
        <v>439362.96840000001</v>
      </c>
      <c r="C178" s="3">
        <v>1365539.321</v>
      </c>
      <c r="D178" s="3">
        <v>803.92259999999999</v>
      </c>
      <c r="E178" s="2" t="s">
        <v>513</v>
      </c>
      <c r="F178" s="2" t="s">
        <v>510</v>
      </c>
      <c r="G178" s="4" t="str">
        <f t="shared" si="22"/>
        <v/>
      </c>
      <c r="H178" s="4" t="str">
        <f t="shared" si="16"/>
        <v>BOB3</v>
      </c>
      <c r="I178" s="2" t="s">
        <v>513</v>
      </c>
      <c r="K178" s="4">
        <f t="shared" si="17"/>
        <v>100177</v>
      </c>
      <c r="L178" s="5">
        <f t="shared" si="18"/>
        <v>439362.96840000001</v>
      </c>
      <c r="M178" s="5">
        <f t="shared" si="19"/>
        <v>1365539.321</v>
      </c>
      <c r="N178" s="5">
        <f t="shared" si="20"/>
        <v>803.92259999999999</v>
      </c>
      <c r="O178" s="4" t="str">
        <f t="shared" si="21"/>
        <v>BOB3</v>
      </c>
    </row>
    <row r="179" spans="1:15" x14ac:dyDescent="0.25">
      <c r="A179" s="2">
        <v>100178</v>
      </c>
      <c r="B179" s="3">
        <v>439375.45159999997</v>
      </c>
      <c r="C179" s="3">
        <v>1365540.588</v>
      </c>
      <c r="D179" s="3">
        <v>804.26670000000001</v>
      </c>
      <c r="E179" s="2" t="s">
        <v>513</v>
      </c>
      <c r="F179" s="2" t="s">
        <v>510</v>
      </c>
      <c r="G179" s="4" t="str">
        <f t="shared" si="22"/>
        <v/>
      </c>
      <c r="H179" s="4" t="str">
        <f t="shared" si="16"/>
        <v>BOB3</v>
      </c>
      <c r="I179" s="2" t="s">
        <v>513</v>
      </c>
      <c r="K179" s="4">
        <f t="shared" si="17"/>
        <v>100178</v>
      </c>
      <c r="L179" s="5">
        <f t="shared" si="18"/>
        <v>439375.45159999997</v>
      </c>
      <c r="M179" s="5">
        <f t="shared" si="19"/>
        <v>1365540.588</v>
      </c>
      <c r="N179" s="5">
        <f t="shared" si="20"/>
        <v>804.26670000000001</v>
      </c>
      <c r="O179" s="4" t="str">
        <f t="shared" si="21"/>
        <v>BOB3</v>
      </c>
    </row>
    <row r="180" spans="1:15" x14ac:dyDescent="0.25">
      <c r="A180" s="2">
        <v>100179</v>
      </c>
      <c r="B180" s="3">
        <v>439375.6655</v>
      </c>
      <c r="C180" s="3">
        <v>1365540.6089999999</v>
      </c>
      <c r="D180" s="3">
        <v>804.27679999999998</v>
      </c>
      <c r="E180" s="2" t="s">
        <v>513</v>
      </c>
      <c r="F180" s="2" t="s">
        <v>510</v>
      </c>
      <c r="G180" s="4" t="str">
        <f t="shared" si="22"/>
        <v/>
      </c>
      <c r="H180" s="4" t="str">
        <f t="shared" si="16"/>
        <v>BOB3</v>
      </c>
      <c r="I180" s="2" t="s">
        <v>513</v>
      </c>
      <c r="K180" s="4">
        <f t="shared" si="17"/>
        <v>100179</v>
      </c>
      <c r="L180" s="5">
        <f t="shared" si="18"/>
        <v>439375.6655</v>
      </c>
      <c r="M180" s="5">
        <f t="shared" si="19"/>
        <v>1365540.6089999999</v>
      </c>
      <c r="N180" s="5">
        <f t="shared" si="20"/>
        <v>804.27679999999998</v>
      </c>
      <c r="O180" s="4" t="str">
        <f t="shared" si="21"/>
        <v>BOB3</v>
      </c>
    </row>
    <row r="181" spans="1:15" x14ac:dyDescent="0.25">
      <c r="A181" s="2">
        <v>100180</v>
      </c>
      <c r="B181" s="3">
        <v>439375.7083</v>
      </c>
      <c r="C181" s="3">
        <v>1365540.6140000001</v>
      </c>
      <c r="D181" s="3">
        <v>804.23820000000001</v>
      </c>
      <c r="E181" s="2" t="s">
        <v>513</v>
      </c>
      <c r="F181" s="2" t="s">
        <v>510</v>
      </c>
      <c r="G181" s="4" t="str">
        <f t="shared" si="22"/>
        <v/>
      </c>
      <c r="H181" s="4" t="str">
        <f t="shared" si="16"/>
        <v>BOB3</v>
      </c>
      <c r="I181" s="2" t="s">
        <v>513</v>
      </c>
      <c r="K181" s="4">
        <f t="shared" si="17"/>
        <v>100180</v>
      </c>
      <c r="L181" s="5">
        <f t="shared" si="18"/>
        <v>439375.7083</v>
      </c>
      <c r="M181" s="5">
        <f t="shared" si="19"/>
        <v>1365540.6140000001</v>
      </c>
      <c r="N181" s="5">
        <f t="shared" si="20"/>
        <v>804.23820000000001</v>
      </c>
      <c r="O181" s="4" t="str">
        <f t="shared" si="21"/>
        <v>BOB3</v>
      </c>
    </row>
    <row r="182" spans="1:15" x14ac:dyDescent="0.25">
      <c r="A182" s="2">
        <v>100181</v>
      </c>
      <c r="B182" s="3">
        <v>439378.6606</v>
      </c>
      <c r="C182" s="3">
        <v>1365540.9080000001</v>
      </c>
      <c r="D182" s="3">
        <v>804.327</v>
      </c>
      <c r="E182" s="2" t="s">
        <v>513</v>
      </c>
      <c r="F182" s="2" t="s">
        <v>510</v>
      </c>
      <c r="G182" s="4" t="str">
        <f t="shared" si="22"/>
        <v/>
      </c>
      <c r="H182" s="4" t="str">
        <f t="shared" si="16"/>
        <v>BOB3</v>
      </c>
      <c r="I182" s="2" t="s">
        <v>513</v>
      </c>
      <c r="K182" s="4">
        <f t="shared" si="17"/>
        <v>100181</v>
      </c>
      <c r="L182" s="5">
        <f t="shared" si="18"/>
        <v>439378.6606</v>
      </c>
      <c r="M182" s="5">
        <f t="shared" si="19"/>
        <v>1365540.9080000001</v>
      </c>
      <c r="N182" s="5">
        <f t="shared" si="20"/>
        <v>804.327</v>
      </c>
      <c r="O182" s="4" t="str">
        <f t="shared" si="21"/>
        <v>BOB3</v>
      </c>
    </row>
    <row r="183" spans="1:15" x14ac:dyDescent="0.25">
      <c r="A183" s="2">
        <v>100182</v>
      </c>
      <c r="B183" s="3">
        <v>439378.66560000001</v>
      </c>
      <c r="C183" s="3">
        <v>1365540.9080000001</v>
      </c>
      <c r="D183" s="3">
        <v>804.37739999999997</v>
      </c>
      <c r="E183" s="2" t="s">
        <v>513</v>
      </c>
      <c r="F183" s="2" t="s">
        <v>510</v>
      </c>
      <c r="G183" s="4" t="str">
        <f t="shared" si="22"/>
        <v/>
      </c>
      <c r="H183" s="4" t="str">
        <f t="shared" si="16"/>
        <v>BOB3</v>
      </c>
      <c r="I183" s="2" t="s">
        <v>513</v>
      </c>
      <c r="K183" s="4">
        <f t="shared" si="17"/>
        <v>100182</v>
      </c>
      <c r="L183" s="5">
        <f t="shared" si="18"/>
        <v>439378.66560000001</v>
      </c>
      <c r="M183" s="5">
        <f t="shared" si="19"/>
        <v>1365540.9080000001</v>
      </c>
      <c r="N183" s="5">
        <f t="shared" si="20"/>
        <v>804.37739999999997</v>
      </c>
      <c r="O183" s="4" t="str">
        <f t="shared" si="21"/>
        <v>BOB3</v>
      </c>
    </row>
    <row r="184" spans="1:15" x14ac:dyDescent="0.25">
      <c r="A184" s="2">
        <v>100183</v>
      </c>
      <c r="B184" s="3">
        <v>439384.50079999998</v>
      </c>
      <c r="C184" s="3">
        <v>1365541.49</v>
      </c>
      <c r="D184" s="3">
        <v>804.57839999999999</v>
      </c>
      <c r="E184" s="2" t="s">
        <v>513</v>
      </c>
      <c r="F184" s="2" t="s">
        <v>510</v>
      </c>
      <c r="G184" s="4" t="str">
        <f t="shared" si="22"/>
        <v/>
      </c>
      <c r="H184" s="4" t="str">
        <f t="shared" si="16"/>
        <v>BOB3</v>
      </c>
      <c r="I184" s="2" t="s">
        <v>513</v>
      </c>
      <c r="K184" s="4">
        <f t="shared" si="17"/>
        <v>100183</v>
      </c>
      <c r="L184" s="5">
        <f t="shared" si="18"/>
        <v>439384.50079999998</v>
      </c>
      <c r="M184" s="5">
        <f t="shared" si="19"/>
        <v>1365541.49</v>
      </c>
      <c r="N184" s="5">
        <f t="shared" si="20"/>
        <v>804.57839999999999</v>
      </c>
      <c r="O184" s="4" t="str">
        <f t="shared" si="21"/>
        <v>BOB3</v>
      </c>
    </row>
    <row r="185" spans="1:15" x14ac:dyDescent="0.25">
      <c r="A185" s="2">
        <v>100184</v>
      </c>
      <c r="B185" s="3">
        <v>439384.58110000001</v>
      </c>
      <c r="C185" s="3">
        <v>1365541.4979999999</v>
      </c>
      <c r="D185" s="3">
        <v>804.51750000000004</v>
      </c>
      <c r="E185" s="2" t="s">
        <v>513</v>
      </c>
      <c r="F185" s="2" t="s">
        <v>510</v>
      </c>
      <c r="G185" s="4" t="str">
        <f t="shared" si="22"/>
        <v/>
      </c>
      <c r="H185" s="4" t="str">
        <f t="shared" si="16"/>
        <v>BOB3</v>
      </c>
      <c r="I185" s="2" t="s">
        <v>513</v>
      </c>
      <c r="K185" s="4">
        <f t="shared" si="17"/>
        <v>100184</v>
      </c>
      <c r="L185" s="5">
        <f t="shared" si="18"/>
        <v>439384.58110000001</v>
      </c>
      <c r="M185" s="5">
        <f t="shared" si="19"/>
        <v>1365541.4979999999</v>
      </c>
      <c r="N185" s="5">
        <f t="shared" si="20"/>
        <v>804.51750000000004</v>
      </c>
      <c r="O185" s="4" t="str">
        <f t="shared" si="21"/>
        <v>BOB3</v>
      </c>
    </row>
    <row r="186" spans="1:15" x14ac:dyDescent="0.25">
      <c r="A186" s="2">
        <v>100185</v>
      </c>
      <c r="B186" s="3">
        <v>439393.51360000001</v>
      </c>
      <c r="C186" s="3">
        <v>1365542.388</v>
      </c>
      <c r="D186" s="3">
        <v>804.80039999999997</v>
      </c>
      <c r="E186" s="2" t="s">
        <v>513</v>
      </c>
      <c r="F186" s="2" t="s">
        <v>511</v>
      </c>
      <c r="G186" s="4" t="str">
        <f t="shared" si="22"/>
        <v xml:space="preserve"> 2</v>
      </c>
      <c r="H186" s="4" t="str">
        <f t="shared" si="16"/>
        <v>BOB3 2</v>
      </c>
      <c r="I186" s="2" t="s">
        <v>555</v>
      </c>
      <c r="K186" s="4">
        <f t="shared" si="17"/>
        <v>100185</v>
      </c>
      <c r="L186" s="5">
        <f t="shared" si="18"/>
        <v>439393.51360000001</v>
      </c>
      <c r="M186" s="5">
        <f t="shared" si="19"/>
        <v>1365542.388</v>
      </c>
      <c r="N186" s="5">
        <f t="shared" si="20"/>
        <v>804.80039999999997</v>
      </c>
      <c r="O186" s="4" t="str">
        <f t="shared" si="21"/>
        <v>BOB3 2</v>
      </c>
    </row>
    <row r="187" spans="1:15" x14ac:dyDescent="0.25">
      <c r="A187" s="2">
        <v>100186</v>
      </c>
      <c r="B187" s="3">
        <v>439395.39850000001</v>
      </c>
      <c r="C187" s="3">
        <v>1365542.544</v>
      </c>
      <c r="D187" s="3">
        <v>804.87869999999998</v>
      </c>
      <c r="E187" s="2" t="s">
        <v>514</v>
      </c>
      <c r="F187" s="2" t="s">
        <v>509</v>
      </c>
      <c r="G187" s="4" t="str">
        <f t="shared" si="22"/>
        <v xml:space="preserve"> 1</v>
      </c>
      <c r="H187" s="4" t="str">
        <f t="shared" si="16"/>
        <v>BOB4 1</v>
      </c>
      <c r="I187" s="2" t="s">
        <v>556</v>
      </c>
      <c r="K187" s="4">
        <f t="shared" si="17"/>
        <v>100186</v>
      </c>
      <c r="L187" s="5">
        <f t="shared" si="18"/>
        <v>439395.39850000001</v>
      </c>
      <c r="M187" s="5">
        <f t="shared" si="19"/>
        <v>1365542.544</v>
      </c>
      <c r="N187" s="5">
        <f t="shared" si="20"/>
        <v>804.87869999999998</v>
      </c>
      <c r="O187" s="4" t="str">
        <f t="shared" si="21"/>
        <v>BOB4 1</v>
      </c>
    </row>
    <row r="188" spans="1:15" x14ac:dyDescent="0.25">
      <c r="A188" s="2">
        <v>100187</v>
      </c>
      <c r="B188" s="3">
        <v>439404.85009999998</v>
      </c>
      <c r="C188" s="3">
        <v>1365543.4709999999</v>
      </c>
      <c r="D188" s="3">
        <v>805.26149999999996</v>
      </c>
      <c r="E188" s="2" t="s">
        <v>514</v>
      </c>
      <c r="F188" s="2" t="s">
        <v>510</v>
      </c>
      <c r="G188" s="4" t="str">
        <f t="shared" si="22"/>
        <v/>
      </c>
      <c r="H188" s="4" t="str">
        <f t="shared" si="16"/>
        <v>BOB4</v>
      </c>
      <c r="I188" s="2" t="s">
        <v>514</v>
      </c>
      <c r="K188" s="4">
        <f t="shared" si="17"/>
        <v>100187</v>
      </c>
      <c r="L188" s="5">
        <f t="shared" si="18"/>
        <v>439404.85009999998</v>
      </c>
      <c r="M188" s="5">
        <f t="shared" si="19"/>
        <v>1365543.4709999999</v>
      </c>
      <c r="N188" s="5">
        <f t="shared" si="20"/>
        <v>805.26149999999996</v>
      </c>
      <c r="O188" s="4" t="str">
        <f t="shared" si="21"/>
        <v>BOB4</v>
      </c>
    </row>
    <row r="189" spans="1:15" x14ac:dyDescent="0.25">
      <c r="A189" s="2">
        <v>100188</v>
      </c>
      <c r="B189" s="3">
        <v>439404.91080000001</v>
      </c>
      <c r="C189" s="3">
        <v>1365543.477</v>
      </c>
      <c r="D189" s="3">
        <v>805.32680000000005</v>
      </c>
      <c r="E189" s="2" t="s">
        <v>514</v>
      </c>
      <c r="F189" s="2" t="s">
        <v>510</v>
      </c>
      <c r="G189" s="4" t="str">
        <f t="shared" si="22"/>
        <v/>
      </c>
      <c r="H189" s="4" t="str">
        <f t="shared" si="16"/>
        <v>BOB4</v>
      </c>
      <c r="I189" s="2" t="s">
        <v>514</v>
      </c>
      <c r="K189" s="4">
        <f t="shared" si="17"/>
        <v>100188</v>
      </c>
      <c r="L189" s="5">
        <f t="shared" si="18"/>
        <v>439404.91080000001</v>
      </c>
      <c r="M189" s="5">
        <f t="shared" si="19"/>
        <v>1365543.477</v>
      </c>
      <c r="N189" s="5">
        <f t="shared" si="20"/>
        <v>805.32680000000005</v>
      </c>
      <c r="O189" s="4" t="str">
        <f t="shared" si="21"/>
        <v>BOB4</v>
      </c>
    </row>
    <row r="190" spans="1:15" x14ac:dyDescent="0.25">
      <c r="A190" s="2">
        <v>100189</v>
      </c>
      <c r="B190" s="3">
        <v>439422.53529999999</v>
      </c>
      <c r="C190" s="3">
        <v>1365545.2050000001</v>
      </c>
      <c r="D190" s="3">
        <v>806.07640000000004</v>
      </c>
      <c r="E190" s="2" t="s">
        <v>514</v>
      </c>
      <c r="F190" s="2" t="s">
        <v>510</v>
      </c>
      <c r="G190" s="4" t="str">
        <f t="shared" si="22"/>
        <v/>
      </c>
      <c r="H190" s="4" t="str">
        <f t="shared" si="16"/>
        <v>BOB4</v>
      </c>
      <c r="I190" s="2" t="s">
        <v>514</v>
      </c>
      <c r="K190" s="4">
        <f t="shared" si="17"/>
        <v>100189</v>
      </c>
      <c r="L190" s="5">
        <f t="shared" si="18"/>
        <v>439422.53529999999</v>
      </c>
      <c r="M190" s="5">
        <f t="shared" si="19"/>
        <v>1365545.2050000001</v>
      </c>
      <c r="N190" s="5">
        <f t="shared" si="20"/>
        <v>806.07640000000004</v>
      </c>
      <c r="O190" s="4" t="str">
        <f t="shared" si="21"/>
        <v>BOB4</v>
      </c>
    </row>
    <row r="191" spans="1:15" x14ac:dyDescent="0.25">
      <c r="A191" s="2">
        <v>100190</v>
      </c>
      <c r="B191" s="3">
        <v>439451.28289999999</v>
      </c>
      <c r="C191" s="3">
        <v>1365548.023</v>
      </c>
      <c r="D191" s="3">
        <v>807.57749999999999</v>
      </c>
      <c r="E191" s="2" t="s">
        <v>514</v>
      </c>
      <c r="F191" s="2" t="s">
        <v>511</v>
      </c>
      <c r="G191" s="4" t="str">
        <f t="shared" si="22"/>
        <v xml:space="preserve"> 2</v>
      </c>
      <c r="H191" s="4" t="str">
        <f t="shared" si="16"/>
        <v>BOB4 2</v>
      </c>
      <c r="I191" s="2" t="s">
        <v>557</v>
      </c>
      <c r="K191" s="4">
        <f t="shared" si="17"/>
        <v>100190</v>
      </c>
      <c r="L191" s="5">
        <f t="shared" si="18"/>
        <v>439451.28289999999</v>
      </c>
      <c r="M191" s="5">
        <f t="shared" si="19"/>
        <v>1365548.023</v>
      </c>
      <c r="N191" s="5">
        <f t="shared" si="20"/>
        <v>807.57749999999999</v>
      </c>
      <c r="O191" s="4" t="str">
        <f t="shared" si="21"/>
        <v>BOB4 2</v>
      </c>
    </row>
    <row r="192" spans="1:15" x14ac:dyDescent="0.25">
      <c r="A192" s="2">
        <v>100191</v>
      </c>
      <c r="B192" s="3">
        <v>439204.8639</v>
      </c>
      <c r="C192" s="3">
        <v>1365515.226</v>
      </c>
      <c r="D192" s="3">
        <v>800.96079999999995</v>
      </c>
      <c r="E192" s="2" t="s">
        <v>515</v>
      </c>
      <c r="F192" s="2" t="s">
        <v>509</v>
      </c>
      <c r="G192" s="4" t="str">
        <f t="shared" si="22"/>
        <v xml:space="preserve"> 1</v>
      </c>
      <c r="H192" s="4" t="str">
        <f t="shared" si="16"/>
        <v>BOB5 1</v>
      </c>
      <c r="I192" s="2" t="s">
        <v>558</v>
      </c>
      <c r="K192" s="4">
        <f t="shared" si="17"/>
        <v>100191</v>
      </c>
      <c r="L192" s="5">
        <f t="shared" si="18"/>
        <v>439204.8639</v>
      </c>
      <c r="M192" s="5">
        <f t="shared" si="19"/>
        <v>1365515.226</v>
      </c>
      <c r="N192" s="5">
        <f t="shared" si="20"/>
        <v>800.96079999999995</v>
      </c>
      <c r="O192" s="4" t="str">
        <f t="shared" si="21"/>
        <v>BOB5 1</v>
      </c>
    </row>
    <row r="193" spans="1:15" x14ac:dyDescent="0.25">
      <c r="A193" s="2">
        <v>100192</v>
      </c>
      <c r="B193" s="3">
        <v>439236.69890000002</v>
      </c>
      <c r="C193" s="3">
        <v>1365518.3740000001</v>
      </c>
      <c r="D193" s="3">
        <v>801.54539999999997</v>
      </c>
      <c r="E193" s="2" t="s">
        <v>515</v>
      </c>
      <c r="F193" s="2" t="s">
        <v>510</v>
      </c>
      <c r="G193" s="4" t="str">
        <f t="shared" si="22"/>
        <v/>
      </c>
      <c r="H193" s="4" t="str">
        <f t="shared" si="16"/>
        <v>BOB5</v>
      </c>
      <c r="I193" s="2" t="s">
        <v>515</v>
      </c>
      <c r="K193" s="4">
        <f t="shared" si="17"/>
        <v>100192</v>
      </c>
      <c r="L193" s="5">
        <f t="shared" si="18"/>
        <v>439236.69890000002</v>
      </c>
      <c r="M193" s="5">
        <f t="shared" si="19"/>
        <v>1365518.3740000001</v>
      </c>
      <c r="N193" s="5">
        <f t="shared" si="20"/>
        <v>801.54539999999997</v>
      </c>
      <c r="O193" s="4" t="str">
        <f t="shared" si="21"/>
        <v>BOB5</v>
      </c>
    </row>
    <row r="194" spans="1:15" x14ac:dyDescent="0.25">
      <c r="A194" s="2">
        <v>100193</v>
      </c>
      <c r="B194" s="3">
        <v>439236.7672</v>
      </c>
      <c r="C194" s="3">
        <v>1365518.3810000001</v>
      </c>
      <c r="D194" s="3">
        <v>801.48130000000003</v>
      </c>
      <c r="E194" s="2" t="s">
        <v>515</v>
      </c>
      <c r="F194" s="2" t="s">
        <v>510</v>
      </c>
      <c r="G194" s="4" t="str">
        <f t="shared" si="22"/>
        <v/>
      </c>
      <c r="H194" s="4" t="str">
        <f t="shared" ref="H194:H257" si="23">IF(F194&gt;0,CONCATENATE(E194,G194),E194)</f>
        <v>BOB5</v>
      </c>
      <c r="I194" s="2" t="s">
        <v>515</v>
      </c>
      <c r="K194" s="4">
        <f t="shared" ref="K194:K257" si="24">A194</f>
        <v>100193</v>
      </c>
      <c r="L194" s="5">
        <f t="shared" ref="L194:L257" si="25">B194</f>
        <v>439236.7672</v>
      </c>
      <c r="M194" s="5">
        <f t="shared" ref="M194:M257" si="26">C194</f>
        <v>1365518.3810000001</v>
      </c>
      <c r="N194" s="5">
        <f t="shared" ref="N194:N257" si="27">D194</f>
        <v>801.48130000000003</v>
      </c>
      <c r="O194" s="4" t="str">
        <f t="shared" ref="O194:O257" si="28">I194</f>
        <v>BOB5</v>
      </c>
    </row>
    <row r="195" spans="1:15" x14ac:dyDescent="0.25">
      <c r="A195" s="2">
        <v>100194</v>
      </c>
      <c r="B195" s="3">
        <v>439239.11129999999</v>
      </c>
      <c r="C195" s="3">
        <v>1365518.612</v>
      </c>
      <c r="D195" s="3">
        <v>801.51949999999999</v>
      </c>
      <c r="E195" s="2" t="s">
        <v>515</v>
      </c>
      <c r="F195" s="2" t="s">
        <v>510</v>
      </c>
      <c r="G195" s="4" t="str">
        <f t="shared" si="22"/>
        <v/>
      </c>
      <c r="H195" s="4" t="str">
        <f t="shared" si="23"/>
        <v>BOB5</v>
      </c>
      <c r="I195" s="2" t="s">
        <v>515</v>
      </c>
      <c r="K195" s="4">
        <f t="shared" si="24"/>
        <v>100194</v>
      </c>
      <c r="L195" s="5">
        <f t="shared" si="25"/>
        <v>439239.11129999999</v>
      </c>
      <c r="M195" s="5">
        <f t="shared" si="26"/>
        <v>1365518.612</v>
      </c>
      <c r="N195" s="5">
        <f t="shared" si="27"/>
        <v>801.51949999999999</v>
      </c>
      <c r="O195" s="4" t="str">
        <f t="shared" si="28"/>
        <v>BOB5</v>
      </c>
    </row>
    <row r="196" spans="1:15" x14ac:dyDescent="0.25">
      <c r="A196" s="2">
        <v>100195</v>
      </c>
      <c r="B196" s="3">
        <v>439239.13829999999</v>
      </c>
      <c r="C196" s="3">
        <v>1365518.615</v>
      </c>
      <c r="D196" s="3">
        <v>801.55830000000003</v>
      </c>
      <c r="E196" s="2" t="s">
        <v>515</v>
      </c>
      <c r="F196" s="2" t="s">
        <v>510</v>
      </c>
      <c r="G196" s="4" t="str">
        <f t="shared" si="22"/>
        <v/>
      </c>
      <c r="H196" s="4" t="str">
        <f t="shared" si="23"/>
        <v>BOB5</v>
      </c>
      <c r="I196" s="2" t="s">
        <v>515</v>
      </c>
      <c r="K196" s="4">
        <f t="shared" si="24"/>
        <v>100195</v>
      </c>
      <c r="L196" s="5">
        <f t="shared" si="25"/>
        <v>439239.13829999999</v>
      </c>
      <c r="M196" s="5">
        <f t="shared" si="26"/>
        <v>1365518.615</v>
      </c>
      <c r="N196" s="5">
        <f t="shared" si="27"/>
        <v>801.55830000000003</v>
      </c>
      <c r="O196" s="4" t="str">
        <f t="shared" si="28"/>
        <v>BOB5</v>
      </c>
    </row>
    <row r="197" spans="1:15" x14ac:dyDescent="0.25">
      <c r="A197" s="2">
        <v>100196</v>
      </c>
      <c r="B197" s="3">
        <v>439251.97149999999</v>
      </c>
      <c r="C197" s="3">
        <v>1365519.8840000001</v>
      </c>
      <c r="D197" s="3">
        <v>801.7337</v>
      </c>
      <c r="E197" s="2" t="s">
        <v>515</v>
      </c>
      <c r="F197" s="2" t="s">
        <v>511</v>
      </c>
      <c r="G197" s="4" t="str">
        <f t="shared" si="22"/>
        <v xml:space="preserve"> 2</v>
      </c>
      <c r="H197" s="4" t="str">
        <f t="shared" si="23"/>
        <v>BOB5 2</v>
      </c>
      <c r="I197" s="2" t="s">
        <v>559</v>
      </c>
      <c r="K197" s="4">
        <f t="shared" si="24"/>
        <v>100196</v>
      </c>
      <c r="L197" s="5">
        <f t="shared" si="25"/>
        <v>439251.97149999999</v>
      </c>
      <c r="M197" s="5">
        <f t="shared" si="26"/>
        <v>1365519.8840000001</v>
      </c>
      <c r="N197" s="5">
        <f t="shared" si="27"/>
        <v>801.7337</v>
      </c>
      <c r="O197" s="4" t="str">
        <f t="shared" si="28"/>
        <v>BOB5 2</v>
      </c>
    </row>
    <row r="198" spans="1:15" x14ac:dyDescent="0.25">
      <c r="A198" s="2">
        <v>100197</v>
      </c>
      <c r="B198" s="3">
        <v>439254.50280000002</v>
      </c>
      <c r="C198" s="3">
        <v>1365520.1340000001</v>
      </c>
      <c r="D198" s="3">
        <v>801.78030000000001</v>
      </c>
      <c r="E198" s="2" t="s">
        <v>516</v>
      </c>
      <c r="F198" s="2" t="s">
        <v>509</v>
      </c>
      <c r="G198" s="4" t="str">
        <f t="shared" si="22"/>
        <v xml:space="preserve"> 1</v>
      </c>
      <c r="H198" s="4" t="str">
        <f t="shared" si="23"/>
        <v>BOB6 1</v>
      </c>
      <c r="I198" s="2" t="s">
        <v>560</v>
      </c>
      <c r="K198" s="4">
        <f t="shared" si="24"/>
        <v>100197</v>
      </c>
      <c r="L198" s="5">
        <f t="shared" si="25"/>
        <v>439254.50280000002</v>
      </c>
      <c r="M198" s="5">
        <f t="shared" si="26"/>
        <v>1365520.1340000001</v>
      </c>
      <c r="N198" s="5">
        <f t="shared" si="27"/>
        <v>801.78030000000001</v>
      </c>
      <c r="O198" s="4" t="str">
        <f t="shared" si="28"/>
        <v>BOB6 1</v>
      </c>
    </row>
    <row r="199" spans="1:15" x14ac:dyDescent="0.25">
      <c r="A199" s="2">
        <v>100198</v>
      </c>
      <c r="B199" s="3">
        <v>439261.13170000003</v>
      </c>
      <c r="C199" s="3">
        <v>1365520.7890000001</v>
      </c>
      <c r="D199" s="3">
        <v>801.90409999999997</v>
      </c>
      <c r="E199" s="2" t="s">
        <v>516</v>
      </c>
      <c r="F199" s="2" t="s">
        <v>510</v>
      </c>
      <c r="G199" s="4" t="str">
        <f t="shared" si="22"/>
        <v/>
      </c>
      <c r="H199" s="4" t="str">
        <f t="shared" si="23"/>
        <v>BOB6</v>
      </c>
      <c r="I199" s="2" t="s">
        <v>516</v>
      </c>
      <c r="K199" s="4">
        <f t="shared" si="24"/>
        <v>100198</v>
      </c>
      <c r="L199" s="5">
        <f t="shared" si="25"/>
        <v>439261.13170000003</v>
      </c>
      <c r="M199" s="5">
        <f t="shared" si="26"/>
        <v>1365520.7890000001</v>
      </c>
      <c r="N199" s="5">
        <f t="shared" si="27"/>
        <v>801.90409999999997</v>
      </c>
      <c r="O199" s="4" t="str">
        <f t="shared" si="28"/>
        <v>BOB6</v>
      </c>
    </row>
    <row r="200" spans="1:15" x14ac:dyDescent="0.25">
      <c r="A200" s="2">
        <v>100199</v>
      </c>
      <c r="B200" s="3">
        <v>439261.2329</v>
      </c>
      <c r="C200" s="3">
        <v>1365520.8</v>
      </c>
      <c r="D200" s="3">
        <v>801.94910000000004</v>
      </c>
      <c r="E200" s="2" t="s">
        <v>516</v>
      </c>
      <c r="F200" s="2" t="s">
        <v>510</v>
      </c>
      <c r="G200" s="4" t="str">
        <f t="shared" si="22"/>
        <v/>
      </c>
      <c r="H200" s="4" t="str">
        <f t="shared" si="23"/>
        <v>BOB6</v>
      </c>
      <c r="I200" s="2" t="s">
        <v>516</v>
      </c>
      <c r="K200" s="4">
        <f t="shared" si="24"/>
        <v>100199</v>
      </c>
      <c r="L200" s="5">
        <f t="shared" si="25"/>
        <v>439261.2329</v>
      </c>
      <c r="M200" s="5">
        <f t="shared" si="26"/>
        <v>1365520.8</v>
      </c>
      <c r="N200" s="5">
        <f t="shared" si="27"/>
        <v>801.94910000000004</v>
      </c>
      <c r="O200" s="4" t="str">
        <f t="shared" si="28"/>
        <v>BOB6</v>
      </c>
    </row>
    <row r="201" spans="1:15" x14ac:dyDescent="0.25">
      <c r="A201" s="2">
        <v>100200</v>
      </c>
      <c r="B201" s="3">
        <v>439270.70610000001</v>
      </c>
      <c r="C201" s="3">
        <v>1365521.736</v>
      </c>
      <c r="D201" s="3">
        <v>802.11850000000004</v>
      </c>
      <c r="E201" s="2" t="s">
        <v>516</v>
      </c>
      <c r="F201" s="2" t="s">
        <v>510</v>
      </c>
      <c r="G201" s="4" t="str">
        <f t="shared" si="22"/>
        <v/>
      </c>
      <c r="H201" s="4" t="str">
        <f t="shared" si="23"/>
        <v>BOB6</v>
      </c>
      <c r="I201" s="2" t="s">
        <v>516</v>
      </c>
      <c r="K201" s="4">
        <f t="shared" si="24"/>
        <v>100200</v>
      </c>
      <c r="L201" s="5">
        <f t="shared" si="25"/>
        <v>439270.70610000001</v>
      </c>
      <c r="M201" s="5">
        <f t="shared" si="26"/>
        <v>1365521.736</v>
      </c>
      <c r="N201" s="5">
        <f t="shared" si="27"/>
        <v>802.11850000000004</v>
      </c>
      <c r="O201" s="4" t="str">
        <f t="shared" si="28"/>
        <v>BOB6</v>
      </c>
    </row>
    <row r="202" spans="1:15" x14ac:dyDescent="0.25">
      <c r="A202" s="2">
        <v>100201</v>
      </c>
      <c r="B202" s="3">
        <v>439282.77830000001</v>
      </c>
      <c r="C202" s="3">
        <v>1365522.8430000001</v>
      </c>
      <c r="D202" s="3">
        <v>802.34190000000001</v>
      </c>
      <c r="E202" s="2" t="s">
        <v>516</v>
      </c>
      <c r="F202" s="2" t="s">
        <v>510</v>
      </c>
      <c r="G202" s="4" t="str">
        <f t="shared" si="22"/>
        <v/>
      </c>
      <c r="H202" s="4" t="str">
        <f t="shared" si="23"/>
        <v>BOB6</v>
      </c>
      <c r="I202" s="2" t="s">
        <v>516</v>
      </c>
      <c r="K202" s="4">
        <f t="shared" si="24"/>
        <v>100201</v>
      </c>
      <c r="L202" s="5">
        <f t="shared" si="25"/>
        <v>439282.77830000001</v>
      </c>
      <c r="M202" s="5">
        <f t="shared" si="26"/>
        <v>1365522.8430000001</v>
      </c>
      <c r="N202" s="5">
        <f t="shared" si="27"/>
        <v>802.34190000000001</v>
      </c>
      <c r="O202" s="4" t="str">
        <f t="shared" si="28"/>
        <v>BOB6</v>
      </c>
    </row>
    <row r="203" spans="1:15" x14ac:dyDescent="0.25">
      <c r="A203" s="2">
        <v>100202</v>
      </c>
      <c r="B203" s="3">
        <v>439293.49430000002</v>
      </c>
      <c r="C203" s="3">
        <v>1365523.8840000001</v>
      </c>
      <c r="D203" s="3">
        <v>802.56370000000004</v>
      </c>
      <c r="E203" s="2" t="s">
        <v>516</v>
      </c>
      <c r="F203" s="2" t="s">
        <v>510</v>
      </c>
      <c r="G203" s="4" t="str">
        <f t="shared" si="22"/>
        <v/>
      </c>
      <c r="H203" s="4" t="str">
        <f t="shared" si="23"/>
        <v>BOB6</v>
      </c>
      <c r="I203" s="2" t="s">
        <v>516</v>
      </c>
      <c r="K203" s="4">
        <f t="shared" si="24"/>
        <v>100202</v>
      </c>
      <c r="L203" s="5">
        <f t="shared" si="25"/>
        <v>439293.49430000002</v>
      </c>
      <c r="M203" s="5">
        <f t="shared" si="26"/>
        <v>1365523.8840000001</v>
      </c>
      <c r="N203" s="5">
        <f t="shared" si="27"/>
        <v>802.56370000000004</v>
      </c>
      <c r="O203" s="4" t="str">
        <f t="shared" si="28"/>
        <v>BOB6</v>
      </c>
    </row>
    <row r="204" spans="1:15" x14ac:dyDescent="0.25">
      <c r="A204" s="2">
        <v>100203</v>
      </c>
      <c r="B204" s="3">
        <v>439304.14240000001</v>
      </c>
      <c r="C204" s="3">
        <v>1365524.976</v>
      </c>
      <c r="D204" s="3">
        <v>802.80690000000004</v>
      </c>
      <c r="E204" s="2" t="s">
        <v>516</v>
      </c>
      <c r="F204" s="2" t="s">
        <v>510</v>
      </c>
      <c r="G204" s="4" t="str">
        <f t="shared" si="22"/>
        <v/>
      </c>
      <c r="H204" s="4" t="str">
        <f t="shared" si="23"/>
        <v>BOB6</v>
      </c>
      <c r="I204" s="2" t="s">
        <v>516</v>
      </c>
      <c r="K204" s="4">
        <f t="shared" si="24"/>
        <v>100203</v>
      </c>
      <c r="L204" s="5">
        <f t="shared" si="25"/>
        <v>439304.14240000001</v>
      </c>
      <c r="M204" s="5">
        <f t="shared" si="26"/>
        <v>1365524.976</v>
      </c>
      <c r="N204" s="5">
        <f t="shared" si="27"/>
        <v>802.80690000000004</v>
      </c>
      <c r="O204" s="4" t="str">
        <f t="shared" si="28"/>
        <v>BOB6</v>
      </c>
    </row>
    <row r="205" spans="1:15" x14ac:dyDescent="0.25">
      <c r="A205" s="2">
        <v>100204</v>
      </c>
      <c r="B205" s="3">
        <v>439304.15330000001</v>
      </c>
      <c r="C205" s="3">
        <v>1365524.9779999999</v>
      </c>
      <c r="D205" s="3">
        <v>802.76580000000001</v>
      </c>
      <c r="E205" s="2" t="s">
        <v>516</v>
      </c>
      <c r="F205" s="2" t="s">
        <v>510</v>
      </c>
      <c r="G205" s="4" t="str">
        <f t="shared" si="22"/>
        <v/>
      </c>
      <c r="H205" s="4" t="str">
        <f t="shared" si="23"/>
        <v>BOB6</v>
      </c>
      <c r="I205" s="2" t="s">
        <v>516</v>
      </c>
      <c r="K205" s="4">
        <f t="shared" si="24"/>
        <v>100204</v>
      </c>
      <c r="L205" s="5">
        <f t="shared" si="25"/>
        <v>439304.15330000001</v>
      </c>
      <c r="M205" s="5">
        <f t="shared" si="26"/>
        <v>1365524.9779999999</v>
      </c>
      <c r="N205" s="5">
        <f t="shared" si="27"/>
        <v>802.76580000000001</v>
      </c>
      <c r="O205" s="4" t="str">
        <f t="shared" si="28"/>
        <v>BOB6</v>
      </c>
    </row>
    <row r="206" spans="1:15" x14ac:dyDescent="0.25">
      <c r="A206" s="2">
        <v>100205</v>
      </c>
      <c r="B206" s="3">
        <v>439306.54440000001</v>
      </c>
      <c r="C206" s="3">
        <v>1365525.223</v>
      </c>
      <c r="D206" s="3">
        <v>802.81119999999999</v>
      </c>
      <c r="E206" s="2" t="s">
        <v>516</v>
      </c>
      <c r="F206" s="2" t="s">
        <v>510</v>
      </c>
      <c r="G206" s="4" t="str">
        <f t="shared" si="22"/>
        <v/>
      </c>
      <c r="H206" s="4" t="str">
        <f t="shared" si="23"/>
        <v>BOB6</v>
      </c>
      <c r="I206" s="2" t="s">
        <v>516</v>
      </c>
      <c r="K206" s="4">
        <f t="shared" si="24"/>
        <v>100205</v>
      </c>
      <c r="L206" s="5">
        <f t="shared" si="25"/>
        <v>439306.54440000001</v>
      </c>
      <c r="M206" s="5">
        <f t="shared" si="26"/>
        <v>1365525.223</v>
      </c>
      <c r="N206" s="5">
        <f t="shared" si="27"/>
        <v>802.81119999999999</v>
      </c>
      <c r="O206" s="4" t="str">
        <f t="shared" si="28"/>
        <v>BOB6</v>
      </c>
    </row>
    <row r="207" spans="1:15" x14ac:dyDescent="0.25">
      <c r="A207" s="2">
        <v>100206</v>
      </c>
      <c r="B207" s="3">
        <v>439306.56630000001</v>
      </c>
      <c r="C207" s="3">
        <v>1365525.2250000001</v>
      </c>
      <c r="D207" s="3">
        <v>802.85490000000004</v>
      </c>
      <c r="E207" s="2" t="s">
        <v>516</v>
      </c>
      <c r="F207" s="2" t="s">
        <v>510</v>
      </c>
      <c r="G207" s="4" t="str">
        <f t="shared" si="22"/>
        <v/>
      </c>
      <c r="H207" s="4" t="str">
        <f t="shared" si="23"/>
        <v>BOB6</v>
      </c>
      <c r="I207" s="2" t="s">
        <v>516</v>
      </c>
      <c r="K207" s="4">
        <f t="shared" si="24"/>
        <v>100206</v>
      </c>
      <c r="L207" s="5">
        <f t="shared" si="25"/>
        <v>439306.56630000001</v>
      </c>
      <c r="M207" s="5">
        <f t="shared" si="26"/>
        <v>1365525.2250000001</v>
      </c>
      <c r="N207" s="5">
        <f t="shared" si="27"/>
        <v>802.85490000000004</v>
      </c>
      <c r="O207" s="4" t="str">
        <f t="shared" si="28"/>
        <v>BOB6</v>
      </c>
    </row>
    <row r="208" spans="1:15" x14ac:dyDescent="0.25">
      <c r="A208" s="2">
        <v>100207</v>
      </c>
      <c r="B208" s="3">
        <v>439312.25939999998</v>
      </c>
      <c r="C208" s="3">
        <v>1365525.8089999999</v>
      </c>
      <c r="D208" s="3">
        <v>802.96680000000003</v>
      </c>
      <c r="E208" s="2" t="s">
        <v>516</v>
      </c>
      <c r="F208" s="2" t="s">
        <v>510</v>
      </c>
      <c r="G208" s="4" t="str">
        <f t="shared" si="22"/>
        <v/>
      </c>
      <c r="H208" s="4" t="str">
        <f t="shared" si="23"/>
        <v>BOB6</v>
      </c>
      <c r="I208" s="2" t="s">
        <v>516</v>
      </c>
      <c r="K208" s="4">
        <f t="shared" si="24"/>
        <v>100207</v>
      </c>
      <c r="L208" s="5">
        <f t="shared" si="25"/>
        <v>439312.25939999998</v>
      </c>
      <c r="M208" s="5">
        <f t="shared" si="26"/>
        <v>1365525.8089999999</v>
      </c>
      <c r="N208" s="5">
        <f t="shared" si="27"/>
        <v>802.96680000000003</v>
      </c>
      <c r="O208" s="4" t="str">
        <f t="shared" si="28"/>
        <v>BOB6</v>
      </c>
    </row>
    <row r="209" spans="1:15" x14ac:dyDescent="0.25">
      <c r="A209" s="2">
        <v>100208</v>
      </c>
      <c r="B209" s="3">
        <v>439312.321</v>
      </c>
      <c r="C209" s="3">
        <v>1365525.8149999999</v>
      </c>
      <c r="D209" s="3">
        <v>802.90039999999999</v>
      </c>
      <c r="E209" s="2" t="s">
        <v>516</v>
      </c>
      <c r="F209" s="2" t="s">
        <v>510</v>
      </c>
      <c r="G209" s="4" t="str">
        <f t="shared" si="22"/>
        <v/>
      </c>
      <c r="H209" s="4" t="str">
        <f t="shared" si="23"/>
        <v>BOB6</v>
      </c>
      <c r="I209" s="2" t="s">
        <v>516</v>
      </c>
      <c r="K209" s="4">
        <f t="shared" si="24"/>
        <v>100208</v>
      </c>
      <c r="L209" s="5">
        <f t="shared" si="25"/>
        <v>439312.321</v>
      </c>
      <c r="M209" s="5">
        <f t="shared" si="26"/>
        <v>1365525.8149999999</v>
      </c>
      <c r="N209" s="5">
        <f t="shared" si="27"/>
        <v>802.90039999999999</v>
      </c>
      <c r="O209" s="4" t="str">
        <f t="shared" si="28"/>
        <v>BOB6</v>
      </c>
    </row>
    <row r="210" spans="1:15" x14ac:dyDescent="0.25">
      <c r="A210" s="2">
        <v>100209</v>
      </c>
      <c r="B210" s="3">
        <v>439321.79940000002</v>
      </c>
      <c r="C210" s="3">
        <v>1365526.7879999999</v>
      </c>
      <c r="D210" s="3">
        <v>803.08759999999995</v>
      </c>
      <c r="E210" s="2" t="s">
        <v>516</v>
      </c>
      <c r="F210" s="2" t="s">
        <v>511</v>
      </c>
      <c r="G210" s="4" t="str">
        <f t="shared" si="22"/>
        <v xml:space="preserve"> 2</v>
      </c>
      <c r="H210" s="4" t="str">
        <f t="shared" si="23"/>
        <v>BOB6 2</v>
      </c>
      <c r="I210" s="2" t="s">
        <v>561</v>
      </c>
      <c r="K210" s="4">
        <f t="shared" si="24"/>
        <v>100209</v>
      </c>
      <c r="L210" s="5">
        <f t="shared" si="25"/>
        <v>439321.79940000002</v>
      </c>
      <c r="M210" s="5">
        <f t="shared" si="26"/>
        <v>1365526.7879999999</v>
      </c>
      <c r="N210" s="5">
        <f t="shared" si="27"/>
        <v>803.08759999999995</v>
      </c>
      <c r="O210" s="4" t="str">
        <f t="shared" si="28"/>
        <v>BOB6 2</v>
      </c>
    </row>
    <row r="211" spans="1:15" x14ac:dyDescent="0.25">
      <c r="A211" s="2">
        <v>100210</v>
      </c>
      <c r="B211" s="3">
        <v>439322.80930000002</v>
      </c>
      <c r="C211" s="3">
        <v>1365526.888</v>
      </c>
      <c r="D211" s="3">
        <v>803.09839999999997</v>
      </c>
      <c r="E211" s="2" t="s">
        <v>517</v>
      </c>
      <c r="F211" s="2" t="s">
        <v>509</v>
      </c>
      <c r="G211" s="4" t="str">
        <f t="shared" si="22"/>
        <v xml:space="preserve"> 1</v>
      </c>
      <c r="H211" s="4" t="str">
        <f t="shared" si="23"/>
        <v>BOB7 1</v>
      </c>
      <c r="I211" s="2" t="s">
        <v>562</v>
      </c>
      <c r="K211" s="4">
        <f t="shared" si="24"/>
        <v>100210</v>
      </c>
      <c r="L211" s="5">
        <f t="shared" si="25"/>
        <v>439322.80930000002</v>
      </c>
      <c r="M211" s="5">
        <f t="shared" si="26"/>
        <v>1365526.888</v>
      </c>
      <c r="N211" s="5">
        <f t="shared" si="27"/>
        <v>803.09839999999997</v>
      </c>
      <c r="O211" s="4" t="str">
        <f t="shared" si="28"/>
        <v>BOB7 1</v>
      </c>
    </row>
    <row r="212" spans="1:15" x14ac:dyDescent="0.25">
      <c r="A212" s="2">
        <v>100211</v>
      </c>
      <c r="B212" s="3">
        <v>439333.76579999999</v>
      </c>
      <c r="C212" s="3">
        <v>1365527.9509999999</v>
      </c>
      <c r="D212" s="3">
        <v>803.33259999999996</v>
      </c>
      <c r="E212" s="2" t="s">
        <v>517</v>
      </c>
      <c r="F212" s="2" t="s">
        <v>510</v>
      </c>
      <c r="G212" s="4" t="str">
        <f t="shared" si="22"/>
        <v/>
      </c>
      <c r="H212" s="4" t="str">
        <f t="shared" si="23"/>
        <v>BOB7</v>
      </c>
      <c r="I212" s="2" t="s">
        <v>517</v>
      </c>
      <c r="K212" s="4">
        <f t="shared" si="24"/>
        <v>100211</v>
      </c>
      <c r="L212" s="5">
        <f t="shared" si="25"/>
        <v>439333.76579999999</v>
      </c>
      <c r="M212" s="5">
        <f t="shared" si="26"/>
        <v>1365527.9509999999</v>
      </c>
      <c r="N212" s="5">
        <f t="shared" si="27"/>
        <v>803.33259999999996</v>
      </c>
      <c r="O212" s="4" t="str">
        <f t="shared" si="28"/>
        <v>BOB7</v>
      </c>
    </row>
    <row r="213" spans="1:15" x14ac:dyDescent="0.25">
      <c r="A213" s="2">
        <v>100212</v>
      </c>
      <c r="B213" s="3">
        <v>439333.85159999999</v>
      </c>
      <c r="C213" s="3">
        <v>1365527.959</v>
      </c>
      <c r="D213" s="3">
        <v>803.40459999999996</v>
      </c>
      <c r="E213" s="2" t="s">
        <v>517</v>
      </c>
      <c r="F213" s="2" t="s">
        <v>510</v>
      </c>
      <c r="G213" s="4" t="str">
        <f t="shared" si="22"/>
        <v/>
      </c>
      <c r="H213" s="4" t="str">
        <f t="shared" si="23"/>
        <v>BOB7</v>
      </c>
      <c r="I213" s="2" t="s">
        <v>517</v>
      </c>
      <c r="K213" s="4">
        <f t="shared" si="24"/>
        <v>100212</v>
      </c>
      <c r="L213" s="5">
        <f t="shared" si="25"/>
        <v>439333.85159999999</v>
      </c>
      <c r="M213" s="5">
        <f t="shared" si="26"/>
        <v>1365527.959</v>
      </c>
      <c r="N213" s="5">
        <f t="shared" si="27"/>
        <v>803.40459999999996</v>
      </c>
      <c r="O213" s="4" t="str">
        <f t="shared" si="28"/>
        <v>BOB7</v>
      </c>
    </row>
    <row r="214" spans="1:15" x14ac:dyDescent="0.25">
      <c r="A214" s="2">
        <v>100213</v>
      </c>
      <c r="B214" s="3">
        <v>439353.8322</v>
      </c>
      <c r="C214" s="3">
        <v>1365529.898</v>
      </c>
      <c r="D214" s="3">
        <v>803.87369999999999</v>
      </c>
      <c r="E214" s="2" t="s">
        <v>517</v>
      </c>
      <c r="F214" s="2" t="s">
        <v>510</v>
      </c>
      <c r="G214" s="4" t="str">
        <f t="shared" ref="G214:G277" si="29">IF(F214="BL"," 1",IF(F214="L","",IF(F214="EL"," 2","")))</f>
        <v/>
      </c>
      <c r="H214" s="4" t="str">
        <f t="shared" si="23"/>
        <v>BOB7</v>
      </c>
      <c r="I214" s="2" t="s">
        <v>517</v>
      </c>
      <c r="K214" s="4">
        <f t="shared" si="24"/>
        <v>100213</v>
      </c>
      <c r="L214" s="5">
        <f t="shared" si="25"/>
        <v>439353.8322</v>
      </c>
      <c r="M214" s="5">
        <f t="shared" si="26"/>
        <v>1365529.898</v>
      </c>
      <c r="N214" s="5">
        <f t="shared" si="27"/>
        <v>803.87369999999999</v>
      </c>
      <c r="O214" s="4" t="str">
        <f t="shared" si="28"/>
        <v>BOB7</v>
      </c>
    </row>
    <row r="215" spans="1:15" x14ac:dyDescent="0.25">
      <c r="A215" s="2">
        <v>100214</v>
      </c>
      <c r="B215" s="3">
        <v>439363.84749999997</v>
      </c>
      <c r="C215" s="3">
        <v>1365530.9</v>
      </c>
      <c r="D215" s="3">
        <v>804.13</v>
      </c>
      <c r="E215" s="2" t="s">
        <v>517</v>
      </c>
      <c r="F215" s="2" t="s">
        <v>510</v>
      </c>
      <c r="G215" s="4" t="str">
        <f t="shared" si="29"/>
        <v/>
      </c>
      <c r="H215" s="4" t="str">
        <f t="shared" si="23"/>
        <v>BOB7</v>
      </c>
      <c r="I215" s="2" t="s">
        <v>517</v>
      </c>
      <c r="K215" s="4">
        <f t="shared" si="24"/>
        <v>100214</v>
      </c>
      <c r="L215" s="5">
        <f t="shared" si="25"/>
        <v>439363.84749999997</v>
      </c>
      <c r="M215" s="5">
        <f t="shared" si="26"/>
        <v>1365530.9</v>
      </c>
      <c r="N215" s="5">
        <f t="shared" si="27"/>
        <v>804.13</v>
      </c>
      <c r="O215" s="4" t="str">
        <f t="shared" si="28"/>
        <v>BOB7</v>
      </c>
    </row>
    <row r="216" spans="1:15" x14ac:dyDescent="0.25">
      <c r="A216" s="2">
        <v>100215</v>
      </c>
      <c r="B216" s="3">
        <v>439376.3432</v>
      </c>
      <c r="C216" s="3">
        <v>1365532.18</v>
      </c>
      <c r="D216" s="3">
        <v>804.45410000000004</v>
      </c>
      <c r="E216" s="2" t="s">
        <v>517</v>
      </c>
      <c r="F216" s="2" t="s">
        <v>510</v>
      </c>
      <c r="G216" s="4" t="str">
        <f t="shared" si="29"/>
        <v/>
      </c>
      <c r="H216" s="4" t="str">
        <f t="shared" si="23"/>
        <v>BOB7</v>
      </c>
      <c r="I216" s="2" t="s">
        <v>517</v>
      </c>
      <c r="K216" s="4">
        <f t="shared" si="24"/>
        <v>100215</v>
      </c>
      <c r="L216" s="5">
        <f t="shared" si="25"/>
        <v>439376.3432</v>
      </c>
      <c r="M216" s="5">
        <f t="shared" si="26"/>
        <v>1365532.18</v>
      </c>
      <c r="N216" s="5">
        <f t="shared" si="27"/>
        <v>804.45410000000004</v>
      </c>
      <c r="O216" s="4" t="str">
        <f t="shared" si="28"/>
        <v>BOB7</v>
      </c>
    </row>
    <row r="217" spans="1:15" x14ac:dyDescent="0.25">
      <c r="A217" s="2">
        <v>100216</v>
      </c>
      <c r="B217" s="3">
        <v>439376.50260000001</v>
      </c>
      <c r="C217" s="3">
        <v>1365532.196</v>
      </c>
      <c r="D217" s="3">
        <v>804.4597</v>
      </c>
      <c r="E217" s="2" t="s">
        <v>517</v>
      </c>
      <c r="F217" s="2" t="s">
        <v>510</v>
      </c>
      <c r="G217" s="4" t="str">
        <f t="shared" si="29"/>
        <v/>
      </c>
      <c r="H217" s="4" t="str">
        <f t="shared" si="23"/>
        <v>BOB7</v>
      </c>
      <c r="I217" s="2" t="s">
        <v>517</v>
      </c>
      <c r="K217" s="4">
        <f t="shared" si="24"/>
        <v>100216</v>
      </c>
      <c r="L217" s="5">
        <f t="shared" si="25"/>
        <v>439376.50260000001</v>
      </c>
      <c r="M217" s="5">
        <f t="shared" si="26"/>
        <v>1365532.196</v>
      </c>
      <c r="N217" s="5">
        <f t="shared" si="27"/>
        <v>804.4597</v>
      </c>
      <c r="O217" s="4" t="str">
        <f t="shared" si="28"/>
        <v>BOB7</v>
      </c>
    </row>
    <row r="218" spans="1:15" x14ac:dyDescent="0.25">
      <c r="A218" s="2">
        <v>100217</v>
      </c>
      <c r="B218" s="3">
        <v>439376.53009999997</v>
      </c>
      <c r="C218" s="3">
        <v>1365532.199</v>
      </c>
      <c r="D218" s="3">
        <v>804.41980000000001</v>
      </c>
      <c r="E218" s="2" t="s">
        <v>517</v>
      </c>
      <c r="F218" s="2" t="s">
        <v>510</v>
      </c>
      <c r="G218" s="4" t="str">
        <f t="shared" si="29"/>
        <v/>
      </c>
      <c r="H218" s="4" t="str">
        <f t="shared" si="23"/>
        <v>BOB7</v>
      </c>
      <c r="I218" s="2" t="s">
        <v>517</v>
      </c>
      <c r="K218" s="4">
        <f t="shared" si="24"/>
        <v>100217</v>
      </c>
      <c r="L218" s="5">
        <f t="shared" si="25"/>
        <v>439376.53009999997</v>
      </c>
      <c r="M218" s="5">
        <f t="shared" si="26"/>
        <v>1365532.199</v>
      </c>
      <c r="N218" s="5">
        <f t="shared" si="27"/>
        <v>804.41980000000001</v>
      </c>
      <c r="O218" s="4" t="str">
        <f t="shared" si="28"/>
        <v>BOB7</v>
      </c>
    </row>
    <row r="219" spans="1:15" x14ac:dyDescent="0.25">
      <c r="A219" s="2">
        <v>100218</v>
      </c>
      <c r="B219" s="3">
        <v>439379.495</v>
      </c>
      <c r="C219" s="3">
        <v>1365532.4920000001</v>
      </c>
      <c r="D219" s="3">
        <v>804.50710000000004</v>
      </c>
      <c r="E219" s="2" t="s">
        <v>517</v>
      </c>
      <c r="F219" s="2" t="s">
        <v>510</v>
      </c>
      <c r="G219" s="4" t="str">
        <f t="shared" si="29"/>
        <v/>
      </c>
      <c r="H219" s="4" t="str">
        <f t="shared" si="23"/>
        <v>BOB7</v>
      </c>
      <c r="I219" s="2" t="s">
        <v>517</v>
      </c>
      <c r="K219" s="4">
        <f t="shared" si="24"/>
        <v>100218</v>
      </c>
      <c r="L219" s="5">
        <f t="shared" si="25"/>
        <v>439379.495</v>
      </c>
      <c r="M219" s="5">
        <f t="shared" si="26"/>
        <v>1365532.4920000001</v>
      </c>
      <c r="N219" s="5">
        <f t="shared" si="27"/>
        <v>804.50710000000004</v>
      </c>
      <c r="O219" s="4" t="str">
        <f t="shared" si="28"/>
        <v>BOB7</v>
      </c>
    </row>
    <row r="220" spans="1:15" x14ac:dyDescent="0.25">
      <c r="A220" s="2">
        <v>100219</v>
      </c>
      <c r="B220" s="3">
        <v>439379.52010000002</v>
      </c>
      <c r="C220" s="3">
        <v>1365532.4939999999</v>
      </c>
      <c r="D220" s="3">
        <v>804.55600000000004</v>
      </c>
      <c r="E220" s="2" t="s">
        <v>517</v>
      </c>
      <c r="F220" s="2" t="s">
        <v>510</v>
      </c>
      <c r="G220" s="4" t="str">
        <f t="shared" si="29"/>
        <v/>
      </c>
      <c r="H220" s="4" t="str">
        <f t="shared" si="23"/>
        <v>BOB7</v>
      </c>
      <c r="I220" s="2" t="s">
        <v>517</v>
      </c>
      <c r="K220" s="4">
        <f t="shared" si="24"/>
        <v>100219</v>
      </c>
      <c r="L220" s="5">
        <f t="shared" si="25"/>
        <v>439379.52010000002</v>
      </c>
      <c r="M220" s="5">
        <f t="shared" si="26"/>
        <v>1365532.4939999999</v>
      </c>
      <c r="N220" s="5">
        <f t="shared" si="27"/>
        <v>804.55600000000004</v>
      </c>
      <c r="O220" s="4" t="str">
        <f t="shared" si="28"/>
        <v>BOB7</v>
      </c>
    </row>
    <row r="221" spans="1:15" x14ac:dyDescent="0.25">
      <c r="A221" s="2">
        <v>100220</v>
      </c>
      <c r="B221" s="3">
        <v>439385.3996</v>
      </c>
      <c r="C221" s="3">
        <v>1365533.0759999999</v>
      </c>
      <c r="D221" s="3">
        <v>804.74469999999997</v>
      </c>
      <c r="E221" s="2" t="s">
        <v>517</v>
      </c>
      <c r="F221" s="2" t="s">
        <v>510</v>
      </c>
      <c r="G221" s="4" t="str">
        <f t="shared" si="29"/>
        <v/>
      </c>
      <c r="H221" s="4" t="str">
        <f t="shared" si="23"/>
        <v>BOB7</v>
      </c>
      <c r="I221" s="2" t="s">
        <v>517</v>
      </c>
      <c r="K221" s="4">
        <f t="shared" si="24"/>
        <v>100220</v>
      </c>
      <c r="L221" s="5">
        <f t="shared" si="25"/>
        <v>439385.3996</v>
      </c>
      <c r="M221" s="5">
        <f t="shared" si="26"/>
        <v>1365533.0759999999</v>
      </c>
      <c r="N221" s="5">
        <f t="shared" si="27"/>
        <v>804.74469999999997</v>
      </c>
      <c r="O221" s="4" t="str">
        <f t="shared" si="28"/>
        <v>BOB7</v>
      </c>
    </row>
    <row r="222" spans="1:15" x14ac:dyDescent="0.25">
      <c r="A222" s="2">
        <v>100221</v>
      </c>
      <c r="B222" s="3">
        <v>439385.46309999999</v>
      </c>
      <c r="C222" s="3">
        <v>1365533.0819999999</v>
      </c>
      <c r="D222" s="3">
        <v>804.6807</v>
      </c>
      <c r="E222" s="2" t="s">
        <v>517</v>
      </c>
      <c r="F222" s="2" t="s">
        <v>510</v>
      </c>
      <c r="G222" s="4" t="str">
        <f t="shared" si="29"/>
        <v/>
      </c>
      <c r="H222" s="4" t="str">
        <f t="shared" si="23"/>
        <v>BOB7</v>
      </c>
      <c r="I222" s="2" t="s">
        <v>517</v>
      </c>
      <c r="K222" s="4">
        <f t="shared" si="24"/>
        <v>100221</v>
      </c>
      <c r="L222" s="5">
        <f t="shared" si="25"/>
        <v>439385.46309999999</v>
      </c>
      <c r="M222" s="5">
        <f t="shared" si="26"/>
        <v>1365533.0819999999</v>
      </c>
      <c r="N222" s="5">
        <f t="shared" si="27"/>
        <v>804.6807</v>
      </c>
      <c r="O222" s="4" t="str">
        <f t="shared" si="28"/>
        <v>BOB7</v>
      </c>
    </row>
    <row r="223" spans="1:15" x14ac:dyDescent="0.25">
      <c r="A223" s="2">
        <v>100222</v>
      </c>
      <c r="B223" s="3">
        <v>439394.34879999998</v>
      </c>
      <c r="C223" s="3">
        <v>1365533.9609999999</v>
      </c>
      <c r="D223" s="3">
        <v>804.96559999999999</v>
      </c>
      <c r="E223" s="2" t="s">
        <v>517</v>
      </c>
      <c r="F223" s="2" t="s">
        <v>511</v>
      </c>
      <c r="G223" s="4" t="str">
        <f t="shared" si="29"/>
        <v xml:space="preserve"> 2</v>
      </c>
      <c r="H223" s="4" t="str">
        <f t="shared" si="23"/>
        <v>BOB7 2</v>
      </c>
      <c r="I223" s="2" t="s">
        <v>563</v>
      </c>
      <c r="K223" s="4">
        <f t="shared" si="24"/>
        <v>100222</v>
      </c>
      <c r="L223" s="5">
        <f t="shared" si="25"/>
        <v>439394.34879999998</v>
      </c>
      <c r="M223" s="5">
        <f t="shared" si="26"/>
        <v>1365533.9609999999</v>
      </c>
      <c r="N223" s="5">
        <f t="shared" si="27"/>
        <v>804.96559999999999</v>
      </c>
      <c r="O223" s="4" t="str">
        <f t="shared" si="28"/>
        <v>BOB7 2</v>
      </c>
    </row>
    <row r="224" spans="1:15" x14ac:dyDescent="0.25">
      <c r="A224" s="2">
        <v>100223</v>
      </c>
      <c r="B224" s="3">
        <v>439396.24969999999</v>
      </c>
      <c r="C224" s="3">
        <v>1365534.149</v>
      </c>
      <c r="D224" s="3">
        <v>805.0376</v>
      </c>
      <c r="E224" s="2" t="s">
        <v>518</v>
      </c>
      <c r="F224" s="2" t="s">
        <v>509</v>
      </c>
      <c r="G224" s="4" t="str">
        <f t="shared" si="29"/>
        <v xml:space="preserve"> 1</v>
      </c>
      <c r="H224" s="4" t="str">
        <f t="shared" si="23"/>
        <v>BOB8 1</v>
      </c>
      <c r="I224" s="2" t="s">
        <v>564</v>
      </c>
      <c r="K224" s="4">
        <f t="shared" si="24"/>
        <v>100223</v>
      </c>
      <c r="L224" s="5">
        <f t="shared" si="25"/>
        <v>439396.24969999999</v>
      </c>
      <c r="M224" s="5">
        <f t="shared" si="26"/>
        <v>1365534.149</v>
      </c>
      <c r="N224" s="5">
        <f t="shared" si="27"/>
        <v>805.0376</v>
      </c>
      <c r="O224" s="4" t="str">
        <f t="shared" si="28"/>
        <v>BOB8 1</v>
      </c>
    </row>
    <row r="225" spans="1:15" x14ac:dyDescent="0.25">
      <c r="A225" s="2">
        <v>100224</v>
      </c>
      <c r="B225" s="3">
        <v>439405.68939999997</v>
      </c>
      <c r="C225" s="3">
        <v>1365535.0819999999</v>
      </c>
      <c r="D225" s="3">
        <v>805.40660000000003</v>
      </c>
      <c r="E225" s="2" t="s">
        <v>518</v>
      </c>
      <c r="F225" s="2" t="s">
        <v>510</v>
      </c>
      <c r="G225" s="4" t="str">
        <f t="shared" si="29"/>
        <v/>
      </c>
      <c r="H225" s="4" t="str">
        <f t="shared" si="23"/>
        <v>BOB8</v>
      </c>
      <c r="I225" s="2" t="s">
        <v>518</v>
      </c>
      <c r="K225" s="4">
        <f t="shared" si="24"/>
        <v>100224</v>
      </c>
      <c r="L225" s="5">
        <f t="shared" si="25"/>
        <v>439405.68939999997</v>
      </c>
      <c r="M225" s="5">
        <f t="shared" si="26"/>
        <v>1365535.0819999999</v>
      </c>
      <c r="N225" s="5">
        <f t="shared" si="27"/>
        <v>805.40660000000003</v>
      </c>
      <c r="O225" s="4" t="str">
        <f t="shared" si="28"/>
        <v>BOB8</v>
      </c>
    </row>
    <row r="226" spans="1:15" x14ac:dyDescent="0.25">
      <c r="A226" s="2">
        <v>100225</v>
      </c>
      <c r="B226" s="3">
        <v>439405.78720000002</v>
      </c>
      <c r="C226" s="3">
        <v>1365535.091</v>
      </c>
      <c r="D226" s="3">
        <v>805.46979999999996</v>
      </c>
      <c r="E226" s="2" t="s">
        <v>518</v>
      </c>
      <c r="F226" s="2" t="s">
        <v>510</v>
      </c>
      <c r="G226" s="4" t="str">
        <f t="shared" si="29"/>
        <v/>
      </c>
      <c r="H226" s="4" t="str">
        <f t="shared" si="23"/>
        <v>BOB8</v>
      </c>
      <c r="I226" s="2" t="s">
        <v>518</v>
      </c>
      <c r="K226" s="4">
        <f t="shared" si="24"/>
        <v>100225</v>
      </c>
      <c r="L226" s="5">
        <f t="shared" si="25"/>
        <v>439405.78720000002</v>
      </c>
      <c r="M226" s="5">
        <f t="shared" si="26"/>
        <v>1365535.091</v>
      </c>
      <c r="N226" s="5">
        <f t="shared" si="27"/>
        <v>805.46979999999996</v>
      </c>
      <c r="O226" s="4" t="str">
        <f t="shared" si="28"/>
        <v>BOB8</v>
      </c>
    </row>
    <row r="227" spans="1:15" x14ac:dyDescent="0.25">
      <c r="A227" s="2">
        <v>100226</v>
      </c>
      <c r="B227" s="3">
        <v>439417.4448</v>
      </c>
      <c r="C227" s="3">
        <v>1365536.2439999999</v>
      </c>
      <c r="D227" s="3">
        <v>805.96799999999996</v>
      </c>
      <c r="E227" s="2" t="s">
        <v>518</v>
      </c>
      <c r="F227" s="2" t="s">
        <v>510</v>
      </c>
      <c r="G227" s="4" t="str">
        <f t="shared" si="29"/>
        <v/>
      </c>
      <c r="H227" s="4" t="str">
        <f t="shared" si="23"/>
        <v>BOB8</v>
      </c>
      <c r="I227" s="2" t="s">
        <v>518</v>
      </c>
      <c r="K227" s="4">
        <f t="shared" si="24"/>
        <v>100226</v>
      </c>
      <c r="L227" s="5">
        <f t="shared" si="25"/>
        <v>439417.4448</v>
      </c>
      <c r="M227" s="5">
        <f t="shared" si="26"/>
        <v>1365536.2439999999</v>
      </c>
      <c r="N227" s="5">
        <f t="shared" si="27"/>
        <v>805.96799999999996</v>
      </c>
      <c r="O227" s="4" t="str">
        <f t="shared" si="28"/>
        <v>BOB8</v>
      </c>
    </row>
    <row r="228" spans="1:15" x14ac:dyDescent="0.25">
      <c r="A228" s="2">
        <v>100227</v>
      </c>
      <c r="B228" s="3">
        <v>439439.35070000001</v>
      </c>
      <c r="C228" s="3">
        <v>1365538.41</v>
      </c>
      <c r="D228" s="3">
        <v>807.07029999999997</v>
      </c>
      <c r="E228" s="2" t="s">
        <v>518</v>
      </c>
      <c r="F228" s="2" t="s">
        <v>510</v>
      </c>
      <c r="G228" s="4" t="str">
        <f t="shared" si="29"/>
        <v/>
      </c>
      <c r="H228" s="4" t="str">
        <f t="shared" si="23"/>
        <v>BOB8</v>
      </c>
      <c r="I228" s="2" t="s">
        <v>518</v>
      </c>
      <c r="K228" s="4">
        <f t="shared" si="24"/>
        <v>100227</v>
      </c>
      <c r="L228" s="5">
        <f t="shared" si="25"/>
        <v>439439.35070000001</v>
      </c>
      <c r="M228" s="5">
        <f t="shared" si="26"/>
        <v>1365538.41</v>
      </c>
      <c r="N228" s="5">
        <f t="shared" si="27"/>
        <v>807.07029999999997</v>
      </c>
      <c r="O228" s="4" t="str">
        <f t="shared" si="28"/>
        <v>BOB8</v>
      </c>
    </row>
    <row r="229" spans="1:15" x14ac:dyDescent="0.25">
      <c r="A229" s="2">
        <v>100228</v>
      </c>
      <c r="B229" s="3">
        <v>439452.12790000002</v>
      </c>
      <c r="C229" s="3">
        <v>1365539.673</v>
      </c>
      <c r="D229" s="3">
        <v>807.72469999999998</v>
      </c>
      <c r="E229" s="2" t="s">
        <v>518</v>
      </c>
      <c r="F229" s="2" t="s">
        <v>511</v>
      </c>
      <c r="G229" s="4" t="str">
        <f t="shared" si="29"/>
        <v xml:space="preserve"> 2</v>
      </c>
      <c r="H229" s="4" t="str">
        <f t="shared" si="23"/>
        <v>BOB8 2</v>
      </c>
      <c r="I229" s="2" t="s">
        <v>565</v>
      </c>
      <c r="K229" s="4">
        <f t="shared" si="24"/>
        <v>100228</v>
      </c>
      <c r="L229" s="5">
        <f t="shared" si="25"/>
        <v>439452.12790000002</v>
      </c>
      <c r="M229" s="5">
        <f t="shared" si="26"/>
        <v>1365539.673</v>
      </c>
      <c r="N229" s="5">
        <f t="shared" si="27"/>
        <v>807.72469999999998</v>
      </c>
      <c r="O229" s="4" t="str">
        <f t="shared" si="28"/>
        <v>BOB8 2</v>
      </c>
    </row>
    <row r="230" spans="1:15" x14ac:dyDescent="0.25">
      <c r="A230" s="2">
        <v>100229</v>
      </c>
      <c r="B230" s="3">
        <v>439205.74969999999</v>
      </c>
      <c r="C230" s="3">
        <v>1365506.5560000001</v>
      </c>
      <c r="D230" s="3">
        <v>801.08720000000005</v>
      </c>
      <c r="E230" s="2" t="s">
        <v>519</v>
      </c>
      <c r="F230" s="2" t="s">
        <v>509</v>
      </c>
      <c r="G230" s="4" t="str">
        <f t="shared" si="29"/>
        <v xml:space="preserve"> 1</v>
      </c>
      <c r="H230" s="4" t="str">
        <f t="shared" si="23"/>
        <v>BOB9 1</v>
      </c>
      <c r="I230" s="2" t="s">
        <v>566</v>
      </c>
      <c r="K230" s="4">
        <f t="shared" si="24"/>
        <v>100229</v>
      </c>
      <c r="L230" s="5">
        <f t="shared" si="25"/>
        <v>439205.74969999999</v>
      </c>
      <c r="M230" s="5">
        <f t="shared" si="26"/>
        <v>1365506.5560000001</v>
      </c>
      <c r="N230" s="5">
        <f t="shared" si="27"/>
        <v>801.08720000000005</v>
      </c>
      <c r="O230" s="4" t="str">
        <f t="shared" si="28"/>
        <v>BOB9 1</v>
      </c>
    </row>
    <row r="231" spans="1:15" x14ac:dyDescent="0.25">
      <c r="A231" s="2">
        <v>100230</v>
      </c>
      <c r="B231" s="3">
        <v>439237.50160000002</v>
      </c>
      <c r="C231" s="3">
        <v>1365509.737</v>
      </c>
      <c r="D231" s="3">
        <v>801.6585</v>
      </c>
      <c r="E231" s="2" t="s">
        <v>519</v>
      </c>
      <c r="F231" s="2" t="s">
        <v>510</v>
      </c>
      <c r="G231" s="4" t="str">
        <f t="shared" si="29"/>
        <v/>
      </c>
      <c r="H231" s="4" t="str">
        <f t="shared" si="23"/>
        <v>BOB9</v>
      </c>
      <c r="I231" s="2" t="s">
        <v>519</v>
      </c>
      <c r="K231" s="4">
        <f t="shared" si="24"/>
        <v>100230</v>
      </c>
      <c r="L231" s="5">
        <f t="shared" si="25"/>
        <v>439237.50160000002</v>
      </c>
      <c r="M231" s="5">
        <f t="shared" si="26"/>
        <v>1365509.737</v>
      </c>
      <c r="N231" s="5">
        <f t="shared" si="27"/>
        <v>801.6585</v>
      </c>
      <c r="O231" s="4" t="str">
        <f t="shared" si="28"/>
        <v>BOB9</v>
      </c>
    </row>
    <row r="232" spans="1:15" x14ac:dyDescent="0.25">
      <c r="A232" s="2">
        <v>100231</v>
      </c>
      <c r="B232" s="3">
        <v>439237.67680000002</v>
      </c>
      <c r="C232" s="3">
        <v>1365509.7549999999</v>
      </c>
      <c r="D232" s="3">
        <v>801.59929999999997</v>
      </c>
      <c r="E232" s="2" t="s">
        <v>519</v>
      </c>
      <c r="F232" s="2" t="s">
        <v>510</v>
      </c>
      <c r="G232" s="4" t="str">
        <f t="shared" si="29"/>
        <v/>
      </c>
      <c r="H232" s="4" t="str">
        <f t="shared" si="23"/>
        <v>BOB9</v>
      </c>
      <c r="I232" s="2" t="s">
        <v>519</v>
      </c>
      <c r="K232" s="4">
        <f t="shared" si="24"/>
        <v>100231</v>
      </c>
      <c r="L232" s="5">
        <f t="shared" si="25"/>
        <v>439237.67680000002</v>
      </c>
      <c r="M232" s="5">
        <f t="shared" si="26"/>
        <v>1365509.7549999999</v>
      </c>
      <c r="N232" s="5">
        <f t="shared" si="27"/>
        <v>801.59929999999997</v>
      </c>
      <c r="O232" s="4" t="str">
        <f t="shared" si="28"/>
        <v>BOB9</v>
      </c>
    </row>
    <row r="233" spans="1:15" x14ac:dyDescent="0.25">
      <c r="A233" s="2">
        <v>100232</v>
      </c>
      <c r="B233" s="3">
        <v>439240.02659999998</v>
      </c>
      <c r="C233" s="3">
        <v>1365509.99</v>
      </c>
      <c r="D233" s="3">
        <v>801.63699999999994</v>
      </c>
      <c r="E233" s="2" t="s">
        <v>519</v>
      </c>
      <c r="F233" s="2" t="s">
        <v>510</v>
      </c>
      <c r="G233" s="4" t="str">
        <f t="shared" si="29"/>
        <v/>
      </c>
      <c r="H233" s="4" t="str">
        <f t="shared" si="23"/>
        <v>BOB9</v>
      </c>
      <c r="I233" s="2" t="s">
        <v>519</v>
      </c>
      <c r="K233" s="4">
        <f t="shared" si="24"/>
        <v>100232</v>
      </c>
      <c r="L233" s="5">
        <f t="shared" si="25"/>
        <v>439240.02659999998</v>
      </c>
      <c r="M233" s="5">
        <f t="shared" si="26"/>
        <v>1365509.99</v>
      </c>
      <c r="N233" s="5">
        <f t="shared" si="27"/>
        <v>801.63699999999994</v>
      </c>
      <c r="O233" s="4" t="str">
        <f t="shared" si="28"/>
        <v>BOB9</v>
      </c>
    </row>
    <row r="234" spans="1:15" x14ac:dyDescent="0.25">
      <c r="A234" s="2">
        <v>100233</v>
      </c>
      <c r="B234" s="3">
        <v>439240.0379</v>
      </c>
      <c r="C234" s="3">
        <v>1365509.9909999999</v>
      </c>
      <c r="D234" s="3">
        <v>801.67179999999996</v>
      </c>
      <c r="E234" s="2" t="s">
        <v>519</v>
      </c>
      <c r="F234" s="2" t="s">
        <v>510</v>
      </c>
      <c r="G234" s="4" t="str">
        <f t="shared" si="29"/>
        <v/>
      </c>
      <c r="H234" s="4" t="str">
        <f t="shared" si="23"/>
        <v>BOB9</v>
      </c>
      <c r="I234" s="2" t="s">
        <v>519</v>
      </c>
      <c r="K234" s="4">
        <f t="shared" si="24"/>
        <v>100233</v>
      </c>
      <c r="L234" s="5">
        <f t="shared" si="25"/>
        <v>439240.0379</v>
      </c>
      <c r="M234" s="5">
        <f t="shared" si="26"/>
        <v>1365509.9909999999</v>
      </c>
      <c r="N234" s="5">
        <f t="shared" si="27"/>
        <v>801.67179999999996</v>
      </c>
      <c r="O234" s="4" t="str">
        <f t="shared" si="28"/>
        <v>BOB9</v>
      </c>
    </row>
    <row r="235" spans="1:15" x14ac:dyDescent="0.25">
      <c r="A235" s="2">
        <v>100234</v>
      </c>
      <c r="B235" s="3">
        <v>439245.99479999999</v>
      </c>
      <c r="C235" s="3">
        <v>1365510.588</v>
      </c>
      <c r="D235" s="3">
        <v>801.78639999999996</v>
      </c>
      <c r="E235" s="2" t="s">
        <v>519</v>
      </c>
      <c r="F235" s="2" t="s">
        <v>510</v>
      </c>
      <c r="G235" s="4" t="str">
        <f t="shared" si="29"/>
        <v/>
      </c>
      <c r="H235" s="4" t="str">
        <f t="shared" si="23"/>
        <v>BOB9</v>
      </c>
      <c r="I235" s="2" t="s">
        <v>519</v>
      </c>
      <c r="K235" s="4">
        <f t="shared" si="24"/>
        <v>100234</v>
      </c>
      <c r="L235" s="5">
        <f t="shared" si="25"/>
        <v>439245.99479999999</v>
      </c>
      <c r="M235" s="5">
        <f t="shared" si="26"/>
        <v>1365510.588</v>
      </c>
      <c r="N235" s="5">
        <f t="shared" si="27"/>
        <v>801.78639999999996</v>
      </c>
      <c r="O235" s="4" t="str">
        <f t="shared" si="28"/>
        <v>BOB9</v>
      </c>
    </row>
    <row r="236" spans="1:15" x14ac:dyDescent="0.25">
      <c r="A236" s="2">
        <v>100235</v>
      </c>
      <c r="B236" s="3">
        <v>439246.09700000001</v>
      </c>
      <c r="C236" s="3">
        <v>1365510.598</v>
      </c>
      <c r="D236" s="3">
        <v>801.74210000000005</v>
      </c>
      <c r="E236" s="2" t="s">
        <v>519</v>
      </c>
      <c r="F236" s="2" t="s">
        <v>510</v>
      </c>
      <c r="G236" s="4" t="str">
        <f t="shared" si="29"/>
        <v/>
      </c>
      <c r="H236" s="4" t="str">
        <f t="shared" si="23"/>
        <v>BOB9</v>
      </c>
      <c r="I236" s="2" t="s">
        <v>519</v>
      </c>
      <c r="K236" s="4">
        <f t="shared" si="24"/>
        <v>100235</v>
      </c>
      <c r="L236" s="5">
        <f t="shared" si="25"/>
        <v>439246.09700000001</v>
      </c>
      <c r="M236" s="5">
        <f t="shared" si="26"/>
        <v>1365510.598</v>
      </c>
      <c r="N236" s="5">
        <f t="shared" si="27"/>
        <v>801.74210000000005</v>
      </c>
      <c r="O236" s="4" t="str">
        <f t="shared" si="28"/>
        <v>BOB9</v>
      </c>
    </row>
    <row r="237" spans="1:15" x14ac:dyDescent="0.25">
      <c r="A237" s="2">
        <v>100236</v>
      </c>
      <c r="B237" s="3">
        <v>439252.54840000003</v>
      </c>
      <c r="C237" s="3">
        <v>1365511.2439999999</v>
      </c>
      <c r="D237" s="3">
        <v>801.87210000000005</v>
      </c>
      <c r="E237" s="2" t="s">
        <v>519</v>
      </c>
      <c r="F237" s="2" t="s">
        <v>511</v>
      </c>
      <c r="G237" s="4" t="str">
        <f t="shared" si="29"/>
        <v xml:space="preserve"> 2</v>
      </c>
      <c r="H237" s="4" t="str">
        <f t="shared" si="23"/>
        <v>BOB9 2</v>
      </c>
      <c r="I237" s="2" t="s">
        <v>567</v>
      </c>
      <c r="K237" s="4">
        <f t="shared" si="24"/>
        <v>100236</v>
      </c>
      <c r="L237" s="5">
        <f t="shared" si="25"/>
        <v>439252.54840000003</v>
      </c>
      <c r="M237" s="5">
        <f t="shared" si="26"/>
        <v>1365511.2439999999</v>
      </c>
      <c r="N237" s="5">
        <f t="shared" si="27"/>
        <v>801.87210000000005</v>
      </c>
      <c r="O237" s="4" t="str">
        <f t="shared" si="28"/>
        <v>BOB9 2</v>
      </c>
    </row>
    <row r="238" spans="1:15" x14ac:dyDescent="0.25">
      <c r="A238" s="2">
        <v>100237</v>
      </c>
      <c r="B238" s="3">
        <v>439254.47590000002</v>
      </c>
      <c r="C238" s="3">
        <v>1365511.4369999999</v>
      </c>
      <c r="D238" s="3">
        <v>801.89649999999995</v>
      </c>
      <c r="E238" s="2" t="s">
        <v>520</v>
      </c>
      <c r="F238" s="2" t="s">
        <v>509</v>
      </c>
      <c r="G238" s="4" t="str">
        <f t="shared" si="29"/>
        <v xml:space="preserve"> 1</v>
      </c>
      <c r="H238" s="4" t="str">
        <f t="shared" si="23"/>
        <v>BOB10 1</v>
      </c>
      <c r="I238" s="2" t="s">
        <v>568</v>
      </c>
      <c r="K238" s="4">
        <f t="shared" si="24"/>
        <v>100237</v>
      </c>
      <c r="L238" s="5">
        <f t="shared" si="25"/>
        <v>439254.47590000002</v>
      </c>
      <c r="M238" s="5">
        <f t="shared" si="26"/>
        <v>1365511.4369999999</v>
      </c>
      <c r="N238" s="5">
        <f t="shared" si="27"/>
        <v>801.89649999999995</v>
      </c>
      <c r="O238" s="4" t="str">
        <f t="shared" si="28"/>
        <v>BOB10 1</v>
      </c>
    </row>
    <row r="239" spans="1:15" x14ac:dyDescent="0.25">
      <c r="A239" s="2">
        <v>100238</v>
      </c>
      <c r="B239" s="3">
        <v>439262.05699999997</v>
      </c>
      <c r="C239" s="3">
        <v>1365512.1969999999</v>
      </c>
      <c r="D239" s="3">
        <v>802.04939999999999</v>
      </c>
      <c r="E239" s="2" t="s">
        <v>520</v>
      </c>
      <c r="F239" s="2" t="s">
        <v>510</v>
      </c>
      <c r="G239" s="4" t="str">
        <f t="shared" si="29"/>
        <v/>
      </c>
      <c r="H239" s="4" t="str">
        <f t="shared" si="23"/>
        <v>BOB10</v>
      </c>
      <c r="I239" s="2" t="s">
        <v>520</v>
      </c>
      <c r="K239" s="4">
        <f t="shared" si="24"/>
        <v>100238</v>
      </c>
      <c r="L239" s="5">
        <f t="shared" si="25"/>
        <v>439262.05699999997</v>
      </c>
      <c r="M239" s="5">
        <f t="shared" si="26"/>
        <v>1365512.1969999999</v>
      </c>
      <c r="N239" s="5">
        <f t="shared" si="27"/>
        <v>802.04939999999999</v>
      </c>
      <c r="O239" s="4" t="str">
        <f t="shared" si="28"/>
        <v>BOB10</v>
      </c>
    </row>
    <row r="240" spans="1:15" x14ac:dyDescent="0.25">
      <c r="A240" s="2">
        <v>100239</v>
      </c>
      <c r="B240" s="3">
        <v>439262.13949999999</v>
      </c>
      <c r="C240" s="3">
        <v>1365512.2050000001</v>
      </c>
      <c r="D240" s="3">
        <v>802.09259999999995</v>
      </c>
      <c r="E240" s="2" t="s">
        <v>520</v>
      </c>
      <c r="F240" s="2" t="s">
        <v>510</v>
      </c>
      <c r="G240" s="4" t="str">
        <f t="shared" si="29"/>
        <v/>
      </c>
      <c r="H240" s="4" t="str">
        <f t="shared" si="23"/>
        <v>BOB10</v>
      </c>
      <c r="I240" s="2" t="s">
        <v>520</v>
      </c>
      <c r="K240" s="4">
        <f t="shared" si="24"/>
        <v>100239</v>
      </c>
      <c r="L240" s="5">
        <f t="shared" si="25"/>
        <v>439262.13949999999</v>
      </c>
      <c r="M240" s="5">
        <f t="shared" si="26"/>
        <v>1365512.2050000001</v>
      </c>
      <c r="N240" s="5">
        <f t="shared" si="27"/>
        <v>802.09259999999995</v>
      </c>
      <c r="O240" s="4" t="str">
        <f t="shared" si="28"/>
        <v>BOB10</v>
      </c>
    </row>
    <row r="241" spans="1:15" x14ac:dyDescent="0.25">
      <c r="A241" s="2">
        <v>100240</v>
      </c>
      <c r="B241" s="3">
        <v>439271.57459999999</v>
      </c>
      <c r="C241" s="3">
        <v>1365513.15</v>
      </c>
      <c r="D241" s="3">
        <v>802.27089999999998</v>
      </c>
      <c r="E241" s="2" t="s">
        <v>520</v>
      </c>
      <c r="F241" s="2" t="s">
        <v>510</v>
      </c>
      <c r="G241" s="4" t="str">
        <f t="shared" si="29"/>
        <v/>
      </c>
      <c r="H241" s="4" t="str">
        <f t="shared" si="23"/>
        <v>BOB10</v>
      </c>
      <c r="I241" s="2" t="s">
        <v>520</v>
      </c>
      <c r="K241" s="4">
        <f t="shared" si="24"/>
        <v>100240</v>
      </c>
      <c r="L241" s="5">
        <f t="shared" si="25"/>
        <v>439271.57459999999</v>
      </c>
      <c r="M241" s="5">
        <f t="shared" si="26"/>
        <v>1365513.15</v>
      </c>
      <c r="N241" s="5">
        <f t="shared" si="27"/>
        <v>802.27089999999998</v>
      </c>
      <c r="O241" s="4" t="str">
        <f t="shared" si="28"/>
        <v>BOB10</v>
      </c>
    </row>
    <row r="242" spans="1:15" x14ac:dyDescent="0.25">
      <c r="A242" s="2">
        <v>100241</v>
      </c>
      <c r="B242" s="3">
        <v>439283.62219999998</v>
      </c>
      <c r="C242" s="3">
        <v>1365514.365</v>
      </c>
      <c r="D242" s="3">
        <v>802.49810000000002</v>
      </c>
      <c r="E242" s="2" t="s">
        <v>520</v>
      </c>
      <c r="F242" s="2" t="s">
        <v>510</v>
      </c>
      <c r="G242" s="4" t="str">
        <f t="shared" si="29"/>
        <v/>
      </c>
      <c r="H242" s="4" t="str">
        <f t="shared" si="23"/>
        <v>BOB10</v>
      </c>
      <c r="I242" s="2" t="s">
        <v>520</v>
      </c>
      <c r="K242" s="4">
        <f t="shared" si="24"/>
        <v>100241</v>
      </c>
      <c r="L242" s="5">
        <f t="shared" si="25"/>
        <v>439283.62219999998</v>
      </c>
      <c r="M242" s="5">
        <f t="shared" si="26"/>
        <v>1365514.365</v>
      </c>
      <c r="N242" s="5">
        <f t="shared" si="27"/>
        <v>802.49810000000002</v>
      </c>
      <c r="O242" s="4" t="str">
        <f t="shared" si="28"/>
        <v>BOB10</v>
      </c>
    </row>
    <row r="243" spans="1:15" x14ac:dyDescent="0.25">
      <c r="A243" s="2">
        <v>100242</v>
      </c>
      <c r="B243" s="3">
        <v>439294.36</v>
      </c>
      <c r="C243" s="3">
        <v>1365515.4410000001</v>
      </c>
      <c r="D243" s="3">
        <v>802.72170000000006</v>
      </c>
      <c r="E243" s="2" t="s">
        <v>520</v>
      </c>
      <c r="F243" s="2" t="s">
        <v>510</v>
      </c>
      <c r="G243" s="4" t="str">
        <f t="shared" si="29"/>
        <v/>
      </c>
      <c r="H243" s="4" t="str">
        <f t="shared" si="23"/>
        <v>BOB10</v>
      </c>
      <c r="I243" s="2" t="s">
        <v>520</v>
      </c>
      <c r="K243" s="4">
        <f t="shared" si="24"/>
        <v>100242</v>
      </c>
      <c r="L243" s="5">
        <f t="shared" si="25"/>
        <v>439294.36</v>
      </c>
      <c r="M243" s="5">
        <f t="shared" si="26"/>
        <v>1365515.4410000001</v>
      </c>
      <c r="N243" s="5">
        <f t="shared" si="27"/>
        <v>802.72170000000006</v>
      </c>
      <c r="O243" s="4" t="str">
        <f t="shared" si="28"/>
        <v>BOB10</v>
      </c>
    </row>
    <row r="244" spans="1:15" x14ac:dyDescent="0.25">
      <c r="A244" s="2">
        <v>100243</v>
      </c>
      <c r="B244" s="3">
        <v>439305.05050000001</v>
      </c>
      <c r="C244" s="3">
        <v>1365516.5090000001</v>
      </c>
      <c r="D244" s="3">
        <v>802.93280000000004</v>
      </c>
      <c r="E244" s="2" t="s">
        <v>520</v>
      </c>
      <c r="F244" s="2" t="s">
        <v>510</v>
      </c>
      <c r="G244" s="4" t="str">
        <f t="shared" si="29"/>
        <v/>
      </c>
      <c r="H244" s="4" t="str">
        <f t="shared" si="23"/>
        <v>BOB10</v>
      </c>
      <c r="I244" s="2" t="s">
        <v>520</v>
      </c>
      <c r="K244" s="4">
        <f t="shared" si="24"/>
        <v>100243</v>
      </c>
      <c r="L244" s="5">
        <f t="shared" si="25"/>
        <v>439305.05050000001</v>
      </c>
      <c r="M244" s="5">
        <f t="shared" si="26"/>
        <v>1365516.5090000001</v>
      </c>
      <c r="N244" s="5">
        <f t="shared" si="27"/>
        <v>802.93280000000004</v>
      </c>
      <c r="O244" s="4" t="str">
        <f t="shared" si="28"/>
        <v>BOB10</v>
      </c>
    </row>
    <row r="245" spans="1:15" x14ac:dyDescent="0.25">
      <c r="A245" s="2">
        <v>100244</v>
      </c>
      <c r="B245" s="3">
        <v>439305.07909999997</v>
      </c>
      <c r="C245" s="3">
        <v>1365516.5120000001</v>
      </c>
      <c r="D245" s="3">
        <v>802.88660000000004</v>
      </c>
      <c r="E245" s="2" t="s">
        <v>520</v>
      </c>
      <c r="F245" s="2" t="s">
        <v>510</v>
      </c>
      <c r="G245" s="4" t="str">
        <f t="shared" si="29"/>
        <v/>
      </c>
      <c r="H245" s="4" t="str">
        <f t="shared" si="23"/>
        <v>BOB10</v>
      </c>
      <c r="I245" s="2" t="s">
        <v>520</v>
      </c>
      <c r="K245" s="4">
        <f t="shared" si="24"/>
        <v>100244</v>
      </c>
      <c r="L245" s="5">
        <f t="shared" si="25"/>
        <v>439305.07909999997</v>
      </c>
      <c r="M245" s="5">
        <f t="shared" si="26"/>
        <v>1365516.5120000001</v>
      </c>
      <c r="N245" s="5">
        <f t="shared" si="27"/>
        <v>802.88660000000004</v>
      </c>
      <c r="O245" s="4" t="str">
        <f t="shared" si="28"/>
        <v>BOB10</v>
      </c>
    </row>
    <row r="246" spans="1:15" x14ac:dyDescent="0.25">
      <c r="A246" s="2">
        <v>100245</v>
      </c>
      <c r="B246" s="3">
        <v>439307.45549999998</v>
      </c>
      <c r="C246" s="3">
        <v>1365516.7490000001</v>
      </c>
      <c r="D246" s="3">
        <v>802.92309999999998</v>
      </c>
      <c r="E246" s="2" t="s">
        <v>520</v>
      </c>
      <c r="F246" s="2" t="s">
        <v>510</v>
      </c>
      <c r="G246" s="4" t="str">
        <f t="shared" si="29"/>
        <v/>
      </c>
      <c r="H246" s="4" t="str">
        <f t="shared" si="23"/>
        <v>BOB10</v>
      </c>
      <c r="I246" s="2" t="s">
        <v>520</v>
      </c>
      <c r="K246" s="4">
        <f t="shared" si="24"/>
        <v>100245</v>
      </c>
      <c r="L246" s="5">
        <f t="shared" si="25"/>
        <v>439307.45549999998</v>
      </c>
      <c r="M246" s="5">
        <f t="shared" si="26"/>
        <v>1365516.7490000001</v>
      </c>
      <c r="N246" s="5">
        <f t="shared" si="27"/>
        <v>802.92309999999998</v>
      </c>
      <c r="O246" s="4" t="str">
        <f t="shared" si="28"/>
        <v>BOB10</v>
      </c>
    </row>
    <row r="247" spans="1:15" x14ac:dyDescent="0.25">
      <c r="A247" s="2">
        <v>100246</v>
      </c>
      <c r="B247" s="3">
        <v>439307.46649999998</v>
      </c>
      <c r="C247" s="3">
        <v>1365516.75</v>
      </c>
      <c r="D247" s="3">
        <v>802.97680000000003</v>
      </c>
      <c r="E247" s="2" t="s">
        <v>520</v>
      </c>
      <c r="F247" s="2" t="s">
        <v>510</v>
      </c>
      <c r="G247" s="4" t="str">
        <f t="shared" si="29"/>
        <v/>
      </c>
      <c r="H247" s="4" t="str">
        <f t="shared" si="23"/>
        <v>BOB10</v>
      </c>
      <c r="I247" s="2" t="s">
        <v>520</v>
      </c>
      <c r="K247" s="4">
        <f t="shared" si="24"/>
        <v>100246</v>
      </c>
      <c r="L247" s="5">
        <f t="shared" si="25"/>
        <v>439307.46649999998</v>
      </c>
      <c r="M247" s="5">
        <f t="shared" si="26"/>
        <v>1365516.75</v>
      </c>
      <c r="N247" s="5">
        <f t="shared" si="27"/>
        <v>802.97680000000003</v>
      </c>
      <c r="O247" s="4" t="str">
        <f t="shared" si="28"/>
        <v>BOB10</v>
      </c>
    </row>
    <row r="248" spans="1:15" x14ac:dyDescent="0.25">
      <c r="A248" s="2">
        <v>100247</v>
      </c>
      <c r="B248" s="3">
        <v>439313.13010000001</v>
      </c>
      <c r="C248" s="3">
        <v>1365517.3160000001</v>
      </c>
      <c r="D248" s="3">
        <v>803.08709999999996</v>
      </c>
      <c r="E248" s="2" t="s">
        <v>520</v>
      </c>
      <c r="F248" s="2" t="s">
        <v>510</v>
      </c>
      <c r="G248" s="4" t="str">
        <f t="shared" si="29"/>
        <v/>
      </c>
      <c r="H248" s="4" t="str">
        <f t="shared" si="23"/>
        <v>BOB10</v>
      </c>
      <c r="I248" s="2" t="s">
        <v>520</v>
      </c>
      <c r="K248" s="4">
        <f t="shared" si="24"/>
        <v>100247</v>
      </c>
      <c r="L248" s="5">
        <f t="shared" si="25"/>
        <v>439313.13010000001</v>
      </c>
      <c r="M248" s="5">
        <f t="shared" si="26"/>
        <v>1365517.3160000001</v>
      </c>
      <c r="N248" s="5">
        <f t="shared" si="27"/>
        <v>803.08709999999996</v>
      </c>
      <c r="O248" s="4" t="str">
        <f t="shared" si="28"/>
        <v>BOB10</v>
      </c>
    </row>
    <row r="249" spans="1:15" x14ac:dyDescent="0.25">
      <c r="A249" s="2">
        <v>100248</v>
      </c>
      <c r="B249" s="3">
        <v>439313.23570000002</v>
      </c>
      <c r="C249" s="3">
        <v>1365517.327</v>
      </c>
      <c r="D249" s="3">
        <v>803.01949999999999</v>
      </c>
      <c r="E249" s="2" t="s">
        <v>520</v>
      </c>
      <c r="F249" s="2" t="s">
        <v>510</v>
      </c>
      <c r="G249" s="4" t="str">
        <f t="shared" si="29"/>
        <v/>
      </c>
      <c r="H249" s="4" t="str">
        <f t="shared" si="23"/>
        <v>BOB10</v>
      </c>
      <c r="I249" s="2" t="s">
        <v>520</v>
      </c>
      <c r="K249" s="4">
        <f t="shared" si="24"/>
        <v>100248</v>
      </c>
      <c r="L249" s="5">
        <f t="shared" si="25"/>
        <v>439313.23570000002</v>
      </c>
      <c r="M249" s="5">
        <f t="shared" si="26"/>
        <v>1365517.327</v>
      </c>
      <c r="N249" s="5">
        <f t="shared" si="27"/>
        <v>803.01949999999999</v>
      </c>
      <c r="O249" s="4" t="str">
        <f t="shared" si="28"/>
        <v>BOB10</v>
      </c>
    </row>
    <row r="250" spans="1:15" x14ac:dyDescent="0.25">
      <c r="A250" s="2">
        <v>100249</v>
      </c>
      <c r="B250" s="3">
        <v>439322.65</v>
      </c>
      <c r="C250" s="3">
        <v>1365518.267</v>
      </c>
      <c r="D250" s="3">
        <v>803.20979999999997</v>
      </c>
      <c r="E250" s="2" t="s">
        <v>520</v>
      </c>
      <c r="F250" s="2" t="s">
        <v>511</v>
      </c>
      <c r="G250" s="4" t="str">
        <f t="shared" si="29"/>
        <v xml:space="preserve"> 2</v>
      </c>
      <c r="H250" s="4" t="str">
        <f t="shared" si="23"/>
        <v>BOB10 2</v>
      </c>
      <c r="I250" s="2" t="s">
        <v>569</v>
      </c>
      <c r="K250" s="4">
        <f t="shared" si="24"/>
        <v>100249</v>
      </c>
      <c r="L250" s="5">
        <f t="shared" si="25"/>
        <v>439322.65</v>
      </c>
      <c r="M250" s="5">
        <f t="shared" si="26"/>
        <v>1365518.267</v>
      </c>
      <c r="N250" s="5">
        <f t="shared" si="27"/>
        <v>803.20979999999997</v>
      </c>
      <c r="O250" s="4" t="str">
        <f t="shared" si="28"/>
        <v>BOB10 2</v>
      </c>
    </row>
    <row r="251" spans="1:15" x14ac:dyDescent="0.25">
      <c r="A251" s="2">
        <v>100250</v>
      </c>
      <c r="B251" s="3">
        <v>439323.65759999998</v>
      </c>
      <c r="C251" s="3">
        <v>1365518.368</v>
      </c>
      <c r="D251" s="3">
        <v>803.22059999999999</v>
      </c>
      <c r="E251" s="2" t="s">
        <v>521</v>
      </c>
      <c r="F251" s="2" t="s">
        <v>509</v>
      </c>
      <c r="G251" s="4" t="str">
        <f t="shared" si="29"/>
        <v xml:space="preserve"> 1</v>
      </c>
      <c r="H251" s="4" t="str">
        <f t="shared" si="23"/>
        <v>BOB11 1</v>
      </c>
      <c r="I251" s="2" t="s">
        <v>570</v>
      </c>
      <c r="K251" s="4">
        <f t="shared" si="24"/>
        <v>100250</v>
      </c>
      <c r="L251" s="5">
        <f t="shared" si="25"/>
        <v>439323.65759999998</v>
      </c>
      <c r="M251" s="5">
        <f t="shared" si="26"/>
        <v>1365518.368</v>
      </c>
      <c r="N251" s="5">
        <f t="shared" si="27"/>
        <v>803.22059999999999</v>
      </c>
      <c r="O251" s="4" t="str">
        <f t="shared" si="28"/>
        <v>BOB11 1</v>
      </c>
    </row>
    <row r="252" spans="1:15" x14ac:dyDescent="0.25">
      <c r="A252" s="2">
        <v>100251</v>
      </c>
      <c r="B252" s="3">
        <v>439334.70169999998</v>
      </c>
      <c r="C252" s="3">
        <v>1365519.4669999999</v>
      </c>
      <c r="D252" s="3">
        <v>803.44050000000004</v>
      </c>
      <c r="E252" s="2" t="s">
        <v>521</v>
      </c>
      <c r="F252" s="2" t="s">
        <v>510</v>
      </c>
      <c r="G252" s="4" t="str">
        <f t="shared" si="29"/>
        <v/>
      </c>
      <c r="H252" s="4" t="str">
        <f t="shared" si="23"/>
        <v>BOB11</v>
      </c>
      <c r="I252" s="2" t="s">
        <v>521</v>
      </c>
      <c r="K252" s="4">
        <f t="shared" si="24"/>
        <v>100251</v>
      </c>
      <c r="L252" s="5">
        <f t="shared" si="25"/>
        <v>439334.70169999998</v>
      </c>
      <c r="M252" s="5">
        <f t="shared" si="26"/>
        <v>1365519.4669999999</v>
      </c>
      <c r="N252" s="5">
        <f t="shared" si="27"/>
        <v>803.44050000000004</v>
      </c>
      <c r="O252" s="4" t="str">
        <f t="shared" si="28"/>
        <v>BOB11</v>
      </c>
    </row>
    <row r="253" spans="1:15" x14ac:dyDescent="0.25">
      <c r="A253" s="2">
        <v>100252</v>
      </c>
      <c r="B253" s="3">
        <v>439334.79509999999</v>
      </c>
      <c r="C253" s="3">
        <v>1365519.476</v>
      </c>
      <c r="D253" s="3">
        <v>803.51469999999995</v>
      </c>
      <c r="E253" s="2" t="s">
        <v>521</v>
      </c>
      <c r="F253" s="2" t="s">
        <v>510</v>
      </c>
      <c r="G253" s="4" t="str">
        <f t="shared" si="29"/>
        <v/>
      </c>
      <c r="H253" s="4" t="str">
        <f t="shared" si="23"/>
        <v>BOB11</v>
      </c>
      <c r="I253" s="2" t="s">
        <v>521</v>
      </c>
      <c r="K253" s="4">
        <f t="shared" si="24"/>
        <v>100252</v>
      </c>
      <c r="L253" s="5">
        <f t="shared" si="25"/>
        <v>439334.79509999999</v>
      </c>
      <c r="M253" s="5">
        <f t="shared" si="26"/>
        <v>1365519.476</v>
      </c>
      <c r="N253" s="5">
        <f t="shared" si="27"/>
        <v>803.51469999999995</v>
      </c>
      <c r="O253" s="4" t="str">
        <f t="shared" si="28"/>
        <v>BOB11</v>
      </c>
    </row>
    <row r="254" spans="1:15" x14ac:dyDescent="0.25">
      <c r="A254" s="2">
        <v>100253</v>
      </c>
      <c r="B254" s="3">
        <v>439354.70439999999</v>
      </c>
      <c r="C254" s="3">
        <v>1365521.4569999999</v>
      </c>
      <c r="D254" s="3">
        <v>803.94470000000001</v>
      </c>
      <c r="E254" s="2" t="s">
        <v>521</v>
      </c>
      <c r="F254" s="2" t="s">
        <v>510</v>
      </c>
      <c r="G254" s="4" t="str">
        <f t="shared" si="29"/>
        <v/>
      </c>
      <c r="H254" s="4" t="str">
        <f t="shared" si="23"/>
        <v>BOB11</v>
      </c>
      <c r="I254" s="2" t="s">
        <v>521</v>
      </c>
      <c r="K254" s="4">
        <f t="shared" si="24"/>
        <v>100253</v>
      </c>
      <c r="L254" s="5">
        <f t="shared" si="25"/>
        <v>439354.70439999999</v>
      </c>
      <c r="M254" s="5">
        <f t="shared" si="26"/>
        <v>1365521.4569999999</v>
      </c>
      <c r="N254" s="5">
        <f t="shared" si="27"/>
        <v>803.94470000000001</v>
      </c>
      <c r="O254" s="4" t="str">
        <f t="shared" si="28"/>
        <v>BOB11</v>
      </c>
    </row>
    <row r="255" spans="1:15" x14ac:dyDescent="0.25">
      <c r="A255" s="2">
        <v>100254</v>
      </c>
      <c r="B255" s="3">
        <v>439364.72889999999</v>
      </c>
      <c r="C255" s="3">
        <v>1365522.4569999999</v>
      </c>
      <c r="D255" s="3">
        <v>804.18179999999995</v>
      </c>
      <c r="E255" s="2" t="s">
        <v>521</v>
      </c>
      <c r="F255" s="2" t="s">
        <v>510</v>
      </c>
      <c r="G255" s="4" t="str">
        <f t="shared" si="29"/>
        <v/>
      </c>
      <c r="H255" s="4" t="str">
        <f t="shared" si="23"/>
        <v>BOB11</v>
      </c>
      <c r="I255" s="2" t="s">
        <v>521</v>
      </c>
      <c r="K255" s="4">
        <f t="shared" si="24"/>
        <v>100254</v>
      </c>
      <c r="L255" s="5">
        <f t="shared" si="25"/>
        <v>439364.72889999999</v>
      </c>
      <c r="M255" s="5">
        <f t="shared" si="26"/>
        <v>1365522.4569999999</v>
      </c>
      <c r="N255" s="5">
        <f t="shared" si="27"/>
        <v>804.18179999999995</v>
      </c>
      <c r="O255" s="4" t="str">
        <f t="shared" si="28"/>
        <v>BOB11</v>
      </c>
    </row>
    <row r="256" spans="1:15" x14ac:dyDescent="0.25">
      <c r="A256" s="2">
        <v>100255</v>
      </c>
      <c r="B256" s="3">
        <v>439377.23869999999</v>
      </c>
      <c r="C256" s="3">
        <v>1365523.736</v>
      </c>
      <c r="D256" s="3">
        <v>804.51170000000002</v>
      </c>
      <c r="E256" s="2" t="s">
        <v>521</v>
      </c>
      <c r="F256" s="2" t="s">
        <v>510</v>
      </c>
      <c r="G256" s="4" t="str">
        <f t="shared" si="29"/>
        <v/>
      </c>
      <c r="H256" s="4" t="str">
        <f t="shared" si="23"/>
        <v>BOB11</v>
      </c>
      <c r="I256" s="2" t="s">
        <v>521</v>
      </c>
      <c r="K256" s="4">
        <f t="shared" si="24"/>
        <v>100255</v>
      </c>
      <c r="L256" s="5">
        <f t="shared" si="25"/>
        <v>439377.23869999999</v>
      </c>
      <c r="M256" s="5">
        <f t="shared" si="26"/>
        <v>1365523.736</v>
      </c>
      <c r="N256" s="5">
        <f t="shared" si="27"/>
        <v>804.51170000000002</v>
      </c>
      <c r="O256" s="4" t="str">
        <f t="shared" si="28"/>
        <v>BOB11</v>
      </c>
    </row>
    <row r="257" spans="1:15" x14ac:dyDescent="0.25">
      <c r="A257" s="2">
        <v>100256</v>
      </c>
      <c r="B257" s="3">
        <v>439377.38429999998</v>
      </c>
      <c r="C257" s="3">
        <v>1365523.75</v>
      </c>
      <c r="D257" s="3">
        <v>804.51919999999996</v>
      </c>
      <c r="E257" s="2" t="s">
        <v>521</v>
      </c>
      <c r="F257" s="2" t="s">
        <v>510</v>
      </c>
      <c r="G257" s="4" t="str">
        <f t="shared" si="29"/>
        <v/>
      </c>
      <c r="H257" s="4" t="str">
        <f t="shared" si="23"/>
        <v>BOB11</v>
      </c>
      <c r="I257" s="2" t="s">
        <v>521</v>
      </c>
      <c r="K257" s="4">
        <f t="shared" si="24"/>
        <v>100256</v>
      </c>
      <c r="L257" s="5">
        <f t="shared" si="25"/>
        <v>439377.38429999998</v>
      </c>
      <c r="M257" s="5">
        <f t="shared" si="26"/>
        <v>1365523.75</v>
      </c>
      <c r="N257" s="5">
        <f t="shared" si="27"/>
        <v>804.51919999999996</v>
      </c>
      <c r="O257" s="4" t="str">
        <f t="shared" si="28"/>
        <v>BOB11</v>
      </c>
    </row>
    <row r="258" spans="1:15" x14ac:dyDescent="0.25">
      <c r="A258" s="2">
        <v>100257</v>
      </c>
      <c r="B258" s="3">
        <v>439377.43160000001</v>
      </c>
      <c r="C258" s="3">
        <v>1365523.7549999999</v>
      </c>
      <c r="D258" s="3">
        <v>804.47490000000005</v>
      </c>
      <c r="E258" s="2" t="s">
        <v>521</v>
      </c>
      <c r="F258" s="2" t="s">
        <v>510</v>
      </c>
      <c r="G258" s="4" t="str">
        <f t="shared" si="29"/>
        <v/>
      </c>
      <c r="H258" s="4" t="str">
        <f t="shared" ref="H258:H321" si="30">IF(F258&gt;0,CONCATENATE(E258,G258),E258)</f>
        <v>BOB11</v>
      </c>
      <c r="I258" s="2" t="s">
        <v>521</v>
      </c>
      <c r="K258" s="4">
        <f t="shared" ref="K258:K321" si="31">A258</f>
        <v>100257</v>
      </c>
      <c r="L258" s="5">
        <f t="shared" ref="L258:L321" si="32">B258</f>
        <v>439377.43160000001</v>
      </c>
      <c r="M258" s="5">
        <f t="shared" ref="M258:M321" si="33">C258</f>
        <v>1365523.7549999999</v>
      </c>
      <c r="N258" s="5">
        <f t="shared" ref="N258:N321" si="34">D258</f>
        <v>804.47490000000005</v>
      </c>
      <c r="O258" s="4" t="str">
        <f t="shared" ref="O258:O321" si="35">I258</f>
        <v>BOB11</v>
      </c>
    </row>
    <row r="259" spans="1:15" x14ac:dyDescent="0.25">
      <c r="A259" s="2">
        <v>100258</v>
      </c>
      <c r="B259" s="3">
        <v>439380.36249999999</v>
      </c>
      <c r="C259" s="3">
        <v>1365524.054</v>
      </c>
      <c r="D259" s="3">
        <v>804.57219999999995</v>
      </c>
      <c r="E259" s="2" t="s">
        <v>521</v>
      </c>
      <c r="F259" s="2" t="s">
        <v>510</v>
      </c>
      <c r="G259" s="4" t="str">
        <f t="shared" si="29"/>
        <v/>
      </c>
      <c r="H259" s="4" t="str">
        <f t="shared" si="30"/>
        <v>BOB11</v>
      </c>
      <c r="I259" s="2" t="s">
        <v>521</v>
      </c>
      <c r="K259" s="4">
        <f t="shared" si="31"/>
        <v>100258</v>
      </c>
      <c r="L259" s="5">
        <f t="shared" si="32"/>
        <v>439380.36249999999</v>
      </c>
      <c r="M259" s="5">
        <f t="shared" si="33"/>
        <v>1365524.054</v>
      </c>
      <c r="N259" s="5">
        <f t="shared" si="34"/>
        <v>804.57219999999995</v>
      </c>
      <c r="O259" s="4" t="str">
        <f t="shared" si="35"/>
        <v>BOB11</v>
      </c>
    </row>
    <row r="260" spans="1:15" x14ac:dyDescent="0.25">
      <c r="A260" s="2">
        <v>100259</v>
      </c>
      <c r="B260" s="3">
        <v>439380.38380000001</v>
      </c>
      <c r="C260" s="3">
        <v>1365524.0560000001</v>
      </c>
      <c r="D260" s="3">
        <v>804.62049999999999</v>
      </c>
      <c r="E260" s="2" t="s">
        <v>521</v>
      </c>
      <c r="F260" s="2" t="s">
        <v>510</v>
      </c>
      <c r="G260" s="4" t="str">
        <f t="shared" si="29"/>
        <v/>
      </c>
      <c r="H260" s="4" t="str">
        <f t="shared" si="30"/>
        <v>BOB11</v>
      </c>
      <c r="I260" s="2" t="s">
        <v>521</v>
      </c>
      <c r="K260" s="4">
        <f t="shared" si="31"/>
        <v>100259</v>
      </c>
      <c r="L260" s="5">
        <f t="shared" si="32"/>
        <v>439380.38380000001</v>
      </c>
      <c r="M260" s="5">
        <f t="shared" si="33"/>
        <v>1365524.0560000001</v>
      </c>
      <c r="N260" s="5">
        <f t="shared" si="34"/>
        <v>804.62049999999999</v>
      </c>
      <c r="O260" s="4" t="str">
        <f t="shared" si="35"/>
        <v>BOB11</v>
      </c>
    </row>
    <row r="261" spans="1:15" x14ac:dyDescent="0.25">
      <c r="A261" s="2">
        <v>100260</v>
      </c>
      <c r="B261" s="3">
        <v>439386.24920000002</v>
      </c>
      <c r="C261" s="3">
        <v>1365524.6540000001</v>
      </c>
      <c r="D261" s="3">
        <v>804.82339999999999</v>
      </c>
      <c r="E261" s="2" t="s">
        <v>521</v>
      </c>
      <c r="F261" s="2" t="s">
        <v>510</v>
      </c>
      <c r="G261" s="4" t="str">
        <f t="shared" si="29"/>
        <v/>
      </c>
      <c r="H261" s="4" t="str">
        <f t="shared" si="30"/>
        <v>BOB11</v>
      </c>
      <c r="I261" s="2" t="s">
        <v>521</v>
      </c>
      <c r="K261" s="4">
        <f t="shared" si="31"/>
        <v>100260</v>
      </c>
      <c r="L261" s="5">
        <f t="shared" si="32"/>
        <v>439386.24920000002</v>
      </c>
      <c r="M261" s="5">
        <f t="shared" si="33"/>
        <v>1365524.6540000001</v>
      </c>
      <c r="N261" s="5">
        <f t="shared" si="34"/>
        <v>804.82339999999999</v>
      </c>
      <c r="O261" s="4" t="str">
        <f t="shared" si="35"/>
        <v>BOB11</v>
      </c>
    </row>
    <row r="262" spans="1:15" x14ac:dyDescent="0.25">
      <c r="A262" s="2">
        <v>100261</v>
      </c>
      <c r="B262" s="3">
        <v>439386.31849999999</v>
      </c>
      <c r="C262" s="3">
        <v>1365524.6610000001</v>
      </c>
      <c r="D262" s="3">
        <v>804.75739999999996</v>
      </c>
      <c r="E262" s="2" t="s">
        <v>521</v>
      </c>
      <c r="F262" s="2" t="s">
        <v>510</v>
      </c>
      <c r="G262" s="4" t="str">
        <f t="shared" si="29"/>
        <v/>
      </c>
      <c r="H262" s="4" t="str">
        <f t="shared" si="30"/>
        <v>BOB11</v>
      </c>
      <c r="I262" s="2" t="s">
        <v>521</v>
      </c>
      <c r="K262" s="4">
        <f t="shared" si="31"/>
        <v>100261</v>
      </c>
      <c r="L262" s="5">
        <f t="shared" si="32"/>
        <v>439386.31849999999</v>
      </c>
      <c r="M262" s="5">
        <f t="shared" si="33"/>
        <v>1365524.6610000001</v>
      </c>
      <c r="N262" s="5">
        <f t="shared" si="34"/>
        <v>804.75739999999996</v>
      </c>
      <c r="O262" s="4" t="str">
        <f t="shared" si="35"/>
        <v>BOB11</v>
      </c>
    </row>
    <row r="263" spans="1:15" x14ac:dyDescent="0.25">
      <c r="A263" s="2">
        <v>100262</v>
      </c>
      <c r="B263" s="3">
        <v>439395.23180000001</v>
      </c>
      <c r="C263" s="3">
        <v>1365525.5689999999</v>
      </c>
      <c r="D263" s="3">
        <v>805.07820000000004</v>
      </c>
      <c r="E263" s="2" t="s">
        <v>521</v>
      </c>
      <c r="F263" s="2" t="s">
        <v>511</v>
      </c>
      <c r="G263" s="4" t="str">
        <f t="shared" si="29"/>
        <v xml:space="preserve"> 2</v>
      </c>
      <c r="H263" s="4" t="str">
        <f t="shared" si="30"/>
        <v>BOB11 2</v>
      </c>
      <c r="I263" s="2" t="s">
        <v>571</v>
      </c>
      <c r="K263" s="4">
        <f t="shared" si="31"/>
        <v>100262</v>
      </c>
      <c r="L263" s="5">
        <f t="shared" si="32"/>
        <v>439395.23180000001</v>
      </c>
      <c r="M263" s="5">
        <f t="shared" si="33"/>
        <v>1365525.5689999999</v>
      </c>
      <c r="N263" s="5">
        <f t="shared" si="34"/>
        <v>805.07820000000004</v>
      </c>
      <c r="O263" s="4" t="str">
        <f t="shared" si="35"/>
        <v>BOB11 2</v>
      </c>
    </row>
    <row r="264" spans="1:15" x14ac:dyDescent="0.25">
      <c r="A264" s="2">
        <v>100263</v>
      </c>
      <c r="B264" s="3">
        <v>439397.80589999998</v>
      </c>
      <c r="C264" s="3">
        <v>1365525.7960000001</v>
      </c>
      <c r="D264" s="3">
        <v>805.16210000000001</v>
      </c>
      <c r="E264" s="2" t="s">
        <v>522</v>
      </c>
      <c r="F264" s="2" t="s">
        <v>509</v>
      </c>
      <c r="G264" s="4" t="str">
        <f t="shared" si="29"/>
        <v xml:space="preserve"> 1</v>
      </c>
      <c r="H264" s="4" t="str">
        <f t="shared" si="30"/>
        <v>BOB12 1</v>
      </c>
      <c r="I264" s="2" t="s">
        <v>572</v>
      </c>
      <c r="K264" s="4">
        <f t="shared" si="31"/>
        <v>100263</v>
      </c>
      <c r="L264" s="5">
        <f t="shared" si="32"/>
        <v>439397.80589999998</v>
      </c>
      <c r="M264" s="5">
        <f t="shared" si="33"/>
        <v>1365525.7960000001</v>
      </c>
      <c r="N264" s="5">
        <f t="shared" si="34"/>
        <v>805.16210000000001</v>
      </c>
      <c r="O264" s="4" t="str">
        <f t="shared" si="35"/>
        <v>BOB12 1</v>
      </c>
    </row>
    <row r="265" spans="1:15" x14ac:dyDescent="0.25">
      <c r="A265" s="2">
        <v>100264</v>
      </c>
      <c r="B265" s="3">
        <v>439406.50459999999</v>
      </c>
      <c r="C265" s="3">
        <v>1365526.6680000001</v>
      </c>
      <c r="D265" s="3">
        <v>805.54520000000002</v>
      </c>
      <c r="E265" s="2" t="s">
        <v>522</v>
      </c>
      <c r="F265" s="2" t="s">
        <v>510</v>
      </c>
      <c r="G265" s="4" t="str">
        <f t="shared" si="29"/>
        <v/>
      </c>
      <c r="H265" s="4" t="str">
        <f t="shared" si="30"/>
        <v>BOB12</v>
      </c>
      <c r="I265" s="2" t="s">
        <v>522</v>
      </c>
      <c r="K265" s="4">
        <f t="shared" si="31"/>
        <v>100264</v>
      </c>
      <c r="L265" s="5">
        <f t="shared" si="32"/>
        <v>439406.50459999999</v>
      </c>
      <c r="M265" s="5">
        <f t="shared" si="33"/>
        <v>1365526.6680000001</v>
      </c>
      <c r="N265" s="5">
        <f t="shared" si="34"/>
        <v>805.54520000000002</v>
      </c>
      <c r="O265" s="4" t="str">
        <f t="shared" si="35"/>
        <v>BOB12</v>
      </c>
    </row>
    <row r="266" spans="1:15" x14ac:dyDescent="0.25">
      <c r="A266" s="2">
        <v>100265</v>
      </c>
      <c r="B266" s="3">
        <v>439406.6741</v>
      </c>
      <c r="C266" s="3">
        <v>1365526.6850000001</v>
      </c>
      <c r="D266" s="3">
        <v>805.61500000000001</v>
      </c>
      <c r="E266" s="2" t="s">
        <v>522</v>
      </c>
      <c r="F266" s="2" t="s">
        <v>510</v>
      </c>
      <c r="G266" s="4" t="str">
        <f t="shared" si="29"/>
        <v/>
      </c>
      <c r="H266" s="4" t="str">
        <f t="shared" si="30"/>
        <v>BOB12</v>
      </c>
      <c r="I266" s="2" t="s">
        <v>522</v>
      </c>
      <c r="K266" s="4">
        <f t="shared" si="31"/>
        <v>100265</v>
      </c>
      <c r="L266" s="5">
        <f t="shared" si="32"/>
        <v>439406.6741</v>
      </c>
      <c r="M266" s="5">
        <f t="shared" si="33"/>
        <v>1365526.6850000001</v>
      </c>
      <c r="N266" s="5">
        <f t="shared" si="34"/>
        <v>805.61500000000001</v>
      </c>
      <c r="O266" s="4" t="str">
        <f t="shared" si="35"/>
        <v>BOB12</v>
      </c>
    </row>
    <row r="267" spans="1:15" x14ac:dyDescent="0.25">
      <c r="A267" s="2">
        <v>100266</v>
      </c>
      <c r="B267" s="3">
        <v>439423.98310000001</v>
      </c>
      <c r="C267" s="3">
        <v>1365528.419</v>
      </c>
      <c r="D267" s="3">
        <v>806.37919999999997</v>
      </c>
      <c r="E267" s="2" t="s">
        <v>522</v>
      </c>
      <c r="F267" s="2" t="s">
        <v>510</v>
      </c>
      <c r="G267" s="4" t="str">
        <f t="shared" si="29"/>
        <v/>
      </c>
      <c r="H267" s="4" t="str">
        <f t="shared" si="30"/>
        <v>BOB12</v>
      </c>
      <c r="I267" s="2" t="s">
        <v>522</v>
      </c>
      <c r="K267" s="4">
        <f t="shared" si="31"/>
        <v>100266</v>
      </c>
      <c r="L267" s="5">
        <f t="shared" si="32"/>
        <v>439423.98310000001</v>
      </c>
      <c r="M267" s="5">
        <f t="shared" si="33"/>
        <v>1365528.419</v>
      </c>
      <c r="N267" s="5">
        <f t="shared" si="34"/>
        <v>806.37919999999997</v>
      </c>
      <c r="O267" s="4" t="str">
        <f t="shared" si="35"/>
        <v>BOB12</v>
      </c>
    </row>
    <row r="268" spans="1:15" x14ac:dyDescent="0.25">
      <c r="A268" s="2">
        <v>100267</v>
      </c>
      <c r="B268" s="3">
        <v>439452.97570000001</v>
      </c>
      <c r="C268" s="3">
        <v>1365531.3230000001</v>
      </c>
      <c r="D268" s="3">
        <v>807.86980000000005</v>
      </c>
      <c r="E268" s="2" t="s">
        <v>522</v>
      </c>
      <c r="F268" s="2" t="s">
        <v>511</v>
      </c>
      <c r="G268" s="4" t="str">
        <f t="shared" si="29"/>
        <v xml:space="preserve"> 2</v>
      </c>
      <c r="H268" s="4" t="str">
        <f t="shared" si="30"/>
        <v>BOB12 2</v>
      </c>
      <c r="I268" s="2" t="s">
        <v>573</v>
      </c>
      <c r="K268" s="4">
        <f t="shared" si="31"/>
        <v>100267</v>
      </c>
      <c r="L268" s="5">
        <f t="shared" si="32"/>
        <v>439452.97570000001</v>
      </c>
      <c r="M268" s="5">
        <f t="shared" si="33"/>
        <v>1365531.3230000001</v>
      </c>
      <c r="N268" s="5">
        <f t="shared" si="34"/>
        <v>807.86980000000005</v>
      </c>
      <c r="O268" s="4" t="str">
        <f t="shared" si="35"/>
        <v>BOB12 2</v>
      </c>
    </row>
    <row r="269" spans="1:15" x14ac:dyDescent="0.25">
      <c r="A269" s="2">
        <v>100268</v>
      </c>
      <c r="B269" s="3">
        <v>439206.57890000002</v>
      </c>
      <c r="C269" s="3">
        <v>1365498.1029999999</v>
      </c>
      <c r="D269" s="3">
        <v>800.90679999999998</v>
      </c>
      <c r="E269" s="2" t="s">
        <v>523</v>
      </c>
      <c r="F269" s="2" t="s">
        <v>509</v>
      </c>
      <c r="G269" s="4" t="str">
        <f t="shared" si="29"/>
        <v xml:space="preserve"> 1</v>
      </c>
      <c r="H269" s="4" t="str">
        <f t="shared" si="30"/>
        <v>BOB13 1</v>
      </c>
      <c r="I269" s="2" t="s">
        <v>574</v>
      </c>
      <c r="K269" s="4">
        <f t="shared" si="31"/>
        <v>100268</v>
      </c>
      <c r="L269" s="5">
        <f t="shared" si="32"/>
        <v>439206.57890000002</v>
      </c>
      <c r="M269" s="5">
        <f t="shared" si="33"/>
        <v>1365498.1029999999</v>
      </c>
      <c r="N269" s="5">
        <f t="shared" si="34"/>
        <v>800.90679999999998</v>
      </c>
      <c r="O269" s="4" t="str">
        <f t="shared" si="35"/>
        <v>BOB13 1</v>
      </c>
    </row>
    <row r="270" spans="1:15" x14ac:dyDescent="0.25">
      <c r="A270" s="2">
        <v>100269</v>
      </c>
      <c r="B270" s="3">
        <v>439238.43670000002</v>
      </c>
      <c r="C270" s="3">
        <v>1365501.2960000001</v>
      </c>
      <c r="D270" s="3">
        <v>801.54859999999996</v>
      </c>
      <c r="E270" s="2" t="s">
        <v>523</v>
      </c>
      <c r="F270" s="2" t="s">
        <v>510</v>
      </c>
      <c r="G270" s="4" t="str">
        <f t="shared" si="29"/>
        <v/>
      </c>
      <c r="H270" s="4" t="str">
        <f t="shared" si="30"/>
        <v>BOB13</v>
      </c>
      <c r="I270" s="2" t="s">
        <v>523</v>
      </c>
      <c r="K270" s="4">
        <f t="shared" si="31"/>
        <v>100269</v>
      </c>
      <c r="L270" s="5">
        <f t="shared" si="32"/>
        <v>439238.43670000002</v>
      </c>
      <c r="M270" s="5">
        <f t="shared" si="33"/>
        <v>1365501.2960000001</v>
      </c>
      <c r="N270" s="5">
        <f t="shared" si="34"/>
        <v>801.54859999999996</v>
      </c>
      <c r="O270" s="4" t="str">
        <f t="shared" si="35"/>
        <v>BOB13</v>
      </c>
    </row>
    <row r="271" spans="1:15" x14ac:dyDescent="0.25">
      <c r="A271" s="2">
        <v>100270</v>
      </c>
      <c r="B271" s="3">
        <v>439238.50650000002</v>
      </c>
      <c r="C271" s="3">
        <v>1365501.3030000001</v>
      </c>
      <c r="D271" s="3">
        <v>801.47559999999999</v>
      </c>
      <c r="E271" s="2" t="s">
        <v>523</v>
      </c>
      <c r="F271" s="2" t="s">
        <v>510</v>
      </c>
      <c r="G271" s="4" t="str">
        <f t="shared" si="29"/>
        <v/>
      </c>
      <c r="H271" s="4" t="str">
        <f t="shared" si="30"/>
        <v>BOB13</v>
      </c>
      <c r="I271" s="2" t="s">
        <v>523</v>
      </c>
      <c r="K271" s="4">
        <f t="shared" si="31"/>
        <v>100270</v>
      </c>
      <c r="L271" s="5">
        <f t="shared" si="32"/>
        <v>439238.50650000002</v>
      </c>
      <c r="M271" s="5">
        <f t="shared" si="33"/>
        <v>1365501.3030000001</v>
      </c>
      <c r="N271" s="5">
        <f t="shared" si="34"/>
        <v>801.47559999999999</v>
      </c>
      <c r="O271" s="4" t="str">
        <f t="shared" si="35"/>
        <v>BOB13</v>
      </c>
    </row>
    <row r="272" spans="1:15" x14ac:dyDescent="0.25">
      <c r="A272" s="2">
        <v>100271</v>
      </c>
      <c r="B272" s="3">
        <v>439240.87180000002</v>
      </c>
      <c r="C272" s="3">
        <v>1365501.541</v>
      </c>
      <c r="D272" s="3">
        <v>801.51679999999999</v>
      </c>
      <c r="E272" s="2" t="s">
        <v>523</v>
      </c>
      <c r="F272" s="2" t="s">
        <v>510</v>
      </c>
      <c r="G272" s="4" t="str">
        <f t="shared" si="29"/>
        <v/>
      </c>
      <c r="H272" s="4" t="str">
        <f t="shared" si="30"/>
        <v>BOB13</v>
      </c>
      <c r="I272" s="2" t="s">
        <v>523</v>
      </c>
      <c r="K272" s="4">
        <f t="shared" si="31"/>
        <v>100271</v>
      </c>
      <c r="L272" s="5">
        <f t="shared" si="32"/>
        <v>439240.87180000002</v>
      </c>
      <c r="M272" s="5">
        <f t="shared" si="33"/>
        <v>1365501.541</v>
      </c>
      <c r="N272" s="5">
        <f t="shared" si="34"/>
        <v>801.51679999999999</v>
      </c>
      <c r="O272" s="4" t="str">
        <f t="shared" si="35"/>
        <v>BOB13</v>
      </c>
    </row>
    <row r="273" spans="1:15" x14ac:dyDescent="0.25">
      <c r="A273" s="2">
        <v>100272</v>
      </c>
      <c r="B273" s="3">
        <v>439240.8897</v>
      </c>
      <c r="C273" s="3">
        <v>1365501.5419999999</v>
      </c>
      <c r="D273" s="3">
        <v>801.55330000000004</v>
      </c>
      <c r="E273" s="2" t="s">
        <v>523</v>
      </c>
      <c r="F273" s="2" t="s">
        <v>510</v>
      </c>
      <c r="G273" s="4" t="str">
        <f t="shared" si="29"/>
        <v/>
      </c>
      <c r="H273" s="4" t="str">
        <f t="shared" si="30"/>
        <v>BOB13</v>
      </c>
      <c r="I273" s="2" t="s">
        <v>523</v>
      </c>
      <c r="K273" s="4">
        <f t="shared" si="31"/>
        <v>100272</v>
      </c>
      <c r="L273" s="5">
        <f t="shared" si="32"/>
        <v>439240.8897</v>
      </c>
      <c r="M273" s="5">
        <f t="shared" si="33"/>
        <v>1365501.5419999999</v>
      </c>
      <c r="N273" s="5">
        <f t="shared" si="34"/>
        <v>801.55330000000004</v>
      </c>
      <c r="O273" s="4" t="str">
        <f t="shared" si="35"/>
        <v>BOB13</v>
      </c>
    </row>
    <row r="274" spans="1:15" x14ac:dyDescent="0.25">
      <c r="A274" s="2">
        <v>100273</v>
      </c>
      <c r="B274" s="3">
        <v>439246.82990000001</v>
      </c>
      <c r="C274" s="3">
        <v>1365502.138</v>
      </c>
      <c r="D274" s="3">
        <v>801.65819999999997</v>
      </c>
      <c r="E274" s="2" t="s">
        <v>523</v>
      </c>
      <c r="F274" s="2" t="s">
        <v>510</v>
      </c>
      <c r="G274" s="4" t="str">
        <f t="shared" si="29"/>
        <v/>
      </c>
      <c r="H274" s="4" t="str">
        <f t="shared" si="30"/>
        <v>BOB13</v>
      </c>
      <c r="I274" s="2" t="s">
        <v>523</v>
      </c>
      <c r="K274" s="4">
        <f t="shared" si="31"/>
        <v>100273</v>
      </c>
      <c r="L274" s="5">
        <f t="shared" si="32"/>
        <v>439246.82990000001</v>
      </c>
      <c r="M274" s="5">
        <f t="shared" si="33"/>
        <v>1365502.138</v>
      </c>
      <c r="N274" s="5">
        <f t="shared" si="34"/>
        <v>801.65819999999997</v>
      </c>
      <c r="O274" s="4" t="str">
        <f t="shared" si="35"/>
        <v>BOB13</v>
      </c>
    </row>
    <row r="275" spans="1:15" x14ac:dyDescent="0.25">
      <c r="A275" s="2">
        <v>100274</v>
      </c>
      <c r="B275" s="3">
        <v>439246.88520000002</v>
      </c>
      <c r="C275" s="3">
        <v>1365502.1429999999</v>
      </c>
      <c r="D275" s="3">
        <v>801.62149999999997</v>
      </c>
      <c r="E275" s="2" t="s">
        <v>523</v>
      </c>
      <c r="F275" s="2" t="s">
        <v>510</v>
      </c>
      <c r="G275" s="4" t="str">
        <f t="shared" si="29"/>
        <v/>
      </c>
      <c r="H275" s="4" t="str">
        <f t="shared" si="30"/>
        <v>BOB13</v>
      </c>
      <c r="I275" s="2" t="s">
        <v>523</v>
      </c>
      <c r="K275" s="4">
        <f t="shared" si="31"/>
        <v>100274</v>
      </c>
      <c r="L275" s="5">
        <f t="shared" si="32"/>
        <v>439246.88520000002</v>
      </c>
      <c r="M275" s="5">
        <f t="shared" si="33"/>
        <v>1365502.1429999999</v>
      </c>
      <c r="N275" s="5">
        <f t="shared" si="34"/>
        <v>801.62149999999997</v>
      </c>
      <c r="O275" s="4" t="str">
        <f t="shared" si="35"/>
        <v>BOB13</v>
      </c>
    </row>
    <row r="276" spans="1:15" x14ac:dyDescent="0.25">
      <c r="A276" s="2">
        <v>100275</v>
      </c>
      <c r="B276" s="3">
        <v>439253.69589999999</v>
      </c>
      <c r="C276" s="3">
        <v>1365502.8259999999</v>
      </c>
      <c r="D276" s="3">
        <v>801.74019999999996</v>
      </c>
      <c r="E276" s="2" t="s">
        <v>523</v>
      </c>
      <c r="F276" s="2" t="s">
        <v>511</v>
      </c>
      <c r="G276" s="4" t="str">
        <f t="shared" si="29"/>
        <v xml:space="preserve"> 2</v>
      </c>
      <c r="H276" s="4" t="str">
        <f t="shared" si="30"/>
        <v>BOB13 2</v>
      </c>
      <c r="I276" s="2" t="s">
        <v>575</v>
      </c>
      <c r="K276" s="4">
        <f t="shared" si="31"/>
        <v>100275</v>
      </c>
      <c r="L276" s="5">
        <f t="shared" si="32"/>
        <v>439253.69589999999</v>
      </c>
      <c r="M276" s="5">
        <f t="shared" si="33"/>
        <v>1365502.8259999999</v>
      </c>
      <c r="N276" s="5">
        <f t="shared" si="34"/>
        <v>801.74019999999996</v>
      </c>
      <c r="O276" s="4" t="str">
        <f t="shared" si="35"/>
        <v>BOB13 2</v>
      </c>
    </row>
    <row r="277" spans="1:15" x14ac:dyDescent="0.25">
      <c r="A277" s="2">
        <v>100276</v>
      </c>
      <c r="B277" s="3">
        <v>439255.38699999999</v>
      </c>
      <c r="C277" s="3">
        <v>1365502.996</v>
      </c>
      <c r="D277" s="3">
        <v>801.7713</v>
      </c>
      <c r="E277" s="2" t="s">
        <v>524</v>
      </c>
      <c r="F277" s="2" t="s">
        <v>509</v>
      </c>
      <c r="G277" s="4" t="str">
        <f t="shared" si="29"/>
        <v xml:space="preserve"> 1</v>
      </c>
      <c r="H277" s="4" t="str">
        <f t="shared" si="30"/>
        <v>BOB14 1</v>
      </c>
      <c r="I277" s="2" t="s">
        <v>576</v>
      </c>
      <c r="K277" s="4">
        <f t="shared" si="31"/>
        <v>100276</v>
      </c>
      <c r="L277" s="5">
        <f t="shared" si="32"/>
        <v>439255.38699999999</v>
      </c>
      <c r="M277" s="5">
        <f t="shared" si="33"/>
        <v>1365502.996</v>
      </c>
      <c r="N277" s="5">
        <f t="shared" si="34"/>
        <v>801.7713</v>
      </c>
      <c r="O277" s="4" t="str">
        <f t="shared" si="35"/>
        <v>BOB14 1</v>
      </c>
    </row>
    <row r="278" spans="1:15" x14ac:dyDescent="0.25">
      <c r="A278" s="2">
        <v>100277</v>
      </c>
      <c r="B278" s="3">
        <v>439272.429</v>
      </c>
      <c r="C278" s="3">
        <v>1365504.7039999999</v>
      </c>
      <c r="D278" s="3">
        <v>802.11980000000005</v>
      </c>
      <c r="E278" s="2" t="s">
        <v>524</v>
      </c>
      <c r="F278" s="2" t="s">
        <v>510</v>
      </c>
      <c r="G278" s="4" t="str">
        <f t="shared" ref="G278:G341" si="36">IF(F278="BL"," 1",IF(F278="L","",IF(F278="EL"," 2","")))</f>
        <v/>
      </c>
      <c r="H278" s="4" t="str">
        <f t="shared" si="30"/>
        <v>BOB14</v>
      </c>
      <c r="I278" s="2" t="s">
        <v>524</v>
      </c>
      <c r="K278" s="4">
        <f t="shared" si="31"/>
        <v>100277</v>
      </c>
      <c r="L278" s="5">
        <f t="shared" si="32"/>
        <v>439272.429</v>
      </c>
      <c r="M278" s="5">
        <f t="shared" si="33"/>
        <v>1365504.7039999999</v>
      </c>
      <c r="N278" s="5">
        <f t="shared" si="34"/>
        <v>802.11980000000005</v>
      </c>
      <c r="O278" s="4" t="str">
        <f t="shared" si="35"/>
        <v>BOB14</v>
      </c>
    </row>
    <row r="279" spans="1:15" x14ac:dyDescent="0.25">
      <c r="A279" s="2">
        <v>100278</v>
      </c>
      <c r="B279" s="3">
        <v>439284.46279999998</v>
      </c>
      <c r="C279" s="3">
        <v>1365505.9210000001</v>
      </c>
      <c r="D279" s="3">
        <v>802.35469999999998</v>
      </c>
      <c r="E279" s="2" t="s">
        <v>524</v>
      </c>
      <c r="F279" s="2" t="s">
        <v>510</v>
      </c>
      <c r="G279" s="4" t="str">
        <f t="shared" si="36"/>
        <v/>
      </c>
      <c r="H279" s="4" t="str">
        <f t="shared" si="30"/>
        <v>BOB14</v>
      </c>
      <c r="I279" s="2" t="s">
        <v>524</v>
      </c>
      <c r="K279" s="4">
        <f t="shared" si="31"/>
        <v>100278</v>
      </c>
      <c r="L279" s="5">
        <f t="shared" si="32"/>
        <v>439284.46279999998</v>
      </c>
      <c r="M279" s="5">
        <f t="shared" si="33"/>
        <v>1365505.9210000001</v>
      </c>
      <c r="N279" s="5">
        <f t="shared" si="34"/>
        <v>802.35469999999998</v>
      </c>
      <c r="O279" s="4" t="str">
        <f t="shared" si="35"/>
        <v>BOB14</v>
      </c>
    </row>
    <row r="280" spans="1:15" x14ac:dyDescent="0.25">
      <c r="A280" s="2">
        <v>100279</v>
      </c>
      <c r="B280" s="3">
        <v>439295.22619999998</v>
      </c>
      <c r="C280" s="3">
        <v>1365506.993</v>
      </c>
      <c r="D280" s="3">
        <v>802.57429999999999</v>
      </c>
      <c r="E280" s="2" t="s">
        <v>524</v>
      </c>
      <c r="F280" s="2" t="s">
        <v>510</v>
      </c>
      <c r="G280" s="4" t="str">
        <f t="shared" si="36"/>
        <v/>
      </c>
      <c r="H280" s="4" t="str">
        <f t="shared" si="30"/>
        <v>BOB14</v>
      </c>
      <c r="I280" s="2" t="s">
        <v>524</v>
      </c>
      <c r="K280" s="4">
        <f t="shared" si="31"/>
        <v>100279</v>
      </c>
      <c r="L280" s="5">
        <f t="shared" si="32"/>
        <v>439295.22619999998</v>
      </c>
      <c r="M280" s="5">
        <f t="shared" si="33"/>
        <v>1365506.993</v>
      </c>
      <c r="N280" s="5">
        <f t="shared" si="34"/>
        <v>802.57429999999999</v>
      </c>
      <c r="O280" s="4" t="str">
        <f t="shared" si="35"/>
        <v>BOB14</v>
      </c>
    </row>
    <row r="281" spans="1:15" x14ac:dyDescent="0.25">
      <c r="A281" s="2">
        <v>100280</v>
      </c>
      <c r="B281" s="3">
        <v>439305.87770000001</v>
      </c>
      <c r="C281" s="3">
        <v>1365508.06</v>
      </c>
      <c r="D281" s="3">
        <v>802.81</v>
      </c>
      <c r="E281" s="2" t="s">
        <v>524</v>
      </c>
      <c r="F281" s="2" t="s">
        <v>510</v>
      </c>
      <c r="G281" s="4" t="str">
        <f t="shared" si="36"/>
        <v/>
      </c>
      <c r="H281" s="4" t="str">
        <f t="shared" si="30"/>
        <v>BOB14</v>
      </c>
      <c r="I281" s="2" t="s">
        <v>524</v>
      </c>
      <c r="K281" s="4">
        <f t="shared" si="31"/>
        <v>100280</v>
      </c>
      <c r="L281" s="5">
        <f t="shared" si="32"/>
        <v>439305.87770000001</v>
      </c>
      <c r="M281" s="5">
        <f t="shared" si="33"/>
        <v>1365508.06</v>
      </c>
      <c r="N281" s="5">
        <f t="shared" si="34"/>
        <v>802.81</v>
      </c>
      <c r="O281" s="4" t="str">
        <f t="shared" si="35"/>
        <v>BOB14</v>
      </c>
    </row>
    <row r="282" spans="1:15" x14ac:dyDescent="0.25">
      <c r="A282" s="2">
        <v>100281</v>
      </c>
      <c r="B282" s="3">
        <v>439305.91810000001</v>
      </c>
      <c r="C282" s="3">
        <v>1365508.064</v>
      </c>
      <c r="D282" s="3">
        <v>802.7654</v>
      </c>
      <c r="E282" s="2" t="s">
        <v>524</v>
      </c>
      <c r="F282" s="2" t="s">
        <v>510</v>
      </c>
      <c r="G282" s="4" t="str">
        <f t="shared" si="36"/>
        <v/>
      </c>
      <c r="H282" s="4" t="str">
        <f t="shared" si="30"/>
        <v>BOB14</v>
      </c>
      <c r="I282" s="2" t="s">
        <v>524</v>
      </c>
      <c r="K282" s="4">
        <f t="shared" si="31"/>
        <v>100281</v>
      </c>
      <c r="L282" s="5">
        <f t="shared" si="32"/>
        <v>439305.91810000001</v>
      </c>
      <c r="M282" s="5">
        <f t="shared" si="33"/>
        <v>1365508.064</v>
      </c>
      <c r="N282" s="5">
        <f t="shared" si="34"/>
        <v>802.7654</v>
      </c>
      <c r="O282" s="4" t="str">
        <f t="shared" si="35"/>
        <v>BOB14</v>
      </c>
    </row>
    <row r="283" spans="1:15" x14ac:dyDescent="0.25">
      <c r="A283" s="2">
        <v>100282</v>
      </c>
      <c r="B283" s="3">
        <v>439308.2978</v>
      </c>
      <c r="C283" s="3">
        <v>1365508.3019999999</v>
      </c>
      <c r="D283" s="3">
        <v>802.81730000000005</v>
      </c>
      <c r="E283" s="2" t="s">
        <v>524</v>
      </c>
      <c r="F283" s="2" t="s">
        <v>510</v>
      </c>
      <c r="G283" s="4" t="str">
        <f t="shared" si="36"/>
        <v/>
      </c>
      <c r="H283" s="4" t="str">
        <f t="shared" si="30"/>
        <v>BOB14</v>
      </c>
      <c r="I283" s="2" t="s">
        <v>524</v>
      </c>
      <c r="K283" s="4">
        <f t="shared" si="31"/>
        <v>100282</v>
      </c>
      <c r="L283" s="5">
        <f t="shared" si="32"/>
        <v>439308.2978</v>
      </c>
      <c r="M283" s="5">
        <f t="shared" si="33"/>
        <v>1365508.3019999999</v>
      </c>
      <c r="N283" s="5">
        <f t="shared" si="34"/>
        <v>802.81730000000005</v>
      </c>
      <c r="O283" s="4" t="str">
        <f t="shared" si="35"/>
        <v>BOB14</v>
      </c>
    </row>
    <row r="284" spans="1:15" x14ac:dyDescent="0.25">
      <c r="A284" s="2">
        <v>100283</v>
      </c>
      <c r="B284" s="3">
        <v>439308.30530000001</v>
      </c>
      <c r="C284" s="3">
        <v>1365508.3030000001</v>
      </c>
      <c r="D284" s="3">
        <v>802.86540000000002</v>
      </c>
      <c r="E284" s="2" t="s">
        <v>524</v>
      </c>
      <c r="F284" s="2" t="s">
        <v>510</v>
      </c>
      <c r="G284" s="4" t="str">
        <f t="shared" si="36"/>
        <v/>
      </c>
      <c r="H284" s="4" t="str">
        <f t="shared" si="30"/>
        <v>BOB14</v>
      </c>
      <c r="I284" s="2" t="s">
        <v>524</v>
      </c>
      <c r="K284" s="4">
        <f t="shared" si="31"/>
        <v>100283</v>
      </c>
      <c r="L284" s="5">
        <f t="shared" si="32"/>
        <v>439308.30530000001</v>
      </c>
      <c r="M284" s="5">
        <f t="shared" si="33"/>
        <v>1365508.3030000001</v>
      </c>
      <c r="N284" s="5">
        <f t="shared" si="34"/>
        <v>802.86540000000002</v>
      </c>
      <c r="O284" s="4" t="str">
        <f t="shared" si="35"/>
        <v>BOB14</v>
      </c>
    </row>
    <row r="285" spans="1:15" x14ac:dyDescent="0.25">
      <c r="A285" s="2">
        <v>100284</v>
      </c>
      <c r="B285" s="3">
        <v>439313.97899999999</v>
      </c>
      <c r="C285" s="3">
        <v>1365508.871</v>
      </c>
      <c r="D285" s="3">
        <v>802.97209999999995</v>
      </c>
      <c r="E285" s="2" t="s">
        <v>524</v>
      </c>
      <c r="F285" s="2" t="s">
        <v>510</v>
      </c>
      <c r="G285" s="4" t="str">
        <f t="shared" si="36"/>
        <v/>
      </c>
      <c r="H285" s="4" t="str">
        <f t="shared" si="30"/>
        <v>BOB14</v>
      </c>
      <c r="I285" s="2" t="s">
        <v>524</v>
      </c>
      <c r="K285" s="4">
        <f t="shared" si="31"/>
        <v>100284</v>
      </c>
      <c r="L285" s="5">
        <f t="shared" si="32"/>
        <v>439313.97899999999</v>
      </c>
      <c r="M285" s="5">
        <f t="shared" si="33"/>
        <v>1365508.871</v>
      </c>
      <c r="N285" s="5">
        <f t="shared" si="34"/>
        <v>802.97209999999995</v>
      </c>
      <c r="O285" s="4" t="str">
        <f t="shared" si="35"/>
        <v>BOB14</v>
      </c>
    </row>
    <row r="286" spans="1:15" x14ac:dyDescent="0.25">
      <c r="A286" s="2">
        <v>100285</v>
      </c>
      <c r="B286" s="3">
        <v>439314.0858</v>
      </c>
      <c r="C286" s="3">
        <v>1365508.8810000001</v>
      </c>
      <c r="D286" s="3">
        <v>802.90560000000005</v>
      </c>
      <c r="E286" s="2" t="s">
        <v>524</v>
      </c>
      <c r="F286" s="2" t="s">
        <v>510</v>
      </c>
      <c r="G286" s="4" t="str">
        <f t="shared" si="36"/>
        <v/>
      </c>
      <c r="H286" s="4" t="str">
        <f t="shared" si="30"/>
        <v>BOB14</v>
      </c>
      <c r="I286" s="2" t="s">
        <v>524</v>
      </c>
      <c r="K286" s="4">
        <f t="shared" si="31"/>
        <v>100285</v>
      </c>
      <c r="L286" s="5">
        <f t="shared" si="32"/>
        <v>439314.0858</v>
      </c>
      <c r="M286" s="5">
        <f t="shared" si="33"/>
        <v>1365508.8810000001</v>
      </c>
      <c r="N286" s="5">
        <f t="shared" si="34"/>
        <v>802.90560000000005</v>
      </c>
      <c r="O286" s="4" t="str">
        <f t="shared" si="35"/>
        <v>BOB14</v>
      </c>
    </row>
    <row r="287" spans="1:15" x14ac:dyDescent="0.25">
      <c r="A287" s="2">
        <v>100286</v>
      </c>
      <c r="B287" s="3">
        <v>439323.48550000001</v>
      </c>
      <c r="C287" s="3">
        <v>1365509.8219999999</v>
      </c>
      <c r="D287" s="3">
        <v>803.09069999999997</v>
      </c>
      <c r="E287" s="2" t="s">
        <v>524</v>
      </c>
      <c r="F287" s="2" t="s">
        <v>511</v>
      </c>
      <c r="G287" s="4" t="str">
        <f t="shared" si="36"/>
        <v xml:space="preserve"> 2</v>
      </c>
      <c r="H287" s="4" t="str">
        <f t="shared" si="30"/>
        <v>BOB14 2</v>
      </c>
      <c r="I287" s="2" t="s">
        <v>577</v>
      </c>
      <c r="K287" s="4">
        <f t="shared" si="31"/>
        <v>100286</v>
      </c>
      <c r="L287" s="5">
        <f t="shared" si="32"/>
        <v>439323.48550000001</v>
      </c>
      <c r="M287" s="5">
        <f t="shared" si="33"/>
        <v>1365509.8219999999</v>
      </c>
      <c r="N287" s="5">
        <f t="shared" si="34"/>
        <v>803.09069999999997</v>
      </c>
      <c r="O287" s="4" t="str">
        <f t="shared" si="35"/>
        <v>BOB14 2</v>
      </c>
    </row>
    <row r="288" spans="1:15" x14ac:dyDescent="0.25">
      <c r="A288" s="2">
        <v>100287</v>
      </c>
      <c r="B288" s="3">
        <v>439324.51260000002</v>
      </c>
      <c r="C288" s="3">
        <v>1365509.925</v>
      </c>
      <c r="D288" s="3">
        <v>803.10619999999994</v>
      </c>
      <c r="E288" s="2" t="s">
        <v>525</v>
      </c>
      <c r="F288" s="2" t="s">
        <v>509</v>
      </c>
      <c r="G288" s="4" t="str">
        <f t="shared" si="36"/>
        <v xml:space="preserve"> 1</v>
      </c>
      <c r="H288" s="4" t="str">
        <f t="shared" si="30"/>
        <v>BOB15 1</v>
      </c>
      <c r="I288" s="2" t="s">
        <v>578</v>
      </c>
      <c r="K288" s="4">
        <f t="shared" si="31"/>
        <v>100287</v>
      </c>
      <c r="L288" s="5">
        <f t="shared" si="32"/>
        <v>439324.51260000002</v>
      </c>
      <c r="M288" s="5">
        <f t="shared" si="33"/>
        <v>1365509.925</v>
      </c>
      <c r="N288" s="5">
        <f t="shared" si="34"/>
        <v>803.10619999999994</v>
      </c>
      <c r="O288" s="4" t="str">
        <f t="shared" si="35"/>
        <v>BOB15 1</v>
      </c>
    </row>
    <row r="289" spans="1:15" x14ac:dyDescent="0.25">
      <c r="A289" s="2">
        <v>100288</v>
      </c>
      <c r="B289" s="3">
        <v>439335.50919999997</v>
      </c>
      <c r="C289" s="3">
        <v>1365511.0179999999</v>
      </c>
      <c r="D289" s="3">
        <v>803.34789999999998</v>
      </c>
      <c r="E289" s="2" t="s">
        <v>525</v>
      </c>
      <c r="F289" s="2" t="s">
        <v>510</v>
      </c>
      <c r="G289" s="4" t="str">
        <f t="shared" si="36"/>
        <v/>
      </c>
      <c r="H289" s="4" t="str">
        <f t="shared" si="30"/>
        <v>BOB15</v>
      </c>
      <c r="I289" s="2" t="s">
        <v>525</v>
      </c>
      <c r="K289" s="4">
        <f t="shared" si="31"/>
        <v>100288</v>
      </c>
      <c r="L289" s="5">
        <f t="shared" si="32"/>
        <v>439335.50919999997</v>
      </c>
      <c r="M289" s="5">
        <f t="shared" si="33"/>
        <v>1365511.0179999999</v>
      </c>
      <c r="N289" s="5">
        <f t="shared" si="34"/>
        <v>803.34789999999998</v>
      </c>
      <c r="O289" s="4" t="str">
        <f t="shared" si="35"/>
        <v>BOB15</v>
      </c>
    </row>
    <row r="290" spans="1:15" x14ac:dyDescent="0.25">
      <c r="A290" s="2">
        <v>100289</v>
      </c>
      <c r="B290" s="3">
        <v>439335.59279999998</v>
      </c>
      <c r="C290" s="3">
        <v>1365511.027</v>
      </c>
      <c r="D290" s="3">
        <v>803.42010000000005</v>
      </c>
      <c r="E290" s="2" t="s">
        <v>525</v>
      </c>
      <c r="F290" s="2" t="s">
        <v>510</v>
      </c>
      <c r="G290" s="4" t="str">
        <f t="shared" si="36"/>
        <v/>
      </c>
      <c r="H290" s="4" t="str">
        <f t="shared" si="30"/>
        <v>BOB15</v>
      </c>
      <c r="I290" s="2" t="s">
        <v>525</v>
      </c>
      <c r="K290" s="4">
        <f t="shared" si="31"/>
        <v>100289</v>
      </c>
      <c r="L290" s="5">
        <f t="shared" si="32"/>
        <v>439335.59279999998</v>
      </c>
      <c r="M290" s="5">
        <f t="shared" si="33"/>
        <v>1365511.027</v>
      </c>
      <c r="N290" s="5">
        <f t="shared" si="34"/>
        <v>803.42010000000005</v>
      </c>
      <c r="O290" s="4" t="str">
        <f t="shared" si="35"/>
        <v>BOB15</v>
      </c>
    </row>
    <row r="291" spans="1:15" x14ac:dyDescent="0.25">
      <c r="A291" s="2">
        <v>100290</v>
      </c>
      <c r="B291" s="3">
        <v>439355.57699999999</v>
      </c>
      <c r="C291" s="3">
        <v>1365513.0120000001</v>
      </c>
      <c r="D291" s="3">
        <v>803.85500000000002</v>
      </c>
      <c r="E291" s="2" t="s">
        <v>525</v>
      </c>
      <c r="F291" s="2" t="s">
        <v>510</v>
      </c>
      <c r="G291" s="4" t="str">
        <f t="shared" si="36"/>
        <v/>
      </c>
      <c r="H291" s="4" t="str">
        <f t="shared" si="30"/>
        <v>BOB15</v>
      </c>
      <c r="I291" s="2" t="s">
        <v>525</v>
      </c>
      <c r="K291" s="4">
        <f t="shared" si="31"/>
        <v>100290</v>
      </c>
      <c r="L291" s="5">
        <f t="shared" si="32"/>
        <v>439355.57699999999</v>
      </c>
      <c r="M291" s="5">
        <f t="shared" si="33"/>
        <v>1365513.0120000001</v>
      </c>
      <c r="N291" s="5">
        <f t="shared" si="34"/>
        <v>803.85500000000002</v>
      </c>
      <c r="O291" s="4" t="str">
        <f t="shared" si="35"/>
        <v>BOB15</v>
      </c>
    </row>
    <row r="292" spans="1:15" x14ac:dyDescent="0.25">
      <c r="A292" s="2">
        <v>100291</v>
      </c>
      <c r="B292" s="3">
        <v>439365.6091</v>
      </c>
      <c r="C292" s="3">
        <v>1365514.0260000001</v>
      </c>
      <c r="D292" s="3">
        <v>804.10339999999997</v>
      </c>
      <c r="E292" s="2" t="s">
        <v>525</v>
      </c>
      <c r="F292" s="2" t="s">
        <v>510</v>
      </c>
      <c r="G292" s="4" t="str">
        <f t="shared" si="36"/>
        <v/>
      </c>
      <c r="H292" s="4" t="str">
        <f t="shared" si="30"/>
        <v>BOB15</v>
      </c>
      <c r="I292" s="2" t="s">
        <v>525</v>
      </c>
      <c r="K292" s="4">
        <f t="shared" si="31"/>
        <v>100291</v>
      </c>
      <c r="L292" s="5">
        <f t="shared" si="32"/>
        <v>439365.6091</v>
      </c>
      <c r="M292" s="5">
        <f t="shared" si="33"/>
        <v>1365514.0260000001</v>
      </c>
      <c r="N292" s="5">
        <f t="shared" si="34"/>
        <v>804.10339999999997</v>
      </c>
      <c r="O292" s="4" t="str">
        <f t="shared" si="35"/>
        <v>BOB15</v>
      </c>
    </row>
    <row r="293" spans="1:15" x14ac:dyDescent="0.25">
      <c r="A293" s="2">
        <v>100292</v>
      </c>
      <c r="B293" s="3">
        <v>439378.13319999998</v>
      </c>
      <c r="C293" s="3">
        <v>1365515.301</v>
      </c>
      <c r="D293" s="3">
        <v>804.46220000000005</v>
      </c>
      <c r="E293" s="2" t="s">
        <v>525</v>
      </c>
      <c r="F293" s="2" t="s">
        <v>510</v>
      </c>
      <c r="G293" s="4" t="str">
        <f t="shared" si="36"/>
        <v/>
      </c>
      <c r="H293" s="4" t="str">
        <f t="shared" si="30"/>
        <v>BOB15</v>
      </c>
      <c r="I293" s="2" t="s">
        <v>525</v>
      </c>
      <c r="K293" s="4">
        <f t="shared" si="31"/>
        <v>100292</v>
      </c>
      <c r="L293" s="5">
        <f t="shared" si="32"/>
        <v>439378.13319999998</v>
      </c>
      <c r="M293" s="5">
        <f t="shared" si="33"/>
        <v>1365515.301</v>
      </c>
      <c r="N293" s="5">
        <f t="shared" si="34"/>
        <v>804.46220000000005</v>
      </c>
      <c r="O293" s="4" t="str">
        <f t="shared" si="35"/>
        <v>BOB15</v>
      </c>
    </row>
    <row r="294" spans="1:15" x14ac:dyDescent="0.25">
      <c r="A294" s="2">
        <v>100293</v>
      </c>
      <c r="B294" s="3">
        <v>439378.24080000003</v>
      </c>
      <c r="C294" s="3">
        <v>1365515.3119999999</v>
      </c>
      <c r="D294" s="3">
        <v>804.46519999999998</v>
      </c>
      <c r="E294" s="2" t="s">
        <v>525</v>
      </c>
      <c r="F294" s="2" t="s">
        <v>510</v>
      </c>
      <c r="G294" s="4" t="str">
        <f t="shared" si="36"/>
        <v/>
      </c>
      <c r="H294" s="4" t="str">
        <f t="shared" si="30"/>
        <v>BOB15</v>
      </c>
      <c r="I294" s="2" t="s">
        <v>525</v>
      </c>
      <c r="K294" s="4">
        <f t="shared" si="31"/>
        <v>100293</v>
      </c>
      <c r="L294" s="5">
        <f t="shared" si="32"/>
        <v>439378.24080000003</v>
      </c>
      <c r="M294" s="5">
        <f t="shared" si="33"/>
        <v>1365515.3119999999</v>
      </c>
      <c r="N294" s="5">
        <f t="shared" si="34"/>
        <v>804.46519999999998</v>
      </c>
      <c r="O294" s="4" t="str">
        <f t="shared" si="35"/>
        <v>BOB15</v>
      </c>
    </row>
    <row r="295" spans="1:15" x14ac:dyDescent="0.25">
      <c r="A295" s="2">
        <v>100294</v>
      </c>
      <c r="B295" s="3">
        <v>439378.30249999999</v>
      </c>
      <c r="C295" s="3">
        <v>1365515.318</v>
      </c>
      <c r="D295" s="3">
        <v>804.42319999999995</v>
      </c>
      <c r="E295" s="2" t="s">
        <v>525</v>
      </c>
      <c r="F295" s="2" t="s">
        <v>510</v>
      </c>
      <c r="G295" s="4" t="str">
        <f t="shared" si="36"/>
        <v/>
      </c>
      <c r="H295" s="4" t="str">
        <f t="shared" si="30"/>
        <v>BOB15</v>
      </c>
      <c r="I295" s="2" t="s">
        <v>525</v>
      </c>
      <c r="K295" s="4">
        <f t="shared" si="31"/>
        <v>100294</v>
      </c>
      <c r="L295" s="5">
        <f t="shared" si="32"/>
        <v>439378.30249999999</v>
      </c>
      <c r="M295" s="5">
        <f t="shared" si="33"/>
        <v>1365515.318</v>
      </c>
      <c r="N295" s="5">
        <f t="shared" si="34"/>
        <v>804.42319999999995</v>
      </c>
      <c r="O295" s="4" t="str">
        <f t="shared" si="35"/>
        <v>BOB15</v>
      </c>
    </row>
    <row r="296" spans="1:15" x14ac:dyDescent="0.25">
      <c r="A296" s="2">
        <v>100295</v>
      </c>
      <c r="B296" s="3">
        <v>439381.23479999998</v>
      </c>
      <c r="C296" s="3">
        <v>1365515.612</v>
      </c>
      <c r="D296" s="3">
        <v>804.51189999999997</v>
      </c>
      <c r="E296" s="2" t="s">
        <v>525</v>
      </c>
      <c r="F296" s="2" t="s">
        <v>510</v>
      </c>
      <c r="G296" s="4" t="str">
        <f t="shared" si="36"/>
        <v/>
      </c>
      <c r="H296" s="4" t="str">
        <f t="shared" si="30"/>
        <v>BOB15</v>
      </c>
      <c r="I296" s="2" t="s">
        <v>525</v>
      </c>
      <c r="K296" s="4">
        <f t="shared" si="31"/>
        <v>100295</v>
      </c>
      <c r="L296" s="5">
        <f t="shared" si="32"/>
        <v>439381.23479999998</v>
      </c>
      <c r="M296" s="5">
        <f t="shared" si="33"/>
        <v>1365515.612</v>
      </c>
      <c r="N296" s="5">
        <f t="shared" si="34"/>
        <v>804.51189999999997</v>
      </c>
      <c r="O296" s="4" t="str">
        <f t="shared" si="35"/>
        <v>BOB15</v>
      </c>
    </row>
    <row r="297" spans="1:15" x14ac:dyDescent="0.25">
      <c r="A297" s="2">
        <v>100296</v>
      </c>
      <c r="B297" s="3">
        <v>439381.25339999999</v>
      </c>
      <c r="C297" s="3">
        <v>1365515.6140000001</v>
      </c>
      <c r="D297" s="3">
        <v>804.56500000000005</v>
      </c>
      <c r="E297" s="2" t="s">
        <v>525</v>
      </c>
      <c r="F297" s="2" t="s">
        <v>510</v>
      </c>
      <c r="G297" s="4" t="str">
        <f t="shared" si="36"/>
        <v/>
      </c>
      <c r="H297" s="4" t="str">
        <f t="shared" si="30"/>
        <v>BOB15</v>
      </c>
      <c r="I297" s="2" t="s">
        <v>525</v>
      </c>
      <c r="K297" s="4">
        <f t="shared" si="31"/>
        <v>100296</v>
      </c>
      <c r="L297" s="5">
        <f t="shared" si="32"/>
        <v>439381.25339999999</v>
      </c>
      <c r="M297" s="5">
        <f t="shared" si="33"/>
        <v>1365515.6140000001</v>
      </c>
      <c r="N297" s="5">
        <f t="shared" si="34"/>
        <v>804.56500000000005</v>
      </c>
      <c r="O297" s="4" t="str">
        <f t="shared" si="35"/>
        <v>BOB15</v>
      </c>
    </row>
    <row r="298" spans="1:15" x14ac:dyDescent="0.25">
      <c r="A298" s="2">
        <v>100297</v>
      </c>
      <c r="B298" s="3">
        <v>439387.0955</v>
      </c>
      <c r="C298" s="3">
        <v>1365516.199</v>
      </c>
      <c r="D298" s="3">
        <v>804.7423</v>
      </c>
      <c r="E298" s="2" t="s">
        <v>525</v>
      </c>
      <c r="F298" s="2" t="s">
        <v>510</v>
      </c>
      <c r="G298" s="4" t="str">
        <f t="shared" si="36"/>
        <v/>
      </c>
      <c r="H298" s="4" t="str">
        <f t="shared" si="30"/>
        <v>BOB15</v>
      </c>
      <c r="I298" s="2" t="s">
        <v>525</v>
      </c>
      <c r="K298" s="4">
        <f t="shared" si="31"/>
        <v>100297</v>
      </c>
      <c r="L298" s="5">
        <f t="shared" si="32"/>
        <v>439387.0955</v>
      </c>
      <c r="M298" s="5">
        <f t="shared" si="33"/>
        <v>1365516.199</v>
      </c>
      <c r="N298" s="5">
        <f t="shared" si="34"/>
        <v>804.7423</v>
      </c>
      <c r="O298" s="4" t="str">
        <f t="shared" si="35"/>
        <v>BOB15</v>
      </c>
    </row>
    <row r="299" spans="1:15" x14ac:dyDescent="0.25">
      <c r="A299" s="2">
        <v>100298</v>
      </c>
      <c r="B299" s="3">
        <v>439387.1593</v>
      </c>
      <c r="C299" s="3">
        <v>1365516.206</v>
      </c>
      <c r="D299" s="3">
        <v>804.68020000000001</v>
      </c>
      <c r="E299" s="2" t="s">
        <v>525</v>
      </c>
      <c r="F299" s="2" t="s">
        <v>510</v>
      </c>
      <c r="G299" s="4" t="str">
        <f t="shared" si="36"/>
        <v/>
      </c>
      <c r="H299" s="4" t="str">
        <f t="shared" si="30"/>
        <v>BOB15</v>
      </c>
      <c r="I299" s="2" t="s">
        <v>525</v>
      </c>
      <c r="K299" s="4">
        <f t="shared" si="31"/>
        <v>100298</v>
      </c>
      <c r="L299" s="5">
        <f t="shared" si="32"/>
        <v>439387.1593</v>
      </c>
      <c r="M299" s="5">
        <f t="shared" si="33"/>
        <v>1365516.206</v>
      </c>
      <c r="N299" s="5">
        <f t="shared" si="34"/>
        <v>804.68020000000001</v>
      </c>
      <c r="O299" s="4" t="str">
        <f t="shared" si="35"/>
        <v>BOB15</v>
      </c>
    </row>
    <row r="300" spans="1:15" x14ac:dyDescent="0.25">
      <c r="A300" s="2">
        <v>100299</v>
      </c>
      <c r="B300" s="3">
        <v>439396.06790000002</v>
      </c>
      <c r="C300" s="3">
        <v>1365517.0989999999</v>
      </c>
      <c r="D300" s="3">
        <v>804.96090000000004</v>
      </c>
      <c r="E300" s="2" t="s">
        <v>525</v>
      </c>
      <c r="F300" s="2" t="s">
        <v>511</v>
      </c>
      <c r="G300" s="4" t="str">
        <f t="shared" si="36"/>
        <v xml:space="preserve"> 2</v>
      </c>
      <c r="H300" s="4" t="str">
        <f t="shared" si="30"/>
        <v>BOB15 2</v>
      </c>
      <c r="I300" s="2" t="s">
        <v>579</v>
      </c>
      <c r="K300" s="4">
        <f t="shared" si="31"/>
        <v>100299</v>
      </c>
      <c r="L300" s="5">
        <f t="shared" si="32"/>
        <v>439396.06790000002</v>
      </c>
      <c r="M300" s="5">
        <f t="shared" si="33"/>
        <v>1365517.0989999999</v>
      </c>
      <c r="N300" s="5">
        <f t="shared" si="34"/>
        <v>804.96090000000004</v>
      </c>
      <c r="O300" s="4" t="str">
        <f t="shared" si="35"/>
        <v>BOB15 2</v>
      </c>
    </row>
    <row r="301" spans="1:15" x14ac:dyDescent="0.25">
      <c r="A301" s="2">
        <v>100300</v>
      </c>
      <c r="B301" s="3">
        <v>439397.82860000001</v>
      </c>
      <c r="C301" s="3">
        <v>1365517.2749999999</v>
      </c>
      <c r="D301" s="3">
        <v>805.04650000000004</v>
      </c>
      <c r="E301" s="2" t="s">
        <v>526</v>
      </c>
      <c r="F301" s="2" t="s">
        <v>509</v>
      </c>
      <c r="G301" s="4" t="str">
        <f t="shared" si="36"/>
        <v xml:space="preserve"> 1</v>
      </c>
      <c r="H301" s="4" t="str">
        <f t="shared" si="30"/>
        <v>BOB16 1</v>
      </c>
      <c r="I301" s="2" t="s">
        <v>580</v>
      </c>
      <c r="K301" s="4">
        <f t="shared" si="31"/>
        <v>100300</v>
      </c>
      <c r="L301" s="5">
        <f t="shared" si="32"/>
        <v>439397.82860000001</v>
      </c>
      <c r="M301" s="5">
        <f t="shared" si="33"/>
        <v>1365517.2749999999</v>
      </c>
      <c r="N301" s="5">
        <f t="shared" si="34"/>
        <v>805.04650000000004</v>
      </c>
      <c r="O301" s="4" t="str">
        <f t="shared" si="35"/>
        <v>BOB16 1</v>
      </c>
    </row>
    <row r="302" spans="1:15" x14ac:dyDescent="0.25">
      <c r="A302" s="2">
        <v>100301</v>
      </c>
      <c r="B302" s="3">
        <v>439405.51069999998</v>
      </c>
      <c r="C302" s="3">
        <v>1365518.0449999999</v>
      </c>
      <c r="D302" s="3">
        <v>805.41610000000003</v>
      </c>
      <c r="E302" s="2" t="s">
        <v>526</v>
      </c>
      <c r="F302" s="2" t="s">
        <v>510</v>
      </c>
      <c r="G302" s="4" t="str">
        <f t="shared" si="36"/>
        <v/>
      </c>
      <c r="H302" s="4" t="str">
        <f t="shared" si="30"/>
        <v>BOB16</v>
      </c>
      <c r="I302" s="2" t="s">
        <v>526</v>
      </c>
      <c r="K302" s="4">
        <f t="shared" si="31"/>
        <v>100301</v>
      </c>
      <c r="L302" s="5">
        <f t="shared" si="32"/>
        <v>439405.51069999998</v>
      </c>
      <c r="M302" s="5">
        <f t="shared" si="33"/>
        <v>1365518.0449999999</v>
      </c>
      <c r="N302" s="5">
        <f t="shared" si="34"/>
        <v>805.41610000000003</v>
      </c>
      <c r="O302" s="4" t="str">
        <f t="shared" si="35"/>
        <v>BOB16</v>
      </c>
    </row>
    <row r="303" spans="1:15" x14ac:dyDescent="0.25">
      <c r="A303" s="2">
        <v>100302</v>
      </c>
      <c r="B303" s="3">
        <v>439405.59480000002</v>
      </c>
      <c r="C303" s="3">
        <v>1365518.054</v>
      </c>
      <c r="D303" s="3">
        <v>805.34370000000001</v>
      </c>
      <c r="E303" s="2" t="s">
        <v>526</v>
      </c>
      <c r="F303" s="2" t="s">
        <v>510</v>
      </c>
      <c r="G303" s="4" t="str">
        <f t="shared" si="36"/>
        <v/>
      </c>
      <c r="H303" s="4" t="str">
        <f t="shared" si="30"/>
        <v>BOB16</v>
      </c>
      <c r="I303" s="2" t="s">
        <v>526</v>
      </c>
      <c r="K303" s="4">
        <f t="shared" si="31"/>
        <v>100302</v>
      </c>
      <c r="L303" s="5">
        <f t="shared" si="32"/>
        <v>439405.59480000002</v>
      </c>
      <c r="M303" s="5">
        <f t="shared" si="33"/>
        <v>1365518.054</v>
      </c>
      <c r="N303" s="5">
        <f t="shared" si="34"/>
        <v>805.34370000000001</v>
      </c>
      <c r="O303" s="4" t="str">
        <f t="shared" si="35"/>
        <v>BOB16</v>
      </c>
    </row>
    <row r="304" spans="1:15" x14ac:dyDescent="0.25">
      <c r="A304" s="2">
        <v>100303</v>
      </c>
      <c r="B304" s="3">
        <v>439407.38010000001</v>
      </c>
      <c r="C304" s="3">
        <v>1365518.233</v>
      </c>
      <c r="D304" s="3">
        <v>805.43240000000003</v>
      </c>
      <c r="E304" s="2" t="s">
        <v>526</v>
      </c>
      <c r="F304" s="2" t="s">
        <v>510</v>
      </c>
      <c r="G304" s="4" t="str">
        <f t="shared" si="36"/>
        <v/>
      </c>
      <c r="H304" s="4" t="str">
        <f t="shared" si="30"/>
        <v>BOB16</v>
      </c>
      <c r="I304" s="2" t="s">
        <v>526</v>
      </c>
      <c r="K304" s="4">
        <f t="shared" si="31"/>
        <v>100303</v>
      </c>
      <c r="L304" s="5">
        <f t="shared" si="32"/>
        <v>439407.38010000001</v>
      </c>
      <c r="M304" s="5">
        <f t="shared" si="33"/>
        <v>1365518.233</v>
      </c>
      <c r="N304" s="5">
        <f t="shared" si="34"/>
        <v>805.43240000000003</v>
      </c>
      <c r="O304" s="4" t="str">
        <f t="shared" si="35"/>
        <v>BOB16</v>
      </c>
    </row>
    <row r="305" spans="1:15" x14ac:dyDescent="0.25">
      <c r="A305" s="2">
        <v>100304</v>
      </c>
      <c r="B305" s="3">
        <v>439407.50150000001</v>
      </c>
      <c r="C305" s="3">
        <v>1365518.2450000001</v>
      </c>
      <c r="D305" s="3">
        <v>805.50630000000001</v>
      </c>
      <c r="E305" s="2" t="s">
        <v>526</v>
      </c>
      <c r="F305" s="2" t="s">
        <v>510</v>
      </c>
      <c r="G305" s="4" t="str">
        <f t="shared" si="36"/>
        <v/>
      </c>
      <c r="H305" s="4" t="str">
        <f t="shared" si="30"/>
        <v>BOB16</v>
      </c>
      <c r="I305" s="2" t="s">
        <v>526</v>
      </c>
      <c r="K305" s="4">
        <f t="shared" si="31"/>
        <v>100304</v>
      </c>
      <c r="L305" s="5">
        <f t="shared" si="32"/>
        <v>439407.50150000001</v>
      </c>
      <c r="M305" s="5">
        <f t="shared" si="33"/>
        <v>1365518.2450000001</v>
      </c>
      <c r="N305" s="5">
        <f t="shared" si="34"/>
        <v>805.50630000000001</v>
      </c>
      <c r="O305" s="4" t="str">
        <f t="shared" si="35"/>
        <v>BOB16</v>
      </c>
    </row>
    <row r="306" spans="1:15" x14ac:dyDescent="0.25">
      <c r="A306" s="2">
        <v>100305</v>
      </c>
      <c r="B306" s="3">
        <v>439418.90049999999</v>
      </c>
      <c r="C306" s="3">
        <v>1365519.388</v>
      </c>
      <c r="D306" s="3">
        <v>805.97609999999997</v>
      </c>
      <c r="E306" s="2" t="s">
        <v>526</v>
      </c>
      <c r="F306" s="2" t="s">
        <v>510</v>
      </c>
      <c r="G306" s="4" t="str">
        <f t="shared" si="36"/>
        <v/>
      </c>
      <c r="H306" s="4" t="str">
        <f t="shared" si="30"/>
        <v>BOB16</v>
      </c>
      <c r="I306" s="2" t="s">
        <v>526</v>
      </c>
      <c r="K306" s="4">
        <f t="shared" si="31"/>
        <v>100305</v>
      </c>
      <c r="L306" s="5">
        <f t="shared" si="32"/>
        <v>439418.90049999999</v>
      </c>
      <c r="M306" s="5">
        <f t="shared" si="33"/>
        <v>1365519.388</v>
      </c>
      <c r="N306" s="5">
        <f t="shared" si="34"/>
        <v>805.97609999999997</v>
      </c>
      <c r="O306" s="4" t="str">
        <f t="shared" si="35"/>
        <v>BOB16</v>
      </c>
    </row>
    <row r="307" spans="1:15" x14ac:dyDescent="0.25">
      <c r="A307" s="2">
        <v>100306</v>
      </c>
      <c r="B307" s="3">
        <v>439429.82089999999</v>
      </c>
      <c r="C307" s="3">
        <v>1365520.4820000001</v>
      </c>
      <c r="D307" s="3">
        <v>806.48739999999998</v>
      </c>
      <c r="E307" s="2" t="s">
        <v>526</v>
      </c>
      <c r="F307" s="2" t="s">
        <v>510</v>
      </c>
      <c r="G307" s="4" t="str">
        <f t="shared" si="36"/>
        <v/>
      </c>
      <c r="H307" s="4" t="str">
        <f t="shared" si="30"/>
        <v>BOB16</v>
      </c>
      <c r="I307" s="2" t="s">
        <v>526</v>
      </c>
      <c r="K307" s="4">
        <f t="shared" si="31"/>
        <v>100306</v>
      </c>
      <c r="L307" s="5">
        <f t="shared" si="32"/>
        <v>439429.82089999999</v>
      </c>
      <c r="M307" s="5">
        <f t="shared" si="33"/>
        <v>1365520.4820000001</v>
      </c>
      <c r="N307" s="5">
        <f t="shared" si="34"/>
        <v>806.48739999999998</v>
      </c>
      <c r="O307" s="4" t="str">
        <f t="shared" si="35"/>
        <v>BOB16</v>
      </c>
    </row>
    <row r="308" spans="1:15" x14ac:dyDescent="0.25">
      <c r="A308" s="2">
        <v>100307</v>
      </c>
      <c r="B308" s="3">
        <v>439441.94799999997</v>
      </c>
      <c r="C308" s="3">
        <v>1365521.6980000001</v>
      </c>
      <c r="D308" s="3">
        <v>807.12950000000001</v>
      </c>
      <c r="E308" s="2" t="s">
        <v>526</v>
      </c>
      <c r="F308" s="2" t="s">
        <v>510</v>
      </c>
      <c r="G308" s="4" t="str">
        <f t="shared" si="36"/>
        <v/>
      </c>
      <c r="H308" s="4" t="str">
        <f t="shared" si="30"/>
        <v>BOB16</v>
      </c>
      <c r="I308" s="2" t="s">
        <v>526</v>
      </c>
      <c r="K308" s="4">
        <f t="shared" si="31"/>
        <v>100307</v>
      </c>
      <c r="L308" s="5">
        <f t="shared" si="32"/>
        <v>439441.94799999997</v>
      </c>
      <c r="M308" s="5">
        <f t="shared" si="33"/>
        <v>1365521.6980000001</v>
      </c>
      <c r="N308" s="5">
        <f t="shared" si="34"/>
        <v>807.12950000000001</v>
      </c>
      <c r="O308" s="4" t="str">
        <f t="shared" si="35"/>
        <v>BOB16</v>
      </c>
    </row>
    <row r="309" spans="1:15" x14ac:dyDescent="0.25">
      <c r="A309" s="2">
        <v>100308</v>
      </c>
      <c r="B309" s="3">
        <v>439445.66830000002</v>
      </c>
      <c r="C309" s="3">
        <v>1365522.071</v>
      </c>
      <c r="D309" s="3">
        <v>807.32730000000004</v>
      </c>
      <c r="E309" s="2" t="s">
        <v>526</v>
      </c>
      <c r="F309" s="2" t="s">
        <v>510</v>
      </c>
      <c r="G309" s="4" t="str">
        <f t="shared" si="36"/>
        <v/>
      </c>
      <c r="H309" s="4" t="str">
        <f t="shared" si="30"/>
        <v>BOB16</v>
      </c>
      <c r="I309" s="2" t="s">
        <v>526</v>
      </c>
      <c r="K309" s="4">
        <f t="shared" si="31"/>
        <v>100308</v>
      </c>
      <c r="L309" s="5">
        <f t="shared" si="32"/>
        <v>439445.66830000002</v>
      </c>
      <c r="M309" s="5">
        <f t="shared" si="33"/>
        <v>1365522.071</v>
      </c>
      <c r="N309" s="5">
        <f t="shared" si="34"/>
        <v>807.32730000000004</v>
      </c>
      <c r="O309" s="4" t="str">
        <f t="shared" si="35"/>
        <v>BOB16</v>
      </c>
    </row>
    <row r="310" spans="1:15" x14ac:dyDescent="0.25">
      <c r="A310" s="2">
        <v>100309</v>
      </c>
      <c r="B310" s="3">
        <v>439453.81420000002</v>
      </c>
      <c r="C310" s="3">
        <v>1365522.888</v>
      </c>
      <c r="D310" s="3">
        <v>807.74040000000002</v>
      </c>
      <c r="E310" s="2" t="s">
        <v>526</v>
      </c>
      <c r="F310" s="2" t="s">
        <v>511</v>
      </c>
      <c r="G310" s="4" t="str">
        <f t="shared" si="36"/>
        <v xml:space="preserve"> 2</v>
      </c>
      <c r="H310" s="4" t="str">
        <f t="shared" si="30"/>
        <v>BOB16 2</v>
      </c>
      <c r="I310" s="2" t="s">
        <v>581</v>
      </c>
      <c r="K310" s="4">
        <f t="shared" si="31"/>
        <v>100309</v>
      </c>
      <c r="L310" s="5">
        <f t="shared" si="32"/>
        <v>439453.81420000002</v>
      </c>
      <c r="M310" s="5">
        <f t="shared" si="33"/>
        <v>1365522.888</v>
      </c>
      <c r="N310" s="5">
        <f t="shared" si="34"/>
        <v>807.74040000000002</v>
      </c>
      <c r="O310" s="4" t="str">
        <f t="shared" si="35"/>
        <v>BOB16 2</v>
      </c>
    </row>
    <row r="311" spans="1:15" x14ac:dyDescent="0.25">
      <c r="A311" s="2">
        <v>100310</v>
      </c>
      <c r="B311" s="3">
        <v>439207.48450000002</v>
      </c>
      <c r="C311" s="3">
        <v>1365489.605</v>
      </c>
      <c r="D311" s="3">
        <v>800.80280000000005</v>
      </c>
      <c r="E311" s="2" t="s">
        <v>527</v>
      </c>
      <c r="F311" s="2" t="s">
        <v>509</v>
      </c>
      <c r="G311" s="4" t="str">
        <f t="shared" si="36"/>
        <v xml:space="preserve"> 1</v>
      </c>
      <c r="H311" s="4" t="str">
        <f t="shared" si="30"/>
        <v>BOB17 1</v>
      </c>
      <c r="I311" s="2" t="s">
        <v>582</v>
      </c>
      <c r="K311" s="4">
        <f t="shared" si="31"/>
        <v>100310</v>
      </c>
      <c r="L311" s="5">
        <f t="shared" si="32"/>
        <v>439207.48450000002</v>
      </c>
      <c r="M311" s="5">
        <f t="shared" si="33"/>
        <v>1365489.605</v>
      </c>
      <c r="N311" s="5">
        <f t="shared" si="34"/>
        <v>800.80280000000005</v>
      </c>
      <c r="O311" s="4" t="str">
        <f t="shared" si="35"/>
        <v>BOB17 1</v>
      </c>
    </row>
    <row r="312" spans="1:15" x14ac:dyDescent="0.25">
      <c r="A312" s="2">
        <v>100311</v>
      </c>
      <c r="B312" s="3">
        <v>439239.28730000003</v>
      </c>
      <c r="C312" s="3">
        <v>1365492.798</v>
      </c>
      <c r="D312" s="3">
        <v>801.4375</v>
      </c>
      <c r="E312" s="2" t="s">
        <v>527</v>
      </c>
      <c r="F312" s="2" t="s">
        <v>510</v>
      </c>
      <c r="G312" s="4" t="str">
        <f t="shared" si="36"/>
        <v/>
      </c>
      <c r="H312" s="4" t="str">
        <f t="shared" si="30"/>
        <v>BOB17</v>
      </c>
      <c r="I312" s="2" t="s">
        <v>527</v>
      </c>
      <c r="K312" s="4">
        <f t="shared" si="31"/>
        <v>100311</v>
      </c>
      <c r="L312" s="5">
        <f t="shared" si="32"/>
        <v>439239.28730000003</v>
      </c>
      <c r="M312" s="5">
        <f t="shared" si="33"/>
        <v>1365492.798</v>
      </c>
      <c r="N312" s="5">
        <f t="shared" si="34"/>
        <v>801.4375</v>
      </c>
      <c r="O312" s="4" t="str">
        <f t="shared" si="35"/>
        <v>BOB17</v>
      </c>
    </row>
    <row r="313" spans="1:15" x14ac:dyDescent="0.25">
      <c r="A313" s="2">
        <v>100312</v>
      </c>
      <c r="B313" s="3">
        <v>439239.36109999998</v>
      </c>
      <c r="C313" s="3">
        <v>1365492.8060000001</v>
      </c>
      <c r="D313" s="3">
        <v>801.36109999999996</v>
      </c>
      <c r="E313" s="2" t="s">
        <v>527</v>
      </c>
      <c r="F313" s="2" t="s">
        <v>510</v>
      </c>
      <c r="G313" s="4" t="str">
        <f t="shared" si="36"/>
        <v/>
      </c>
      <c r="H313" s="4" t="str">
        <f t="shared" si="30"/>
        <v>BOB17</v>
      </c>
      <c r="I313" s="2" t="s">
        <v>527</v>
      </c>
      <c r="K313" s="4">
        <f t="shared" si="31"/>
        <v>100312</v>
      </c>
      <c r="L313" s="5">
        <f t="shared" si="32"/>
        <v>439239.36109999998</v>
      </c>
      <c r="M313" s="5">
        <f t="shared" si="33"/>
        <v>1365492.8060000001</v>
      </c>
      <c r="N313" s="5">
        <f t="shared" si="34"/>
        <v>801.36109999999996</v>
      </c>
      <c r="O313" s="4" t="str">
        <f t="shared" si="35"/>
        <v>BOB17</v>
      </c>
    </row>
    <row r="314" spans="1:15" x14ac:dyDescent="0.25">
      <c r="A314" s="2">
        <v>100313</v>
      </c>
      <c r="B314" s="3">
        <v>439241.72369999997</v>
      </c>
      <c r="C314" s="3">
        <v>1365493.0430000001</v>
      </c>
      <c r="D314" s="3">
        <v>801.40250000000003</v>
      </c>
      <c r="E314" s="2" t="s">
        <v>527</v>
      </c>
      <c r="F314" s="2" t="s">
        <v>510</v>
      </c>
      <c r="G314" s="4" t="str">
        <f t="shared" si="36"/>
        <v/>
      </c>
      <c r="H314" s="4" t="str">
        <f t="shared" si="30"/>
        <v>BOB17</v>
      </c>
      <c r="I314" s="2" t="s">
        <v>527</v>
      </c>
      <c r="K314" s="4">
        <f t="shared" si="31"/>
        <v>100313</v>
      </c>
      <c r="L314" s="5">
        <f t="shared" si="32"/>
        <v>439241.72369999997</v>
      </c>
      <c r="M314" s="5">
        <f t="shared" si="33"/>
        <v>1365493.0430000001</v>
      </c>
      <c r="N314" s="5">
        <f t="shared" si="34"/>
        <v>801.40250000000003</v>
      </c>
      <c r="O314" s="4" t="str">
        <f t="shared" si="35"/>
        <v>BOB17</v>
      </c>
    </row>
    <row r="315" spans="1:15" x14ac:dyDescent="0.25">
      <c r="A315" s="2">
        <v>100314</v>
      </c>
      <c r="B315" s="3">
        <v>439241.73560000001</v>
      </c>
      <c r="C315" s="3">
        <v>1365493.044</v>
      </c>
      <c r="D315" s="3">
        <v>801.43600000000004</v>
      </c>
      <c r="E315" s="2" t="s">
        <v>527</v>
      </c>
      <c r="F315" s="2" t="s">
        <v>510</v>
      </c>
      <c r="G315" s="4" t="str">
        <f t="shared" si="36"/>
        <v/>
      </c>
      <c r="H315" s="4" t="str">
        <f t="shared" si="30"/>
        <v>BOB17</v>
      </c>
      <c r="I315" s="2" t="s">
        <v>527</v>
      </c>
      <c r="K315" s="4">
        <f t="shared" si="31"/>
        <v>100314</v>
      </c>
      <c r="L315" s="5">
        <f t="shared" si="32"/>
        <v>439241.73560000001</v>
      </c>
      <c r="M315" s="5">
        <f t="shared" si="33"/>
        <v>1365493.044</v>
      </c>
      <c r="N315" s="5">
        <f t="shared" si="34"/>
        <v>801.43600000000004</v>
      </c>
      <c r="O315" s="4" t="str">
        <f t="shared" si="35"/>
        <v>BOB17</v>
      </c>
    </row>
    <row r="316" spans="1:15" x14ac:dyDescent="0.25">
      <c r="A316" s="2">
        <v>100315</v>
      </c>
      <c r="B316" s="3">
        <v>439247.66859999998</v>
      </c>
      <c r="C316" s="3">
        <v>1365493.64</v>
      </c>
      <c r="D316" s="3">
        <v>801.53399999999999</v>
      </c>
      <c r="E316" s="2" t="s">
        <v>527</v>
      </c>
      <c r="F316" s="2" t="s">
        <v>510</v>
      </c>
      <c r="G316" s="4" t="str">
        <f t="shared" si="36"/>
        <v/>
      </c>
      <c r="H316" s="4" t="str">
        <f t="shared" si="30"/>
        <v>BOB17</v>
      </c>
      <c r="I316" s="2" t="s">
        <v>527</v>
      </c>
      <c r="K316" s="4">
        <f t="shared" si="31"/>
        <v>100315</v>
      </c>
      <c r="L316" s="5">
        <f t="shared" si="32"/>
        <v>439247.66859999998</v>
      </c>
      <c r="M316" s="5">
        <f t="shared" si="33"/>
        <v>1365493.64</v>
      </c>
      <c r="N316" s="5">
        <f t="shared" si="34"/>
        <v>801.53399999999999</v>
      </c>
      <c r="O316" s="4" t="str">
        <f t="shared" si="35"/>
        <v>BOB17</v>
      </c>
    </row>
    <row r="317" spans="1:15" x14ac:dyDescent="0.25">
      <c r="A317" s="2">
        <v>100316</v>
      </c>
      <c r="B317" s="3">
        <v>439247.73269999999</v>
      </c>
      <c r="C317" s="3">
        <v>1365493.6459999999</v>
      </c>
      <c r="D317" s="3">
        <v>801.49480000000005</v>
      </c>
      <c r="E317" s="2" t="s">
        <v>527</v>
      </c>
      <c r="F317" s="2" t="s">
        <v>510</v>
      </c>
      <c r="G317" s="4" t="str">
        <f t="shared" si="36"/>
        <v/>
      </c>
      <c r="H317" s="4" t="str">
        <f t="shared" si="30"/>
        <v>BOB17</v>
      </c>
      <c r="I317" s="2" t="s">
        <v>527</v>
      </c>
      <c r="K317" s="4">
        <f t="shared" si="31"/>
        <v>100316</v>
      </c>
      <c r="L317" s="5">
        <f t="shared" si="32"/>
        <v>439247.73269999999</v>
      </c>
      <c r="M317" s="5">
        <f t="shared" si="33"/>
        <v>1365493.6459999999</v>
      </c>
      <c r="N317" s="5">
        <f t="shared" si="34"/>
        <v>801.49480000000005</v>
      </c>
      <c r="O317" s="4" t="str">
        <f t="shared" si="35"/>
        <v>BOB17</v>
      </c>
    </row>
    <row r="318" spans="1:15" x14ac:dyDescent="0.25">
      <c r="A318" s="2">
        <v>100317</v>
      </c>
      <c r="B318" s="3">
        <v>439254.61430000002</v>
      </c>
      <c r="C318" s="3">
        <v>1365494.3370000001</v>
      </c>
      <c r="D318" s="3">
        <v>801.62080000000003</v>
      </c>
      <c r="E318" s="2" t="s">
        <v>527</v>
      </c>
      <c r="F318" s="2" t="s">
        <v>511</v>
      </c>
      <c r="G318" s="4" t="str">
        <f t="shared" si="36"/>
        <v xml:space="preserve"> 2</v>
      </c>
      <c r="H318" s="4" t="str">
        <f t="shared" si="30"/>
        <v>BOB17 2</v>
      </c>
      <c r="I318" s="2" t="s">
        <v>583</v>
      </c>
      <c r="K318" s="4">
        <f t="shared" si="31"/>
        <v>100317</v>
      </c>
      <c r="L318" s="5">
        <f t="shared" si="32"/>
        <v>439254.61430000002</v>
      </c>
      <c r="M318" s="5">
        <f t="shared" si="33"/>
        <v>1365494.3370000001</v>
      </c>
      <c r="N318" s="5">
        <f t="shared" si="34"/>
        <v>801.62080000000003</v>
      </c>
      <c r="O318" s="4" t="str">
        <f t="shared" si="35"/>
        <v>BOB17 2</v>
      </c>
    </row>
    <row r="319" spans="1:15" x14ac:dyDescent="0.25">
      <c r="A319" s="2">
        <v>100318</v>
      </c>
      <c r="B319" s="3">
        <v>439256.24430000002</v>
      </c>
      <c r="C319" s="3">
        <v>1365494.5009999999</v>
      </c>
      <c r="D319" s="3">
        <v>801.64750000000004</v>
      </c>
      <c r="E319" s="2" t="s">
        <v>528</v>
      </c>
      <c r="F319" s="2" t="s">
        <v>509</v>
      </c>
      <c r="G319" s="4" t="str">
        <f t="shared" si="36"/>
        <v xml:space="preserve"> 1</v>
      </c>
      <c r="H319" s="4" t="str">
        <f t="shared" si="30"/>
        <v>BOB18 1</v>
      </c>
      <c r="I319" s="2" t="s">
        <v>584</v>
      </c>
      <c r="K319" s="4">
        <f t="shared" si="31"/>
        <v>100318</v>
      </c>
      <c r="L319" s="5">
        <f t="shared" si="32"/>
        <v>439256.24430000002</v>
      </c>
      <c r="M319" s="5">
        <f t="shared" si="33"/>
        <v>1365494.5009999999</v>
      </c>
      <c r="N319" s="5">
        <f t="shared" si="34"/>
        <v>801.64750000000004</v>
      </c>
      <c r="O319" s="4" t="str">
        <f t="shared" si="35"/>
        <v>BOB18 1</v>
      </c>
    </row>
    <row r="320" spans="1:15" x14ac:dyDescent="0.25">
      <c r="A320" s="2">
        <v>100319</v>
      </c>
      <c r="B320" s="3">
        <v>439263.71830000001</v>
      </c>
      <c r="C320" s="3">
        <v>1365495.2709999999</v>
      </c>
      <c r="D320" s="3">
        <v>801.78120000000001</v>
      </c>
      <c r="E320" s="2" t="s">
        <v>528</v>
      </c>
      <c r="F320" s="2" t="s">
        <v>510</v>
      </c>
      <c r="G320" s="4" t="str">
        <f t="shared" si="36"/>
        <v/>
      </c>
      <c r="H320" s="4" t="str">
        <f t="shared" si="30"/>
        <v>BOB18</v>
      </c>
      <c r="I320" s="2" t="s">
        <v>528</v>
      </c>
      <c r="K320" s="4">
        <f t="shared" si="31"/>
        <v>100319</v>
      </c>
      <c r="L320" s="5">
        <f t="shared" si="32"/>
        <v>439263.71830000001</v>
      </c>
      <c r="M320" s="5">
        <f t="shared" si="33"/>
        <v>1365495.2709999999</v>
      </c>
      <c r="N320" s="5">
        <f t="shared" si="34"/>
        <v>801.78120000000001</v>
      </c>
      <c r="O320" s="4" t="str">
        <f t="shared" si="35"/>
        <v>BOB18</v>
      </c>
    </row>
    <row r="321" spans="1:15" x14ac:dyDescent="0.25">
      <c r="A321" s="2">
        <v>100320</v>
      </c>
      <c r="B321" s="3">
        <v>439263.78</v>
      </c>
      <c r="C321" s="3">
        <v>1365495.277</v>
      </c>
      <c r="D321" s="3">
        <v>801.82550000000003</v>
      </c>
      <c r="E321" s="2" t="s">
        <v>528</v>
      </c>
      <c r="F321" s="2" t="s">
        <v>510</v>
      </c>
      <c r="G321" s="4" t="str">
        <f t="shared" si="36"/>
        <v/>
      </c>
      <c r="H321" s="4" t="str">
        <f t="shared" si="30"/>
        <v>BOB18</v>
      </c>
      <c r="I321" s="2" t="s">
        <v>528</v>
      </c>
      <c r="K321" s="4">
        <f t="shared" si="31"/>
        <v>100320</v>
      </c>
      <c r="L321" s="5">
        <f t="shared" si="32"/>
        <v>439263.78</v>
      </c>
      <c r="M321" s="5">
        <f t="shared" si="33"/>
        <v>1365495.277</v>
      </c>
      <c r="N321" s="5">
        <f t="shared" si="34"/>
        <v>801.82550000000003</v>
      </c>
      <c r="O321" s="4" t="str">
        <f t="shared" si="35"/>
        <v>BOB18</v>
      </c>
    </row>
    <row r="322" spans="1:15" x14ac:dyDescent="0.25">
      <c r="A322" s="2">
        <v>100321</v>
      </c>
      <c r="B322" s="3">
        <v>439273.28360000002</v>
      </c>
      <c r="C322" s="3">
        <v>1365496.2560000001</v>
      </c>
      <c r="D322" s="3">
        <v>801.99839999999995</v>
      </c>
      <c r="E322" s="2" t="s">
        <v>528</v>
      </c>
      <c r="F322" s="2" t="s">
        <v>510</v>
      </c>
      <c r="G322" s="4" t="str">
        <f t="shared" si="36"/>
        <v/>
      </c>
      <c r="H322" s="4" t="str">
        <f t="shared" ref="H322:H385" si="37">IF(F322&gt;0,CONCATENATE(E322,G322),E322)</f>
        <v>BOB18</v>
      </c>
      <c r="I322" s="2" t="s">
        <v>528</v>
      </c>
      <c r="K322" s="4">
        <f t="shared" ref="K322:K385" si="38">A322</f>
        <v>100321</v>
      </c>
      <c r="L322" s="5">
        <f t="shared" ref="L322:L385" si="39">B322</f>
        <v>439273.28360000002</v>
      </c>
      <c r="M322" s="5">
        <f t="shared" ref="M322:M385" si="40">C322</f>
        <v>1365496.2560000001</v>
      </c>
      <c r="N322" s="5">
        <f t="shared" ref="N322:N385" si="41">D322</f>
        <v>801.99839999999995</v>
      </c>
      <c r="O322" s="4" t="str">
        <f t="shared" ref="O322:O385" si="42">I322</f>
        <v>BOB18</v>
      </c>
    </row>
    <row r="323" spans="1:15" x14ac:dyDescent="0.25">
      <c r="A323" s="2">
        <v>100322</v>
      </c>
      <c r="B323" s="3">
        <v>439285.30499999999</v>
      </c>
      <c r="C323" s="3">
        <v>1365497.4609999999</v>
      </c>
      <c r="D323" s="3">
        <v>802.23090000000002</v>
      </c>
      <c r="E323" s="2" t="s">
        <v>528</v>
      </c>
      <c r="F323" s="2" t="s">
        <v>510</v>
      </c>
      <c r="G323" s="4" t="str">
        <f t="shared" si="36"/>
        <v/>
      </c>
      <c r="H323" s="4" t="str">
        <f t="shared" si="37"/>
        <v>BOB18</v>
      </c>
      <c r="I323" s="2" t="s">
        <v>528</v>
      </c>
      <c r="K323" s="4">
        <f t="shared" si="38"/>
        <v>100322</v>
      </c>
      <c r="L323" s="5">
        <f t="shared" si="39"/>
        <v>439285.30499999999</v>
      </c>
      <c r="M323" s="5">
        <f t="shared" si="40"/>
        <v>1365497.4609999999</v>
      </c>
      <c r="N323" s="5">
        <f t="shared" si="41"/>
        <v>802.23090000000002</v>
      </c>
      <c r="O323" s="4" t="str">
        <f t="shared" si="42"/>
        <v>BOB18</v>
      </c>
    </row>
    <row r="324" spans="1:15" x14ac:dyDescent="0.25">
      <c r="A324" s="2">
        <v>100323</v>
      </c>
      <c r="B324" s="3">
        <v>439296.09080000001</v>
      </c>
      <c r="C324" s="3">
        <v>1365498.56</v>
      </c>
      <c r="D324" s="3">
        <v>802.4665</v>
      </c>
      <c r="E324" s="2" t="s">
        <v>528</v>
      </c>
      <c r="F324" s="2" t="s">
        <v>510</v>
      </c>
      <c r="G324" s="4" t="str">
        <f t="shared" si="36"/>
        <v/>
      </c>
      <c r="H324" s="4" t="str">
        <f t="shared" si="37"/>
        <v>BOB18</v>
      </c>
      <c r="I324" s="2" t="s">
        <v>528</v>
      </c>
      <c r="K324" s="4">
        <f t="shared" si="38"/>
        <v>100323</v>
      </c>
      <c r="L324" s="5">
        <f t="shared" si="39"/>
        <v>439296.09080000001</v>
      </c>
      <c r="M324" s="5">
        <f t="shared" si="40"/>
        <v>1365498.56</v>
      </c>
      <c r="N324" s="5">
        <f t="shared" si="41"/>
        <v>802.4665</v>
      </c>
      <c r="O324" s="4" t="str">
        <f t="shared" si="42"/>
        <v>BOB18</v>
      </c>
    </row>
    <row r="325" spans="1:15" x14ac:dyDescent="0.25">
      <c r="A325" s="2">
        <v>100324</v>
      </c>
      <c r="B325" s="3">
        <v>439306.71519999998</v>
      </c>
      <c r="C325" s="3">
        <v>1365499.605</v>
      </c>
      <c r="D325" s="3">
        <v>802.71789999999999</v>
      </c>
      <c r="E325" s="2" t="s">
        <v>528</v>
      </c>
      <c r="F325" s="2" t="s">
        <v>510</v>
      </c>
      <c r="G325" s="4" t="str">
        <f t="shared" si="36"/>
        <v/>
      </c>
      <c r="H325" s="4" t="str">
        <f t="shared" si="37"/>
        <v>BOB18</v>
      </c>
      <c r="I325" s="2" t="s">
        <v>528</v>
      </c>
      <c r="K325" s="4">
        <f t="shared" si="38"/>
        <v>100324</v>
      </c>
      <c r="L325" s="5">
        <f t="shared" si="39"/>
        <v>439306.71519999998</v>
      </c>
      <c r="M325" s="5">
        <f t="shared" si="40"/>
        <v>1365499.605</v>
      </c>
      <c r="N325" s="5">
        <f t="shared" si="41"/>
        <v>802.71789999999999</v>
      </c>
      <c r="O325" s="4" t="str">
        <f t="shared" si="42"/>
        <v>BOB18</v>
      </c>
    </row>
    <row r="326" spans="1:15" x14ac:dyDescent="0.25">
      <c r="A326" s="2">
        <v>100325</v>
      </c>
      <c r="B326" s="3">
        <v>439306.76689999999</v>
      </c>
      <c r="C326" s="3">
        <v>1365499.61</v>
      </c>
      <c r="D326" s="3">
        <v>802.66250000000002</v>
      </c>
      <c r="E326" s="2" t="s">
        <v>528</v>
      </c>
      <c r="F326" s="2" t="s">
        <v>510</v>
      </c>
      <c r="G326" s="4" t="str">
        <f t="shared" si="36"/>
        <v/>
      </c>
      <c r="H326" s="4" t="str">
        <f t="shared" si="37"/>
        <v>BOB18</v>
      </c>
      <c r="I326" s="2" t="s">
        <v>528</v>
      </c>
      <c r="K326" s="4">
        <f t="shared" si="38"/>
        <v>100325</v>
      </c>
      <c r="L326" s="5">
        <f t="shared" si="39"/>
        <v>439306.76689999999</v>
      </c>
      <c r="M326" s="5">
        <f t="shared" si="40"/>
        <v>1365499.61</v>
      </c>
      <c r="N326" s="5">
        <f t="shared" si="41"/>
        <v>802.66250000000002</v>
      </c>
      <c r="O326" s="4" t="str">
        <f t="shared" si="42"/>
        <v>BOB18</v>
      </c>
    </row>
    <row r="327" spans="1:15" x14ac:dyDescent="0.25">
      <c r="A327" s="2">
        <v>100326</v>
      </c>
      <c r="B327" s="3">
        <v>439309.13549999997</v>
      </c>
      <c r="C327" s="3">
        <v>1365499.8430000001</v>
      </c>
      <c r="D327" s="3">
        <v>802.72040000000004</v>
      </c>
      <c r="E327" s="2" t="s">
        <v>528</v>
      </c>
      <c r="F327" s="2" t="s">
        <v>510</v>
      </c>
      <c r="G327" s="4" t="str">
        <f t="shared" si="36"/>
        <v/>
      </c>
      <c r="H327" s="4" t="str">
        <f t="shared" si="37"/>
        <v>BOB18</v>
      </c>
      <c r="I327" s="2" t="s">
        <v>528</v>
      </c>
      <c r="K327" s="4">
        <f t="shared" si="38"/>
        <v>100326</v>
      </c>
      <c r="L327" s="5">
        <f t="shared" si="39"/>
        <v>439309.13549999997</v>
      </c>
      <c r="M327" s="5">
        <f t="shared" si="40"/>
        <v>1365499.8430000001</v>
      </c>
      <c r="N327" s="5">
        <f t="shared" si="41"/>
        <v>802.72040000000004</v>
      </c>
      <c r="O327" s="4" t="str">
        <f t="shared" si="42"/>
        <v>BOB18</v>
      </c>
    </row>
    <row r="328" spans="1:15" x14ac:dyDescent="0.25">
      <c r="A328" s="2">
        <v>100327</v>
      </c>
      <c r="B328" s="3">
        <v>439309.1531</v>
      </c>
      <c r="C328" s="3">
        <v>1365499.844</v>
      </c>
      <c r="D328" s="3">
        <v>802.76160000000004</v>
      </c>
      <c r="E328" s="2" t="s">
        <v>528</v>
      </c>
      <c r="F328" s="2" t="s">
        <v>510</v>
      </c>
      <c r="G328" s="4" t="str">
        <f t="shared" si="36"/>
        <v/>
      </c>
      <c r="H328" s="4" t="str">
        <f t="shared" si="37"/>
        <v>BOB18</v>
      </c>
      <c r="I328" s="2" t="s">
        <v>528</v>
      </c>
      <c r="K328" s="4">
        <f t="shared" si="38"/>
        <v>100327</v>
      </c>
      <c r="L328" s="5">
        <f t="shared" si="39"/>
        <v>439309.1531</v>
      </c>
      <c r="M328" s="5">
        <f t="shared" si="40"/>
        <v>1365499.844</v>
      </c>
      <c r="N328" s="5">
        <f t="shared" si="41"/>
        <v>802.76160000000004</v>
      </c>
      <c r="O328" s="4" t="str">
        <f t="shared" si="42"/>
        <v>BOB18</v>
      </c>
    </row>
    <row r="329" spans="1:15" x14ac:dyDescent="0.25">
      <c r="A329" s="2">
        <v>100328</v>
      </c>
      <c r="B329" s="3">
        <v>439314.81069999997</v>
      </c>
      <c r="C329" s="3">
        <v>1365500.4010000001</v>
      </c>
      <c r="D329" s="3">
        <v>802.87019999999995</v>
      </c>
      <c r="E329" s="2" t="s">
        <v>528</v>
      </c>
      <c r="F329" s="2" t="s">
        <v>510</v>
      </c>
      <c r="G329" s="4" t="str">
        <f t="shared" si="36"/>
        <v/>
      </c>
      <c r="H329" s="4" t="str">
        <f t="shared" si="37"/>
        <v>BOB18</v>
      </c>
      <c r="I329" s="2" t="s">
        <v>528</v>
      </c>
      <c r="K329" s="4">
        <f t="shared" si="38"/>
        <v>100328</v>
      </c>
      <c r="L329" s="5">
        <f t="shared" si="39"/>
        <v>439314.81069999997</v>
      </c>
      <c r="M329" s="5">
        <f t="shared" si="40"/>
        <v>1365500.4010000001</v>
      </c>
      <c r="N329" s="5">
        <f t="shared" si="41"/>
        <v>802.87019999999995</v>
      </c>
      <c r="O329" s="4" t="str">
        <f t="shared" si="42"/>
        <v>BOB18</v>
      </c>
    </row>
    <row r="330" spans="1:15" x14ac:dyDescent="0.25">
      <c r="A330" s="2">
        <v>100329</v>
      </c>
      <c r="B330" s="3">
        <v>439314.92619999999</v>
      </c>
      <c r="C330" s="3">
        <v>1365500.412</v>
      </c>
      <c r="D330" s="3">
        <v>802.80250000000001</v>
      </c>
      <c r="E330" s="2" t="s">
        <v>528</v>
      </c>
      <c r="F330" s="2" t="s">
        <v>510</v>
      </c>
      <c r="G330" s="4" t="str">
        <f t="shared" si="36"/>
        <v/>
      </c>
      <c r="H330" s="4" t="str">
        <f t="shared" si="37"/>
        <v>BOB18</v>
      </c>
      <c r="I330" s="2" t="s">
        <v>528</v>
      </c>
      <c r="K330" s="4">
        <f t="shared" si="38"/>
        <v>100329</v>
      </c>
      <c r="L330" s="5">
        <f t="shared" si="39"/>
        <v>439314.92619999999</v>
      </c>
      <c r="M330" s="5">
        <f t="shared" si="40"/>
        <v>1365500.412</v>
      </c>
      <c r="N330" s="5">
        <f t="shared" si="41"/>
        <v>802.80250000000001</v>
      </c>
      <c r="O330" s="4" t="str">
        <f t="shared" si="42"/>
        <v>BOB18</v>
      </c>
    </row>
    <row r="331" spans="1:15" x14ac:dyDescent="0.25">
      <c r="A331" s="2">
        <v>100330</v>
      </c>
      <c r="B331" s="3">
        <v>439324.38500000001</v>
      </c>
      <c r="C331" s="3">
        <v>1365501.3419999999</v>
      </c>
      <c r="D331" s="3">
        <v>802.97119999999995</v>
      </c>
      <c r="E331" s="2" t="s">
        <v>528</v>
      </c>
      <c r="F331" s="2" t="s">
        <v>511</v>
      </c>
      <c r="G331" s="4" t="str">
        <f t="shared" si="36"/>
        <v xml:space="preserve"> 2</v>
      </c>
      <c r="H331" s="4" t="str">
        <f t="shared" si="37"/>
        <v>BOB18 2</v>
      </c>
      <c r="I331" s="2" t="s">
        <v>585</v>
      </c>
      <c r="K331" s="4">
        <f t="shared" si="38"/>
        <v>100330</v>
      </c>
      <c r="L331" s="5">
        <f t="shared" si="39"/>
        <v>439324.38500000001</v>
      </c>
      <c r="M331" s="5">
        <f t="shared" si="40"/>
        <v>1365501.3419999999</v>
      </c>
      <c r="N331" s="5">
        <f t="shared" si="41"/>
        <v>802.97119999999995</v>
      </c>
      <c r="O331" s="4" t="str">
        <f t="shared" si="42"/>
        <v>BOB18 2</v>
      </c>
    </row>
    <row r="332" spans="1:15" x14ac:dyDescent="0.25">
      <c r="A332" s="2">
        <v>100331</v>
      </c>
      <c r="B332" s="3">
        <v>439325.40539999999</v>
      </c>
      <c r="C332" s="3">
        <v>1365501.4439999999</v>
      </c>
      <c r="D332" s="3">
        <v>802.99350000000004</v>
      </c>
      <c r="E332" s="2" t="s">
        <v>529</v>
      </c>
      <c r="F332" s="2" t="s">
        <v>509</v>
      </c>
      <c r="G332" s="4" t="str">
        <f t="shared" si="36"/>
        <v xml:space="preserve"> 1</v>
      </c>
      <c r="H332" s="4" t="str">
        <f t="shared" si="37"/>
        <v>BOB19 1</v>
      </c>
      <c r="I332" s="2" t="s">
        <v>586</v>
      </c>
      <c r="K332" s="4">
        <f t="shared" si="38"/>
        <v>100331</v>
      </c>
      <c r="L332" s="5">
        <f t="shared" si="39"/>
        <v>439325.40539999999</v>
      </c>
      <c r="M332" s="5">
        <f t="shared" si="40"/>
        <v>1365501.4439999999</v>
      </c>
      <c r="N332" s="5">
        <f t="shared" si="41"/>
        <v>802.99350000000004</v>
      </c>
      <c r="O332" s="4" t="str">
        <f t="shared" si="42"/>
        <v>BOB19 1</v>
      </c>
    </row>
    <row r="333" spans="1:15" x14ac:dyDescent="0.25">
      <c r="A333" s="2">
        <v>100332</v>
      </c>
      <c r="B333" s="3">
        <v>439336.35889999999</v>
      </c>
      <c r="C333" s="3">
        <v>1365502.554</v>
      </c>
      <c r="D333" s="3">
        <v>803.19110000000001</v>
      </c>
      <c r="E333" s="2" t="s">
        <v>529</v>
      </c>
      <c r="F333" s="2" t="s">
        <v>510</v>
      </c>
      <c r="G333" s="4" t="str">
        <f t="shared" si="36"/>
        <v/>
      </c>
      <c r="H333" s="4" t="str">
        <f t="shared" si="37"/>
        <v>BOB19</v>
      </c>
      <c r="I333" s="2" t="s">
        <v>529</v>
      </c>
      <c r="K333" s="4">
        <f t="shared" si="38"/>
        <v>100332</v>
      </c>
      <c r="L333" s="5">
        <f t="shared" si="39"/>
        <v>439336.35889999999</v>
      </c>
      <c r="M333" s="5">
        <f t="shared" si="40"/>
        <v>1365502.554</v>
      </c>
      <c r="N333" s="5">
        <f t="shared" si="41"/>
        <v>803.19110000000001</v>
      </c>
      <c r="O333" s="4" t="str">
        <f t="shared" si="42"/>
        <v>BOB19</v>
      </c>
    </row>
    <row r="334" spans="1:15" x14ac:dyDescent="0.25">
      <c r="A334" s="2">
        <v>100333</v>
      </c>
      <c r="B334" s="3">
        <v>439336.4338</v>
      </c>
      <c r="C334" s="3">
        <v>1365502.5619999999</v>
      </c>
      <c r="D334" s="3">
        <v>803.26390000000004</v>
      </c>
      <c r="E334" s="2" t="s">
        <v>529</v>
      </c>
      <c r="F334" s="2" t="s">
        <v>510</v>
      </c>
      <c r="G334" s="4" t="str">
        <f t="shared" si="36"/>
        <v/>
      </c>
      <c r="H334" s="4" t="str">
        <f t="shared" si="37"/>
        <v>BOB19</v>
      </c>
      <c r="I334" s="2" t="s">
        <v>529</v>
      </c>
      <c r="K334" s="4">
        <f t="shared" si="38"/>
        <v>100333</v>
      </c>
      <c r="L334" s="5">
        <f t="shared" si="39"/>
        <v>439336.4338</v>
      </c>
      <c r="M334" s="5">
        <f t="shared" si="40"/>
        <v>1365502.5619999999</v>
      </c>
      <c r="N334" s="5">
        <f t="shared" si="41"/>
        <v>803.26390000000004</v>
      </c>
      <c r="O334" s="4" t="str">
        <f t="shared" si="42"/>
        <v>BOB19</v>
      </c>
    </row>
    <row r="335" spans="1:15" x14ac:dyDescent="0.25">
      <c r="A335" s="2">
        <v>100334</v>
      </c>
      <c r="B335" s="3">
        <v>439356.4474</v>
      </c>
      <c r="C335" s="3">
        <v>1365504.5889999999</v>
      </c>
      <c r="D335" s="3">
        <v>803.67049999999995</v>
      </c>
      <c r="E335" s="2" t="s">
        <v>529</v>
      </c>
      <c r="F335" s="2" t="s">
        <v>510</v>
      </c>
      <c r="G335" s="4" t="str">
        <f t="shared" si="36"/>
        <v/>
      </c>
      <c r="H335" s="4" t="str">
        <f t="shared" si="37"/>
        <v>BOB19</v>
      </c>
      <c r="I335" s="2" t="s">
        <v>529</v>
      </c>
      <c r="K335" s="4">
        <f t="shared" si="38"/>
        <v>100334</v>
      </c>
      <c r="L335" s="5">
        <f t="shared" si="39"/>
        <v>439356.4474</v>
      </c>
      <c r="M335" s="5">
        <f t="shared" si="40"/>
        <v>1365504.5889999999</v>
      </c>
      <c r="N335" s="5">
        <f t="shared" si="41"/>
        <v>803.67049999999995</v>
      </c>
      <c r="O335" s="4" t="str">
        <f t="shared" si="42"/>
        <v>BOB19</v>
      </c>
    </row>
    <row r="336" spans="1:15" x14ac:dyDescent="0.25">
      <c r="A336" s="2">
        <v>100335</v>
      </c>
      <c r="B336" s="3">
        <v>439366.48879999999</v>
      </c>
      <c r="C336" s="3">
        <v>1365505.5989999999</v>
      </c>
      <c r="D336" s="3">
        <v>803.89739999999995</v>
      </c>
      <c r="E336" s="2" t="s">
        <v>529</v>
      </c>
      <c r="F336" s="2" t="s">
        <v>510</v>
      </c>
      <c r="G336" s="4" t="str">
        <f t="shared" si="36"/>
        <v/>
      </c>
      <c r="H336" s="4" t="str">
        <f t="shared" si="37"/>
        <v>BOB19</v>
      </c>
      <c r="I336" s="2" t="s">
        <v>529</v>
      </c>
      <c r="K336" s="4">
        <f t="shared" si="38"/>
        <v>100335</v>
      </c>
      <c r="L336" s="5">
        <f t="shared" si="39"/>
        <v>439366.48879999999</v>
      </c>
      <c r="M336" s="5">
        <f t="shared" si="40"/>
        <v>1365505.5989999999</v>
      </c>
      <c r="N336" s="5">
        <f t="shared" si="41"/>
        <v>803.89739999999995</v>
      </c>
      <c r="O336" s="4" t="str">
        <f t="shared" si="42"/>
        <v>BOB19</v>
      </c>
    </row>
    <row r="337" spans="1:15" x14ac:dyDescent="0.25">
      <c r="A337" s="2">
        <v>100336</v>
      </c>
      <c r="B337" s="3">
        <v>439379.03159999999</v>
      </c>
      <c r="C337" s="3">
        <v>1365506.8289999999</v>
      </c>
      <c r="D337" s="3">
        <v>804.24419999999998</v>
      </c>
      <c r="E337" s="2" t="s">
        <v>529</v>
      </c>
      <c r="F337" s="2" t="s">
        <v>510</v>
      </c>
      <c r="G337" s="4" t="str">
        <f t="shared" si="36"/>
        <v/>
      </c>
      <c r="H337" s="4" t="str">
        <f t="shared" si="37"/>
        <v>BOB19</v>
      </c>
      <c r="I337" s="2" t="s">
        <v>529</v>
      </c>
      <c r="K337" s="4">
        <f t="shared" si="38"/>
        <v>100336</v>
      </c>
      <c r="L337" s="5">
        <f t="shared" si="39"/>
        <v>439379.03159999999</v>
      </c>
      <c r="M337" s="5">
        <f t="shared" si="40"/>
        <v>1365506.8289999999</v>
      </c>
      <c r="N337" s="5">
        <f t="shared" si="41"/>
        <v>804.24419999999998</v>
      </c>
      <c r="O337" s="4" t="str">
        <f t="shared" si="42"/>
        <v>BOB19</v>
      </c>
    </row>
    <row r="338" spans="1:15" x14ac:dyDescent="0.25">
      <c r="A338" s="2">
        <v>100337</v>
      </c>
      <c r="B338" s="3">
        <v>439379.1225</v>
      </c>
      <c r="C338" s="3">
        <v>1365506.838</v>
      </c>
      <c r="D338" s="3">
        <v>804.20429999999999</v>
      </c>
      <c r="E338" s="2" t="s">
        <v>529</v>
      </c>
      <c r="F338" s="2" t="s">
        <v>510</v>
      </c>
      <c r="G338" s="4" t="str">
        <f t="shared" si="36"/>
        <v/>
      </c>
      <c r="H338" s="4" t="str">
        <f t="shared" si="37"/>
        <v>BOB19</v>
      </c>
      <c r="I338" s="2" t="s">
        <v>529</v>
      </c>
      <c r="K338" s="4">
        <f t="shared" si="38"/>
        <v>100337</v>
      </c>
      <c r="L338" s="5">
        <f t="shared" si="39"/>
        <v>439379.1225</v>
      </c>
      <c r="M338" s="5">
        <f t="shared" si="40"/>
        <v>1365506.838</v>
      </c>
      <c r="N338" s="5">
        <f t="shared" si="41"/>
        <v>804.20429999999999</v>
      </c>
      <c r="O338" s="4" t="str">
        <f t="shared" si="42"/>
        <v>BOB19</v>
      </c>
    </row>
    <row r="339" spans="1:15" x14ac:dyDescent="0.25">
      <c r="A339" s="2">
        <v>100338</v>
      </c>
      <c r="B339" s="3">
        <v>439382.06050000002</v>
      </c>
      <c r="C339" s="3">
        <v>1365507.1329999999</v>
      </c>
      <c r="D339" s="3">
        <v>804.31230000000005</v>
      </c>
      <c r="E339" s="2" t="s">
        <v>529</v>
      </c>
      <c r="F339" s="2" t="s">
        <v>510</v>
      </c>
      <c r="G339" s="4" t="str">
        <f t="shared" si="36"/>
        <v/>
      </c>
      <c r="H339" s="4" t="str">
        <f t="shared" si="37"/>
        <v>BOB19</v>
      </c>
      <c r="I339" s="2" t="s">
        <v>529</v>
      </c>
      <c r="K339" s="4">
        <f t="shared" si="38"/>
        <v>100338</v>
      </c>
      <c r="L339" s="5">
        <f t="shared" si="39"/>
        <v>439382.06050000002</v>
      </c>
      <c r="M339" s="5">
        <f t="shared" si="40"/>
        <v>1365507.1329999999</v>
      </c>
      <c r="N339" s="5">
        <f t="shared" si="41"/>
        <v>804.31230000000005</v>
      </c>
      <c r="O339" s="4" t="str">
        <f t="shared" si="42"/>
        <v>BOB19</v>
      </c>
    </row>
    <row r="340" spans="1:15" x14ac:dyDescent="0.25">
      <c r="A340" s="2">
        <v>100339</v>
      </c>
      <c r="B340" s="3">
        <v>439382.08510000003</v>
      </c>
      <c r="C340" s="3">
        <v>1365507.135</v>
      </c>
      <c r="D340" s="3">
        <v>804.35329999999999</v>
      </c>
      <c r="E340" s="2" t="s">
        <v>529</v>
      </c>
      <c r="F340" s="2" t="s">
        <v>510</v>
      </c>
      <c r="G340" s="4" t="str">
        <f t="shared" si="36"/>
        <v/>
      </c>
      <c r="H340" s="4" t="str">
        <f t="shared" si="37"/>
        <v>BOB19</v>
      </c>
      <c r="I340" s="2" t="s">
        <v>529</v>
      </c>
      <c r="K340" s="4">
        <f t="shared" si="38"/>
        <v>100339</v>
      </c>
      <c r="L340" s="5">
        <f t="shared" si="39"/>
        <v>439382.08510000003</v>
      </c>
      <c r="M340" s="5">
        <f t="shared" si="40"/>
        <v>1365507.135</v>
      </c>
      <c r="N340" s="5">
        <f t="shared" si="41"/>
        <v>804.35329999999999</v>
      </c>
      <c r="O340" s="4" t="str">
        <f t="shared" si="42"/>
        <v>BOB19</v>
      </c>
    </row>
    <row r="341" spans="1:15" x14ac:dyDescent="0.25">
      <c r="A341" s="2">
        <v>100340</v>
      </c>
      <c r="B341" s="3">
        <v>439387.94309999997</v>
      </c>
      <c r="C341" s="3">
        <v>1365507.723</v>
      </c>
      <c r="D341" s="3">
        <v>804.56259999999997</v>
      </c>
      <c r="E341" s="2" t="s">
        <v>529</v>
      </c>
      <c r="F341" s="2" t="s">
        <v>510</v>
      </c>
      <c r="G341" s="4" t="str">
        <f t="shared" si="36"/>
        <v/>
      </c>
      <c r="H341" s="4" t="str">
        <f t="shared" si="37"/>
        <v>BOB19</v>
      </c>
      <c r="I341" s="2" t="s">
        <v>529</v>
      </c>
      <c r="K341" s="4">
        <f t="shared" si="38"/>
        <v>100340</v>
      </c>
      <c r="L341" s="5">
        <f t="shared" si="39"/>
        <v>439387.94309999997</v>
      </c>
      <c r="M341" s="5">
        <f t="shared" si="40"/>
        <v>1365507.723</v>
      </c>
      <c r="N341" s="5">
        <f t="shared" si="41"/>
        <v>804.56259999999997</v>
      </c>
      <c r="O341" s="4" t="str">
        <f t="shared" si="42"/>
        <v>BOB19</v>
      </c>
    </row>
    <row r="342" spans="1:15" x14ac:dyDescent="0.25">
      <c r="A342" s="2">
        <v>100341</v>
      </c>
      <c r="B342" s="3">
        <v>439388.04499999998</v>
      </c>
      <c r="C342" s="3">
        <v>1365507.7339999999</v>
      </c>
      <c r="D342" s="3">
        <v>804.50049999999999</v>
      </c>
      <c r="E342" s="2" t="s">
        <v>529</v>
      </c>
      <c r="F342" s="2" t="s">
        <v>510</v>
      </c>
      <c r="G342" s="4" t="str">
        <f t="shared" ref="G342:G405" si="43">IF(F342="BL"," 1",IF(F342="L","",IF(F342="EL"," 2","")))</f>
        <v/>
      </c>
      <c r="H342" s="4" t="str">
        <f t="shared" si="37"/>
        <v>BOB19</v>
      </c>
      <c r="I342" s="2" t="s">
        <v>529</v>
      </c>
      <c r="K342" s="4">
        <f t="shared" si="38"/>
        <v>100341</v>
      </c>
      <c r="L342" s="5">
        <f t="shared" si="39"/>
        <v>439388.04499999998</v>
      </c>
      <c r="M342" s="5">
        <f t="shared" si="40"/>
        <v>1365507.7339999999</v>
      </c>
      <c r="N342" s="5">
        <f t="shared" si="41"/>
        <v>804.50049999999999</v>
      </c>
      <c r="O342" s="4" t="str">
        <f t="shared" si="42"/>
        <v>BOB19</v>
      </c>
    </row>
    <row r="343" spans="1:15" x14ac:dyDescent="0.25">
      <c r="A343" s="2">
        <v>100342</v>
      </c>
      <c r="B343" s="3">
        <v>439396.9338</v>
      </c>
      <c r="C343" s="3">
        <v>1365508.6259999999</v>
      </c>
      <c r="D343" s="3">
        <v>804.81569999999999</v>
      </c>
      <c r="E343" s="2" t="s">
        <v>529</v>
      </c>
      <c r="F343" s="2" t="s">
        <v>511</v>
      </c>
      <c r="G343" s="4" t="str">
        <f t="shared" si="43"/>
        <v xml:space="preserve"> 2</v>
      </c>
      <c r="H343" s="4" t="str">
        <f t="shared" si="37"/>
        <v>BOB19 2</v>
      </c>
      <c r="I343" s="2" t="s">
        <v>587</v>
      </c>
      <c r="K343" s="4">
        <f t="shared" si="38"/>
        <v>100342</v>
      </c>
      <c r="L343" s="5">
        <f t="shared" si="39"/>
        <v>439396.9338</v>
      </c>
      <c r="M343" s="5">
        <f t="shared" si="40"/>
        <v>1365508.6259999999</v>
      </c>
      <c r="N343" s="5">
        <f t="shared" si="41"/>
        <v>804.81569999999999</v>
      </c>
      <c r="O343" s="4" t="str">
        <f t="shared" si="42"/>
        <v>BOB19 2</v>
      </c>
    </row>
    <row r="344" spans="1:15" x14ac:dyDescent="0.25">
      <c r="A344" s="2">
        <v>100343</v>
      </c>
      <c r="B344" s="3">
        <v>439398.75809999998</v>
      </c>
      <c r="C344" s="3">
        <v>1365508.8089999999</v>
      </c>
      <c r="D344" s="3">
        <v>804.88909999999998</v>
      </c>
      <c r="E344" s="2" t="s">
        <v>530</v>
      </c>
      <c r="F344" s="2" t="s">
        <v>509</v>
      </c>
      <c r="G344" s="4" t="str">
        <f t="shared" si="43"/>
        <v xml:space="preserve"> 1</v>
      </c>
      <c r="H344" s="4" t="str">
        <f t="shared" si="37"/>
        <v>BOB20 1</v>
      </c>
      <c r="I344" s="2" t="s">
        <v>588</v>
      </c>
      <c r="K344" s="4">
        <f t="shared" si="38"/>
        <v>100343</v>
      </c>
      <c r="L344" s="5">
        <f t="shared" si="39"/>
        <v>439398.75809999998</v>
      </c>
      <c r="M344" s="5">
        <f t="shared" si="40"/>
        <v>1365508.8089999999</v>
      </c>
      <c r="N344" s="5">
        <f t="shared" si="41"/>
        <v>804.88909999999998</v>
      </c>
      <c r="O344" s="4" t="str">
        <f t="shared" si="42"/>
        <v>BOB20 1</v>
      </c>
    </row>
    <row r="345" spans="1:15" x14ac:dyDescent="0.25">
      <c r="A345" s="2">
        <v>100344</v>
      </c>
      <c r="B345" s="3">
        <v>439408.23469999997</v>
      </c>
      <c r="C345" s="3">
        <v>1365509.7609999999</v>
      </c>
      <c r="D345" s="3">
        <v>805.2885</v>
      </c>
      <c r="E345" s="2" t="s">
        <v>530</v>
      </c>
      <c r="F345" s="2" t="s">
        <v>510</v>
      </c>
      <c r="G345" s="4" t="str">
        <f t="shared" si="43"/>
        <v/>
      </c>
      <c r="H345" s="4" t="str">
        <f t="shared" si="37"/>
        <v>BOB20</v>
      </c>
      <c r="I345" s="2" t="s">
        <v>530</v>
      </c>
      <c r="K345" s="4">
        <f t="shared" si="38"/>
        <v>100344</v>
      </c>
      <c r="L345" s="5">
        <f t="shared" si="39"/>
        <v>439408.23469999997</v>
      </c>
      <c r="M345" s="5">
        <f t="shared" si="40"/>
        <v>1365509.7609999999</v>
      </c>
      <c r="N345" s="5">
        <f t="shared" si="41"/>
        <v>805.2885</v>
      </c>
      <c r="O345" s="4" t="str">
        <f t="shared" si="42"/>
        <v>BOB20</v>
      </c>
    </row>
    <row r="346" spans="1:15" x14ac:dyDescent="0.25">
      <c r="A346" s="2">
        <v>100345</v>
      </c>
      <c r="B346" s="3">
        <v>439408.3173</v>
      </c>
      <c r="C346" s="3">
        <v>1365509.7690000001</v>
      </c>
      <c r="D346" s="3">
        <v>805.35360000000003</v>
      </c>
      <c r="E346" s="2" t="s">
        <v>530</v>
      </c>
      <c r="F346" s="2" t="s">
        <v>510</v>
      </c>
      <c r="G346" s="4" t="str">
        <f t="shared" si="43"/>
        <v/>
      </c>
      <c r="H346" s="4" t="str">
        <f t="shared" si="37"/>
        <v>BOB20</v>
      </c>
      <c r="I346" s="2" t="s">
        <v>530</v>
      </c>
      <c r="K346" s="4">
        <f t="shared" si="38"/>
        <v>100345</v>
      </c>
      <c r="L346" s="5">
        <f t="shared" si="39"/>
        <v>439408.3173</v>
      </c>
      <c r="M346" s="5">
        <f t="shared" si="40"/>
        <v>1365509.7690000001</v>
      </c>
      <c r="N346" s="5">
        <f t="shared" si="41"/>
        <v>805.35360000000003</v>
      </c>
      <c r="O346" s="4" t="str">
        <f t="shared" si="42"/>
        <v>BOB20</v>
      </c>
    </row>
    <row r="347" spans="1:15" x14ac:dyDescent="0.25">
      <c r="A347" s="2">
        <v>100346</v>
      </c>
      <c r="B347" s="3">
        <v>439419.75339999999</v>
      </c>
      <c r="C347" s="3">
        <v>1365510.9169999999</v>
      </c>
      <c r="D347" s="3">
        <v>805.84230000000002</v>
      </c>
      <c r="E347" s="2" t="s">
        <v>530</v>
      </c>
      <c r="F347" s="2" t="s">
        <v>510</v>
      </c>
      <c r="G347" s="4" t="str">
        <f t="shared" si="43"/>
        <v/>
      </c>
      <c r="H347" s="4" t="str">
        <f t="shared" si="37"/>
        <v>BOB20</v>
      </c>
      <c r="I347" s="2" t="s">
        <v>530</v>
      </c>
      <c r="K347" s="4">
        <f t="shared" si="38"/>
        <v>100346</v>
      </c>
      <c r="L347" s="5">
        <f t="shared" si="39"/>
        <v>439419.75339999999</v>
      </c>
      <c r="M347" s="5">
        <f t="shared" si="40"/>
        <v>1365510.9169999999</v>
      </c>
      <c r="N347" s="5">
        <f t="shared" si="41"/>
        <v>805.84230000000002</v>
      </c>
      <c r="O347" s="4" t="str">
        <f t="shared" si="42"/>
        <v>BOB20</v>
      </c>
    </row>
    <row r="348" spans="1:15" x14ac:dyDescent="0.25">
      <c r="A348" s="2">
        <v>100347</v>
      </c>
      <c r="B348" s="3">
        <v>439439.51189999998</v>
      </c>
      <c r="C348" s="3">
        <v>1365512.9010000001</v>
      </c>
      <c r="D348" s="3">
        <v>806.81569999999999</v>
      </c>
      <c r="E348" s="2" t="s">
        <v>530</v>
      </c>
      <c r="F348" s="2" t="s">
        <v>510</v>
      </c>
      <c r="G348" s="4" t="str">
        <f t="shared" si="43"/>
        <v/>
      </c>
      <c r="H348" s="4" t="str">
        <f t="shared" si="37"/>
        <v>BOB20</v>
      </c>
      <c r="I348" s="2" t="s">
        <v>530</v>
      </c>
      <c r="K348" s="4">
        <f t="shared" si="38"/>
        <v>100347</v>
      </c>
      <c r="L348" s="5">
        <f t="shared" si="39"/>
        <v>439439.51189999998</v>
      </c>
      <c r="M348" s="5">
        <f t="shared" si="40"/>
        <v>1365512.9010000001</v>
      </c>
      <c r="N348" s="5">
        <f t="shared" si="41"/>
        <v>806.81569999999999</v>
      </c>
      <c r="O348" s="4" t="str">
        <f t="shared" si="42"/>
        <v>BOB20</v>
      </c>
    </row>
    <row r="349" spans="1:15" x14ac:dyDescent="0.25">
      <c r="A349" s="2">
        <v>100348</v>
      </c>
      <c r="B349" s="3">
        <v>439454.68449999997</v>
      </c>
      <c r="C349" s="3">
        <v>1365514.4240000001</v>
      </c>
      <c r="D349" s="3">
        <v>807.60670000000005</v>
      </c>
      <c r="E349" s="2" t="s">
        <v>530</v>
      </c>
      <c r="F349" s="2" t="s">
        <v>511</v>
      </c>
      <c r="G349" s="4" t="str">
        <f t="shared" si="43"/>
        <v xml:space="preserve"> 2</v>
      </c>
      <c r="H349" s="4" t="str">
        <f t="shared" si="37"/>
        <v>BOB20 2</v>
      </c>
      <c r="I349" s="2" t="s">
        <v>589</v>
      </c>
      <c r="K349" s="4">
        <f t="shared" si="38"/>
        <v>100348</v>
      </c>
      <c r="L349" s="5">
        <f t="shared" si="39"/>
        <v>439454.68449999997</v>
      </c>
      <c r="M349" s="5">
        <f t="shared" si="40"/>
        <v>1365514.4240000001</v>
      </c>
      <c r="N349" s="5">
        <f t="shared" si="41"/>
        <v>807.60670000000005</v>
      </c>
      <c r="O349" s="4" t="str">
        <f t="shared" si="42"/>
        <v>BOB20 2</v>
      </c>
    </row>
    <row r="350" spans="1:15" x14ac:dyDescent="0.25">
      <c r="A350" s="2">
        <v>100349</v>
      </c>
      <c r="B350" s="3">
        <v>439331.94910000003</v>
      </c>
      <c r="C350" s="3">
        <v>1365891.078</v>
      </c>
      <c r="D350" s="3">
        <v>798.1739</v>
      </c>
      <c r="E350" s="2" t="s">
        <v>52</v>
      </c>
      <c r="F350" s="2" t="s">
        <v>509</v>
      </c>
      <c r="G350" s="4" t="str">
        <f t="shared" si="43"/>
        <v xml:space="preserve"> 1</v>
      </c>
      <c r="H350" s="4" t="str">
        <f t="shared" si="37"/>
        <v>CP1 1</v>
      </c>
      <c r="I350" s="2" t="s">
        <v>136</v>
      </c>
      <c r="K350" s="4">
        <f t="shared" si="38"/>
        <v>100349</v>
      </c>
      <c r="L350" s="5">
        <f t="shared" si="39"/>
        <v>439331.94910000003</v>
      </c>
      <c r="M350" s="5">
        <f t="shared" si="40"/>
        <v>1365891.078</v>
      </c>
      <c r="N350" s="5">
        <f t="shared" si="41"/>
        <v>798.1739</v>
      </c>
      <c r="O350" s="4" t="str">
        <f t="shared" si="42"/>
        <v>CP1 1</v>
      </c>
    </row>
    <row r="351" spans="1:15" x14ac:dyDescent="0.25">
      <c r="A351" s="2">
        <v>100350</v>
      </c>
      <c r="B351" s="3">
        <v>439334.0552</v>
      </c>
      <c r="C351" s="3">
        <v>1365866.179</v>
      </c>
      <c r="D351" s="3">
        <v>797.40390000000002</v>
      </c>
      <c r="E351" s="2" t="s">
        <v>52</v>
      </c>
      <c r="F351" s="2" t="s">
        <v>510</v>
      </c>
      <c r="G351" s="4" t="str">
        <f t="shared" si="43"/>
        <v/>
      </c>
      <c r="H351" s="4" t="str">
        <f t="shared" si="37"/>
        <v>CP1</v>
      </c>
      <c r="I351" s="2" t="s">
        <v>52</v>
      </c>
      <c r="K351" s="4">
        <f t="shared" si="38"/>
        <v>100350</v>
      </c>
      <c r="L351" s="5">
        <f t="shared" si="39"/>
        <v>439334.0552</v>
      </c>
      <c r="M351" s="5">
        <f t="shared" si="40"/>
        <v>1365866.179</v>
      </c>
      <c r="N351" s="5">
        <f t="shared" si="41"/>
        <v>797.40390000000002</v>
      </c>
      <c r="O351" s="4" t="str">
        <f t="shared" si="42"/>
        <v>CP1</v>
      </c>
    </row>
    <row r="352" spans="1:15" x14ac:dyDescent="0.25">
      <c r="A352" s="2">
        <v>100351</v>
      </c>
      <c r="B352" s="3">
        <v>439336.16129999998</v>
      </c>
      <c r="C352" s="3">
        <v>1365841.2790000001</v>
      </c>
      <c r="D352" s="3">
        <v>796.64269999999999</v>
      </c>
      <c r="E352" s="2" t="s">
        <v>52</v>
      </c>
      <c r="F352" s="2" t="s">
        <v>510</v>
      </c>
      <c r="G352" s="4" t="str">
        <f t="shared" si="43"/>
        <v/>
      </c>
      <c r="H352" s="4" t="str">
        <f t="shared" si="37"/>
        <v>CP1</v>
      </c>
      <c r="I352" s="2" t="s">
        <v>52</v>
      </c>
      <c r="K352" s="4">
        <f t="shared" si="38"/>
        <v>100351</v>
      </c>
      <c r="L352" s="5">
        <f t="shared" si="39"/>
        <v>439336.16129999998</v>
      </c>
      <c r="M352" s="5">
        <f t="shared" si="40"/>
        <v>1365841.2790000001</v>
      </c>
      <c r="N352" s="5">
        <f t="shared" si="41"/>
        <v>796.64269999999999</v>
      </c>
      <c r="O352" s="4" t="str">
        <f t="shared" si="42"/>
        <v>CP1</v>
      </c>
    </row>
    <row r="353" spans="1:15" x14ac:dyDescent="0.25">
      <c r="A353" s="2">
        <v>100352</v>
      </c>
      <c r="B353" s="3">
        <v>439338.26750000002</v>
      </c>
      <c r="C353" s="3">
        <v>1365816.38</v>
      </c>
      <c r="D353" s="3">
        <v>795.89769999999999</v>
      </c>
      <c r="E353" s="2" t="s">
        <v>52</v>
      </c>
      <c r="F353" s="2" t="s">
        <v>510</v>
      </c>
      <c r="G353" s="4" t="str">
        <f t="shared" si="43"/>
        <v/>
      </c>
      <c r="H353" s="4" t="str">
        <f t="shared" si="37"/>
        <v>CP1</v>
      </c>
      <c r="I353" s="2" t="s">
        <v>52</v>
      </c>
      <c r="K353" s="4">
        <f t="shared" si="38"/>
        <v>100352</v>
      </c>
      <c r="L353" s="5">
        <f t="shared" si="39"/>
        <v>439338.26750000002</v>
      </c>
      <c r="M353" s="5">
        <f t="shared" si="40"/>
        <v>1365816.38</v>
      </c>
      <c r="N353" s="5">
        <f t="shared" si="41"/>
        <v>795.89769999999999</v>
      </c>
      <c r="O353" s="4" t="str">
        <f t="shared" si="42"/>
        <v>CP1</v>
      </c>
    </row>
    <row r="354" spans="1:15" x14ac:dyDescent="0.25">
      <c r="A354" s="2">
        <v>100353</v>
      </c>
      <c r="B354" s="3">
        <v>439340.37359999999</v>
      </c>
      <c r="C354" s="3">
        <v>1365791.48</v>
      </c>
      <c r="D354" s="3">
        <v>795.17719999999997</v>
      </c>
      <c r="E354" s="2" t="s">
        <v>52</v>
      </c>
      <c r="F354" s="2" t="s">
        <v>510</v>
      </c>
      <c r="G354" s="4" t="str">
        <f t="shared" si="43"/>
        <v/>
      </c>
      <c r="H354" s="4" t="str">
        <f t="shared" si="37"/>
        <v>CP1</v>
      </c>
      <c r="I354" s="2" t="s">
        <v>52</v>
      </c>
      <c r="K354" s="4">
        <f t="shared" si="38"/>
        <v>100353</v>
      </c>
      <c r="L354" s="5">
        <f t="shared" si="39"/>
        <v>439340.37359999999</v>
      </c>
      <c r="M354" s="5">
        <f t="shared" si="40"/>
        <v>1365791.48</v>
      </c>
      <c r="N354" s="5">
        <f t="shared" si="41"/>
        <v>795.17719999999997</v>
      </c>
      <c r="O354" s="4" t="str">
        <f t="shared" si="42"/>
        <v>CP1</v>
      </c>
    </row>
    <row r="355" spans="1:15" x14ac:dyDescent="0.25">
      <c r="A355" s="2">
        <v>100354</v>
      </c>
      <c r="B355" s="3">
        <v>439342.47970000003</v>
      </c>
      <c r="C355" s="3">
        <v>1365766.58</v>
      </c>
      <c r="D355" s="3">
        <v>794.45060000000001</v>
      </c>
      <c r="E355" s="2" t="s">
        <v>52</v>
      </c>
      <c r="F355" s="2" t="s">
        <v>510</v>
      </c>
      <c r="G355" s="4" t="str">
        <f t="shared" si="43"/>
        <v/>
      </c>
      <c r="H355" s="4" t="str">
        <f t="shared" si="37"/>
        <v>CP1</v>
      </c>
      <c r="I355" s="2" t="s">
        <v>52</v>
      </c>
      <c r="K355" s="4">
        <f t="shared" si="38"/>
        <v>100354</v>
      </c>
      <c r="L355" s="5">
        <f t="shared" si="39"/>
        <v>439342.47970000003</v>
      </c>
      <c r="M355" s="5">
        <f t="shared" si="40"/>
        <v>1365766.58</v>
      </c>
      <c r="N355" s="5">
        <f t="shared" si="41"/>
        <v>794.45060000000001</v>
      </c>
      <c r="O355" s="4" t="str">
        <f t="shared" si="42"/>
        <v>CP1</v>
      </c>
    </row>
    <row r="356" spans="1:15" x14ac:dyDescent="0.25">
      <c r="A356" s="2">
        <v>100355</v>
      </c>
      <c r="B356" s="3">
        <v>439344.58590000001</v>
      </c>
      <c r="C356" s="3">
        <v>1365741.6810000001</v>
      </c>
      <c r="D356" s="3">
        <v>793.68200000000002</v>
      </c>
      <c r="E356" s="2" t="s">
        <v>52</v>
      </c>
      <c r="F356" s="2" t="s">
        <v>510</v>
      </c>
      <c r="G356" s="4" t="str">
        <f t="shared" si="43"/>
        <v/>
      </c>
      <c r="H356" s="4" t="str">
        <f t="shared" si="37"/>
        <v>CP1</v>
      </c>
      <c r="I356" s="2" t="s">
        <v>52</v>
      </c>
      <c r="K356" s="4">
        <f t="shared" si="38"/>
        <v>100355</v>
      </c>
      <c r="L356" s="5">
        <f t="shared" si="39"/>
        <v>439344.58590000001</v>
      </c>
      <c r="M356" s="5">
        <f t="shared" si="40"/>
        <v>1365741.6810000001</v>
      </c>
      <c r="N356" s="5">
        <f t="shared" si="41"/>
        <v>793.68200000000002</v>
      </c>
      <c r="O356" s="4" t="str">
        <f t="shared" si="42"/>
        <v>CP1</v>
      </c>
    </row>
    <row r="357" spans="1:15" x14ac:dyDescent="0.25">
      <c r="A357" s="2">
        <v>100356</v>
      </c>
      <c r="B357" s="3">
        <v>439346.69199999998</v>
      </c>
      <c r="C357" s="3">
        <v>1365716.781</v>
      </c>
      <c r="D357" s="3">
        <v>792.96979999999996</v>
      </c>
      <c r="E357" s="2" t="s">
        <v>52</v>
      </c>
      <c r="F357" s="2" t="s">
        <v>510</v>
      </c>
      <c r="G357" s="4" t="str">
        <f t="shared" si="43"/>
        <v/>
      </c>
      <c r="H357" s="4" t="str">
        <f t="shared" si="37"/>
        <v>CP1</v>
      </c>
      <c r="I357" s="2" t="s">
        <v>52</v>
      </c>
      <c r="K357" s="4">
        <f t="shared" si="38"/>
        <v>100356</v>
      </c>
      <c r="L357" s="5">
        <f t="shared" si="39"/>
        <v>439346.69199999998</v>
      </c>
      <c r="M357" s="5">
        <f t="shared" si="40"/>
        <v>1365716.781</v>
      </c>
      <c r="N357" s="5">
        <f t="shared" si="41"/>
        <v>792.96979999999996</v>
      </c>
      <c r="O357" s="4" t="str">
        <f t="shared" si="42"/>
        <v>CP1</v>
      </c>
    </row>
    <row r="358" spans="1:15" x14ac:dyDescent="0.25">
      <c r="A358" s="2">
        <v>100357</v>
      </c>
      <c r="B358" s="3">
        <v>439348.79810000001</v>
      </c>
      <c r="C358" s="3">
        <v>1365691.882</v>
      </c>
      <c r="D358" s="3">
        <v>792.21640000000002</v>
      </c>
      <c r="E358" s="2" t="s">
        <v>52</v>
      </c>
      <c r="F358" s="2" t="s">
        <v>510</v>
      </c>
      <c r="G358" s="4" t="str">
        <f t="shared" si="43"/>
        <v/>
      </c>
      <c r="H358" s="4" t="str">
        <f t="shared" si="37"/>
        <v>CP1</v>
      </c>
      <c r="I358" s="2" t="s">
        <v>52</v>
      </c>
      <c r="K358" s="4">
        <f t="shared" si="38"/>
        <v>100357</v>
      </c>
      <c r="L358" s="5">
        <f t="shared" si="39"/>
        <v>439348.79810000001</v>
      </c>
      <c r="M358" s="5">
        <f t="shared" si="40"/>
        <v>1365691.882</v>
      </c>
      <c r="N358" s="5">
        <f t="shared" si="41"/>
        <v>792.21640000000002</v>
      </c>
      <c r="O358" s="4" t="str">
        <f t="shared" si="42"/>
        <v>CP1</v>
      </c>
    </row>
    <row r="359" spans="1:15" x14ac:dyDescent="0.25">
      <c r="A359" s="2">
        <v>100358</v>
      </c>
      <c r="B359" s="3">
        <v>439350.90429999999</v>
      </c>
      <c r="C359" s="3">
        <v>1365666.9820000001</v>
      </c>
      <c r="D359" s="3">
        <v>791.41970000000003</v>
      </c>
      <c r="E359" s="2" t="s">
        <v>52</v>
      </c>
      <c r="F359" s="2" t="s">
        <v>510</v>
      </c>
      <c r="G359" s="4" t="str">
        <f t="shared" si="43"/>
        <v/>
      </c>
      <c r="H359" s="4" t="str">
        <f t="shared" si="37"/>
        <v>CP1</v>
      </c>
      <c r="I359" s="2" t="s">
        <v>52</v>
      </c>
      <c r="K359" s="4">
        <f t="shared" si="38"/>
        <v>100358</v>
      </c>
      <c r="L359" s="5">
        <f t="shared" si="39"/>
        <v>439350.90429999999</v>
      </c>
      <c r="M359" s="5">
        <f t="shared" si="40"/>
        <v>1365666.9820000001</v>
      </c>
      <c r="N359" s="5">
        <f t="shared" si="41"/>
        <v>791.41970000000003</v>
      </c>
      <c r="O359" s="4" t="str">
        <f t="shared" si="42"/>
        <v>CP1</v>
      </c>
    </row>
    <row r="360" spans="1:15" x14ac:dyDescent="0.25">
      <c r="A360" s="2">
        <v>100359</v>
      </c>
      <c r="B360" s="3">
        <v>439353.01040000003</v>
      </c>
      <c r="C360" s="3">
        <v>1365642.0819999999</v>
      </c>
      <c r="D360" s="3">
        <v>790.59839999999997</v>
      </c>
      <c r="E360" s="2" t="s">
        <v>52</v>
      </c>
      <c r="F360" s="2" t="s">
        <v>510</v>
      </c>
      <c r="G360" s="4" t="str">
        <f t="shared" si="43"/>
        <v/>
      </c>
      <c r="H360" s="4" t="str">
        <f t="shared" si="37"/>
        <v>CP1</v>
      </c>
      <c r="I360" s="2" t="s">
        <v>52</v>
      </c>
      <c r="K360" s="4">
        <f t="shared" si="38"/>
        <v>100359</v>
      </c>
      <c r="L360" s="5">
        <f t="shared" si="39"/>
        <v>439353.01040000003</v>
      </c>
      <c r="M360" s="5">
        <f t="shared" si="40"/>
        <v>1365642.0819999999</v>
      </c>
      <c r="N360" s="5">
        <f t="shared" si="41"/>
        <v>790.59839999999997</v>
      </c>
      <c r="O360" s="4" t="str">
        <f t="shared" si="42"/>
        <v>CP1</v>
      </c>
    </row>
    <row r="361" spans="1:15" x14ac:dyDescent="0.25">
      <c r="A361" s="2">
        <v>100360</v>
      </c>
      <c r="B361" s="3">
        <v>439355.4094</v>
      </c>
      <c r="C361" s="3">
        <v>1365617.209</v>
      </c>
      <c r="D361" s="3">
        <v>789.8374</v>
      </c>
      <c r="E361" s="2" t="s">
        <v>52</v>
      </c>
      <c r="F361" s="2" t="s">
        <v>510</v>
      </c>
      <c r="G361" s="4" t="str">
        <f t="shared" si="43"/>
        <v/>
      </c>
      <c r="H361" s="4" t="str">
        <f t="shared" si="37"/>
        <v>CP1</v>
      </c>
      <c r="I361" s="2" t="s">
        <v>52</v>
      </c>
      <c r="K361" s="4">
        <f t="shared" si="38"/>
        <v>100360</v>
      </c>
      <c r="L361" s="5">
        <f t="shared" si="39"/>
        <v>439355.4094</v>
      </c>
      <c r="M361" s="5">
        <f t="shared" si="40"/>
        <v>1365617.209</v>
      </c>
      <c r="N361" s="5">
        <f t="shared" si="41"/>
        <v>789.8374</v>
      </c>
      <c r="O361" s="4" t="str">
        <f t="shared" si="42"/>
        <v>CP1</v>
      </c>
    </row>
    <row r="362" spans="1:15" x14ac:dyDescent="0.25">
      <c r="A362" s="2">
        <v>100361</v>
      </c>
      <c r="B362" s="3">
        <v>439357.80839999998</v>
      </c>
      <c r="C362" s="3">
        <v>1365592.335</v>
      </c>
      <c r="D362" s="3">
        <v>789.10170000000005</v>
      </c>
      <c r="E362" s="2" t="s">
        <v>52</v>
      </c>
      <c r="F362" s="2" t="s">
        <v>510</v>
      </c>
      <c r="G362" s="4" t="str">
        <f t="shared" si="43"/>
        <v/>
      </c>
      <c r="H362" s="4" t="str">
        <f t="shared" si="37"/>
        <v>CP1</v>
      </c>
      <c r="I362" s="2" t="s">
        <v>52</v>
      </c>
      <c r="K362" s="4">
        <f t="shared" si="38"/>
        <v>100361</v>
      </c>
      <c r="L362" s="5">
        <f t="shared" si="39"/>
        <v>439357.80839999998</v>
      </c>
      <c r="M362" s="5">
        <f t="shared" si="40"/>
        <v>1365592.335</v>
      </c>
      <c r="N362" s="5">
        <f t="shared" si="41"/>
        <v>789.10170000000005</v>
      </c>
      <c r="O362" s="4" t="str">
        <f t="shared" si="42"/>
        <v>CP1</v>
      </c>
    </row>
    <row r="363" spans="1:15" x14ac:dyDescent="0.25">
      <c r="A363" s="2">
        <v>100362</v>
      </c>
      <c r="B363" s="3">
        <v>439360.20730000001</v>
      </c>
      <c r="C363" s="3">
        <v>1365567.4609999999</v>
      </c>
      <c r="D363" s="3">
        <v>788.39350000000002</v>
      </c>
      <c r="E363" s="2" t="s">
        <v>52</v>
      </c>
      <c r="F363" s="2" t="s">
        <v>510</v>
      </c>
      <c r="G363" s="4" t="str">
        <f t="shared" si="43"/>
        <v/>
      </c>
      <c r="H363" s="4" t="str">
        <f t="shared" si="37"/>
        <v>CP1</v>
      </c>
      <c r="I363" s="2" t="s">
        <v>52</v>
      </c>
      <c r="K363" s="4">
        <f t="shared" si="38"/>
        <v>100362</v>
      </c>
      <c r="L363" s="5">
        <f t="shared" si="39"/>
        <v>439360.20730000001</v>
      </c>
      <c r="M363" s="5">
        <f t="shared" si="40"/>
        <v>1365567.4609999999</v>
      </c>
      <c r="N363" s="5">
        <f t="shared" si="41"/>
        <v>788.39350000000002</v>
      </c>
      <c r="O363" s="4" t="str">
        <f t="shared" si="42"/>
        <v>CP1</v>
      </c>
    </row>
    <row r="364" spans="1:15" x14ac:dyDescent="0.25">
      <c r="A364" s="2">
        <v>100363</v>
      </c>
      <c r="B364" s="3">
        <v>439362.60629999998</v>
      </c>
      <c r="C364" s="3">
        <v>1365542.5870000001</v>
      </c>
      <c r="D364" s="3">
        <v>787.6653</v>
      </c>
      <c r="E364" s="2" t="s">
        <v>52</v>
      </c>
      <c r="F364" s="2" t="s">
        <v>510</v>
      </c>
      <c r="G364" s="4" t="str">
        <f t="shared" si="43"/>
        <v/>
      </c>
      <c r="H364" s="4" t="str">
        <f t="shared" si="37"/>
        <v>CP1</v>
      </c>
      <c r="I364" s="2" t="s">
        <v>52</v>
      </c>
      <c r="K364" s="4">
        <f t="shared" si="38"/>
        <v>100363</v>
      </c>
      <c r="L364" s="5">
        <f t="shared" si="39"/>
        <v>439362.60629999998</v>
      </c>
      <c r="M364" s="5">
        <f t="shared" si="40"/>
        <v>1365542.5870000001</v>
      </c>
      <c r="N364" s="5">
        <f t="shared" si="41"/>
        <v>787.6653</v>
      </c>
      <c r="O364" s="4" t="str">
        <f t="shared" si="42"/>
        <v>CP1</v>
      </c>
    </row>
    <row r="365" spans="1:15" x14ac:dyDescent="0.25">
      <c r="A365" s="2">
        <v>100364</v>
      </c>
      <c r="B365" s="3">
        <v>439362.9019</v>
      </c>
      <c r="C365" s="3">
        <v>1365539.5220000001</v>
      </c>
      <c r="D365" s="3">
        <v>787.57709999999997</v>
      </c>
      <c r="E365" s="2" t="s">
        <v>52</v>
      </c>
      <c r="F365" s="2" t="s">
        <v>510</v>
      </c>
      <c r="G365" s="4" t="str">
        <f t="shared" si="43"/>
        <v/>
      </c>
      <c r="H365" s="4" t="str">
        <f t="shared" si="37"/>
        <v>CP1</v>
      </c>
      <c r="I365" s="2" t="s">
        <v>52</v>
      </c>
      <c r="K365" s="4">
        <f t="shared" si="38"/>
        <v>100364</v>
      </c>
      <c r="L365" s="5">
        <f t="shared" si="39"/>
        <v>439362.9019</v>
      </c>
      <c r="M365" s="5">
        <f t="shared" si="40"/>
        <v>1365539.5220000001</v>
      </c>
      <c r="N365" s="5">
        <f t="shared" si="41"/>
        <v>787.57709999999997</v>
      </c>
      <c r="O365" s="4" t="str">
        <f t="shared" si="42"/>
        <v>CP1</v>
      </c>
    </row>
    <row r="366" spans="1:15" x14ac:dyDescent="0.25">
      <c r="A366" s="2">
        <v>100365</v>
      </c>
      <c r="B366" s="3">
        <v>439365.53139999998</v>
      </c>
      <c r="C366" s="3">
        <v>1365514.6710000001</v>
      </c>
      <c r="D366" s="3">
        <v>786.86559999999997</v>
      </c>
      <c r="E366" s="2" t="s">
        <v>52</v>
      </c>
      <c r="F366" s="2" t="s">
        <v>510</v>
      </c>
      <c r="G366" s="4" t="str">
        <f t="shared" si="43"/>
        <v/>
      </c>
      <c r="H366" s="4" t="str">
        <f t="shared" si="37"/>
        <v>CP1</v>
      </c>
      <c r="I366" s="2" t="s">
        <v>52</v>
      </c>
      <c r="K366" s="4">
        <f t="shared" si="38"/>
        <v>100365</v>
      </c>
      <c r="L366" s="5">
        <f t="shared" si="39"/>
        <v>439365.53139999998</v>
      </c>
      <c r="M366" s="5">
        <f t="shared" si="40"/>
        <v>1365514.6710000001</v>
      </c>
      <c r="N366" s="5">
        <f t="shared" si="41"/>
        <v>786.86559999999997</v>
      </c>
      <c r="O366" s="4" t="str">
        <f t="shared" si="42"/>
        <v>CP1</v>
      </c>
    </row>
    <row r="367" spans="1:15" x14ac:dyDescent="0.25">
      <c r="A367" s="2">
        <v>100366</v>
      </c>
      <c r="B367" s="3">
        <v>439366.49790000002</v>
      </c>
      <c r="C367" s="3">
        <v>1365505.5360000001</v>
      </c>
      <c r="D367" s="3">
        <v>786.6078</v>
      </c>
      <c r="E367" s="2" t="s">
        <v>52</v>
      </c>
      <c r="F367" s="2" t="s">
        <v>510</v>
      </c>
      <c r="G367" s="4" t="str">
        <f t="shared" si="43"/>
        <v/>
      </c>
      <c r="H367" s="4" t="str">
        <f t="shared" si="37"/>
        <v>CP1</v>
      </c>
      <c r="I367" s="2" t="s">
        <v>52</v>
      </c>
      <c r="K367" s="4">
        <f t="shared" si="38"/>
        <v>100366</v>
      </c>
      <c r="L367" s="5">
        <f t="shared" si="39"/>
        <v>439366.49790000002</v>
      </c>
      <c r="M367" s="5">
        <f t="shared" si="40"/>
        <v>1365505.5360000001</v>
      </c>
      <c r="N367" s="5">
        <f t="shared" si="41"/>
        <v>786.6078</v>
      </c>
      <c r="O367" s="4" t="str">
        <f t="shared" si="42"/>
        <v>CP1</v>
      </c>
    </row>
    <row r="368" spans="1:15" x14ac:dyDescent="0.25">
      <c r="A368" s="2">
        <v>100367</v>
      </c>
      <c r="B368" s="3">
        <v>439369.07459999999</v>
      </c>
      <c r="C368" s="3">
        <v>1365480.68</v>
      </c>
      <c r="D368" s="3">
        <v>785.84259999999995</v>
      </c>
      <c r="E368" s="2" t="s">
        <v>52</v>
      </c>
      <c r="F368" s="2" t="s">
        <v>510</v>
      </c>
      <c r="G368" s="4" t="str">
        <f t="shared" si="43"/>
        <v/>
      </c>
      <c r="H368" s="4" t="str">
        <f t="shared" si="37"/>
        <v>CP1</v>
      </c>
      <c r="I368" s="2" t="s">
        <v>52</v>
      </c>
      <c r="K368" s="4">
        <f t="shared" si="38"/>
        <v>100367</v>
      </c>
      <c r="L368" s="5">
        <f t="shared" si="39"/>
        <v>439369.07459999999</v>
      </c>
      <c r="M368" s="5">
        <f t="shared" si="40"/>
        <v>1365480.68</v>
      </c>
      <c r="N368" s="5">
        <f t="shared" si="41"/>
        <v>785.84259999999995</v>
      </c>
      <c r="O368" s="4" t="str">
        <f t="shared" si="42"/>
        <v>CP1</v>
      </c>
    </row>
    <row r="369" spans="1:15" x14ac:dyDescent="0.25">
      <c r="A369" s="2">
        <v>100368</v>
      </c>
      <c r="B369" s="3">
        <v>439371.65139999997</v>
      </c>
      <c r="C369" s="3">
        <v>1365455.825</v>
      </c>
      <c r="D369" s="3">
        <v>785.14009999999996</v>
      </c>
      <c r="E369" s="2" t="s">
        <v>52</v>
      </c>
      <c r="F369" s="2" t="s">
        <v>510</v>
      </c>
      <c r="G369" s="4" t="str">
        <f t="shared" si="43"/>
        <v/>
      </c>
      <c r="H369" s="4" t="str">
        <f t="shared" si="37"/>
        <v>CP1</v>
      </c>
      <c r="I369" s="2" t="s">
        <v>52</v>
      </c>
      <c r="K369" s="4">
        <f t="shared" si="38"/>
        <v>100368</v>
      </c>
      <c r="L369" s="5">
        <f t="shared" si="39"/>
        <v>439371.65139999997</v>
      </c>
      <c r="M369" s="5">
        <f t="shared" si="40"/>
        <v>1365455.825</v>
      </c>
      <c r="N369" s="5">
        <f t="shared" si="41"/>
        <v>785.14009999999996</v>
      </c>
      <c r="O369" s="4" t="str">
        <f t="shared" si="42"/>
        <v>CP1</v>
      </c>
    </row>
    <row r="370" spans="1:15" x14ac:dyDescent="0.25">
      <c r="A370" s="2">
        <v>100369</v>
      </c>
      <c r="B370" s="3">
        <v>439372.96519999998</v>
      </c>
      <c r="C370" s="3">
        <v>1365443.1510000001</v>
      </c>
      <c r="D370" s="3">
        <v>784.7328</v>
      </c>
      <c r="E370" s="2" t="s">
        <v>52</v>
      </c>
      <c r="F370" s="2" t="s">
        <v>510</v>
      </c>
      <c r="G370" s="4" t="str">
        <f t="shared" si="43"/>
        <v/>
      </c>
      <c r="H370" s="4" t="str">
        <f t="shared" si="37"/>
        <v>CP1</v>
      </c>
      <c r="I370" s="2" t="s">
        <v>52</v>
      </c>
      <c r="K370" s="4">
        <f t="shared" si="38"/>
        <v>100369</v>
      </c>
      <c r="L370" s="5">
        <f t="shared" si="39"/>
        <v>439372.96519999998</v>
      </c>
      <c r="M370" s="5">
        <f t="shared" si="40"/>
        <v>1365443.1510000001</v>
      </c>
      <c r="N370" s="5">
        <f t="shared" si="41"/>
        <v>784.7328</v>
      </c>
      <c r="O370" s="4" t="str">
        <f t="shared" si="42"/>
        <v>CP1</v>
      </c>
    </row>
    <row r="371" spans="1:15" x14ac:dyDescent="0.25">
      <c r="A371" s="2">
        <v>100370</v>
      </c>
      <c r="B371" s="3">
        <v>439375.79100000003</v>
      </c>
      <c r="C371" s="3">
        <v>1365418.3230000001</v>
      </c>
      <c r="D371" s="3">
        <v>784</v>
      </c>
      <c r="E371" s="2" t="s">
        <v>52</v>
      </c>
      <c r="F371" s="2" t="s">
        <v>510</v>
      </c>
      <c r="G371" s="4" t="str">
        <f t="shared" si="43"/>
        <v/>
      </c>
      <c r="H371" s="4" t="str">
        <f t="shared" si="37"/>
        <v>CP1</v>
      </c>
      <c r="I371" s="2" t="s">
        <v>52</v>
      </c>
      <c r="K371" s="4">
        <f t="shared" si="38"/>
        <v>100370</v>
      </c>
      <c r="L371" s="5">
        <f t="shared" si="39"/>
        <v>439375.79100000003</v>
      </c>
      <c r="M371" s="5">
        <f t="shared" si="40"/>
        <v>1365418.3230000001</v>
      </c>
      <c r="N371" s="5">
        <f t="shared" si="41"/>
        <v>784</v>
      </c>
      <c r="O371" s="4" t="str">
        <f t="shared" si="42"/>
        <v>CP1</v>
      </c>
    </row>
    <row r="372" spans="1:15" x14ac:dyDescent="0.25">
      <c r="A372" s="2">
        <v>100371</v>
      </c>
      <c r="B372" s="3">
        <v>439378.61670000001</v>
      </c>
      <c r="C372" s="3">
        <v>1365393.4939999999</v>
      </c>
      <c r="D372" s="3">
        <v>783.23919999999998</v>
      </c>
      <c r="E372" s="2" t="s">
        <v>52</v>
      </c>
      <c r="F372" s="2" t="s">
        <v>510</v>
      </c>
      <c r="G372" s="4" t="str">
        <f t="shared" si="43"/>
        <v/>
      </c>
      <c r="H372" s="4" t="str">
        <f t="shared" si="37"/>
        <v>CP1</v>
      </c>
      <c r="I372" s="2" t="s">
        <v>52</v>
      </c>
      <c r="K372" s="4">
        <f t="shared" si="38"/>
        <v>100371</v>
      </c>
      <c r="L372" s="5">
        <f t="shared" si="39"/>
        <v>439378.61670000001</v>
      </c>
      <c r="M372" s="5">
        <f t="shared" si="40"/>
        <v>1365393.4939999999</v>
      </c>
      <c r="N372" s="5">
        <f t="shared" si="41"/>
        <v>783.23919999999998</v>
      </c>
      <c r="O372" s="4" t="str">
        <f t="shared" si="42"/>
        <v>CP1</v>
      </c>
    </row>
    <row r="373" spans="1:15" x14ac:dyDescent="0.25">
      <c r="A373" s="2">
        <v>100372</v>
      </c>
      <c r="B373" s="3">
        <v>439381.44300000003</v>
      </c>
      <c r="C373" s="3">
        <v>1365368.66</v>
      </c>
      <c r="D373" s="3">
        <v>782.47479999999996</v>
      </c>
      <c r="E373" s="2" t="s">
        <v>52</v>
      </c>
      <c r="F373" s="2" t="s">
        <v>510</v>
      </c>
      <c r="G373" s="4" t="str">
        <f t="shared" si="43"/>
        <v/>
      </c>
      <c r="H373" s="4" t="str">
        <f t="shared" si="37"/>
        <v>CP1</v>
      </c>
      <c r="I373" s="2" t="s">
        <v>52</v>
      </c>
      <c r="K373" s="4">
        <f t="shared" si="38"/>
        <v>100372</v>
      </c>
      <c r="L373" s="5">
        <f t="shared" si="39"/>
        <v>439381.44300000003</v>
      </c>
      <c r="M373" s="5">
        <f t="shared" si="40"/>
        <v>1365368.66</v>
      </c>
      <c r="N373" s="5">
        <f t="shared" si="41"/>
        <v>782.47479999999996</v>
      </c>
      <c r="O373" s="4" t="str">
        <f t="shared" si="42"/>
        <v>CP1</v>
      </c>
    </row>
    <row r="374" spans="1:15" x14ac:dyDescent="0.25">
      <c r="A374" s="2">
        <v>100373</v>
      </c>
      <c r="B374" s="3">
        <v>439384.34299999999</v>
      </c>
      <c r="C374" s="3">
        <v>1365343.84</v>
      </c>
      <c r="D374" s="3">
        <v>781.702</v>
      </c>
      <c r="E374" s="2" t="s">
        <v>52</v>
      </c>
      <c r="F374" s="2" t="s">
        <v>510</v>
      </c>
      <c r="G374" s="4" t="str">
        <f t="shared" si="43"/>
        <v/>
      </c>
      <c r="H374" s="4" t="str">
        <f t="shared" si="37"/>
        <v>CP1</v>
      </c>
      <c r="I374" s="2" t="s">
        <v>52</v>
      </c>
      <c r="K374" s="4">
        <f t="shared" si="38"/>
        <v>100373</v>
      </c>
      <c r="L374" s="5">
        <f t="shared" si="39"/>
        <v>439384.34299999999</v>
      </c>
      <c r="M374" s="5">
        <f t="shared" si="40"/>
        <v>1365343.84</v>
      </c>
      <c r="N374" s="5">
        <f t="shared" si="41"/>
        <v>781.702</v>
      </c>
      <c r="O374" s="4" t="str">
        <f t="shared" si="42"/>
        <v>CP1</v>
      </c>
    </row>
    <row r="375" spans="1:15" x14ac:dyDescent="0.25">
      <c r="A375" s="2">
        <v>100374</v>
      </c>
      <c r="B375" s="3">
        <v>439387.24290000001</v>
      </c>
      <c r="C375" s="3">
        <v>1365319.0209999999</v>
      </c>
      <c r="D375" s="3">
        <v>780.95709999999997</v>
      </c>
      <c r="E375" s="2" t="s">
        <v>52</v>
      </c>
      <c r="F375" s="2" t="s">
        <v>510</v>
      </c>
      <c r="G375" s="4" t="str">
        <f t="shared" si="43"/>
        <v/>
      </c>
      <c r="H375" s="4" t="str">
        <f t="shared" si="37"/>
        <v>CP1</v>
      </c>
      <c r="I375" s="2" t="s">
        <v>52</v>
      </c>
      <c r="K375" s="4">
        <f t="shared" si="38"/>
        <v>100374</v>
      </c>
      <c r="L375" s="5">
        <f t="shared" si="39"/>
        <v>439387.24290000001</v>
      </c>
      <c r="M375" s="5">
        <f t="shared" si="40"/>
        <v>1365319.0209999999</v>
      </c>
      <c r="N375" s="5">
        <f t="shared" si="41"/>
        <v>780.95709999999997</v>
      </c>
      <c r="O375" s="4" t="str">
        <f t="shared" si="42"/>
        <v>CP1</v>
      </c>
    </row>
    <row r="376" spans="1:15" x14ac:dyDescent="0.25">
      <c r="A376" s="2">
        <v>100375</v>
      </c>
      <c r="B376" s="3">
        <v>439390.31630000001</v>
      </c>
      <c r="C376" s="3">
        <v>1365294.2220000001</v>
      </c>
      <c r="D376" s="3">
        <v>780.20349999999996</v>
      </c>
      <c r="E376" s="2" t="s">
        <v>52</v>
      </c>
      <c r="F376" s="2" t="s">
        <v>510</v>
      </c>
      <c r="G376" s="4" t="str">
        <f t="shared" si="43"/>
        <v/>
      </c>
      <c r="H376" s="4" t="str">
        <f t="shared" si="37"/>
        <v>CP1</v>
      </c>
      <c r="I376" s="2" t="s">
        <v>52</v>
      </c>
      <c r="K376" s="4">
        <f t="shared" si="38"/>
        <v>100375</v>
      </c>
      <c r="L376" s="5">
        <f t="shared" si="39"/>
        <v>439390.31630000001</v>
      </c>
      <c r="M376" s="5">
        <f t="shared" si="40"/>
        <v>1365294.2220000001</v>
      </c>
      <c r="N376" s="5">
        <f t="shared" si="41"/>
        <v>780.20349999999996</v>
      </c>
      <c r="O376" s="4" t="str">
        <f t="shared" si="42"/>
        <v>CP1</v>
      </c>
    </row>
    <row r="377" spans="1:15" x14ac:dyDescent="0.25">
      <c r="A377" s="2">
        <v>100376</v>
      </c>
      <c r="B377" s="3">
        <v>439393.3897</v>
      </c>
      <c r="C377" s="3">
        <v>1365269.4240000001</v>
      </c>
      <c r="D377" s="3">
        <v>779.42960000000005</v>
      </c>
      <c r="E377" s="2" t="s">
        <v>52</v>
      </c>
      <c r="F377" s="2" t="s">
        <v>510</v>
      </c>
      <c r="G377" s="4" t="str">
        <f t="shared" si="43"/>
        <v/>
      </c>
      <c r="H377" s="4" t="str">
        <f t="shared" si="37"/>
        <v>CP1</v>
      </c>
      <c r="I377" s="2" t="s">
        <v>52</v>
      </c>
      <c r="K377" s="4">
        <f t="shared" si="38"/>
        <v>100376</v>
      </c>
      <c r="L377" s="5">
        <f t="shared" si="39"/>
        <v>439393.3897</v>
      </c>
      <c r="M377" s="5">
        <f t="shared" si="40"/>
        <v>1365269.4240000001</v>
      </c>
      <c r="N377" s="5">
        <f t="shared" si="41"/>
        <v>779.42960000000005</v>
      </c>
      <c r="O377" s="4" t="str">
        <f t="shared" si="42"/>
        <v>CP1</v>
      </c>
    </row>
    <row r="378" spans="1:15" x14ac:dyDescent="0.25">
      <c r="A378" s="2">
        <v>100377</v>
      </c>
      <c r="B378" s="3">
        <v>439396.46399999998</v>
      </c>
      <c r="C378" s="3">
        <v>1365244.6189999999</v>
      </c>
      <c r="D378" s="3">
        <v>778.63369999999998</v>
      </c>
      <c r="E378" s="2" t="s">
        <v>52</v>
      </c>
      <c r="F378" s="2" t="s">
        <v>510</v>
      </c>
      <c r="G378" s="4" t="str">
        <f t="shared" si="43"/>
        <v/>
      </c>
      <c r="H378" s="4" t="str">
        <f t="shared" si="37"/>
        <v>CP1</v>
      </c>
      <c r="I378" s="2" t="s">
        <v>52</v>
      </c>
      <c r="K378" s="4">
        <f t="shared" si="38"/>
        <v>100377</v>
      </c>
      <c r="L378" s="5">
        <f t="shared" si="39"/>
        <v>439396.46399999998</v>
      </c>
      <c r="M378" s="5">
        <f t="shared" si="40"/>
        <v>1365244.6189999999</v>
      </c>
      <c r="N378" s="5">
        <f t="shared" si="41"/>
        <v>778.63369999999998</v>
      </c>
      <c r="O378" s="4" t="str">
        <f t="shared" si="42"/>
        <v>CP1</v>
      </c>
    </row>
    <row r="379" spans="1:15" x14ac:dyDescent="0.25">
      <c r="A379" s="2">
        <v>100378</v>
      </c>
      <c r="B379" s="3">
        <v>439399.63900000002</v>
      </c>
      <c r="C379" s="3">
        <v>1365219.8330000001</v>
      </c>
      <c r="D379" s="3">
        <v>777.82860000000005</v>
      </c>
      <c r="E379" s="2" t="s">
        <v>52</v>
      </c>
      <c r="F379" s="2" t="s">
        <v>510</v>
      </c>
      <c r="G379" s="4" t="str">
        <f t="shared" si="43"/>
        <v/>
      </c>
      <c r="H379" s="4" t="str">
        <f t="shared" si="37"/>
        <v>CP1</v>
      </c>
      <c r="I379" s="2" t="s">
        <v>52</v>
      </c>
      <c r="K379" s="4">
        <f t="shared" si="38"/>
        <v>100378</v>
      </c>
      <c r="L379" s="5">
        <f t="shared" si="39"/>
        <v>439399.63900000002</v>
      </c>
      <c r="M379" s="5">
        <f t="shared" si="40"/>
        <v>1365219.8330000001</v>
      </c>
      <c r="N379" s="5">
        <f t="shared" si="41"/>
        <v>777.82860000000005</v>
      </c>
      <c r="O379" s="4" t="str">
        <f t="shared" si="42"/>
        <v>CP1</v>
      </c>
    </row>
    <row r="380" spans="1:15" x14ac:dyDescent="0.25">
      <c r="A380" s="2">
        <v>100379</v>
      </c>
      <c r="B380" s="3">
        <v>439402.81410000002</v>
      </c>
      <c r="C380" s="3">
        <v>1365195.048</v>
      </c>
      <c r="D380" s="3">
        <v>777.08360000000005</v>
      </c>
      <c r="E380" s="2" t="s">
        <v>52</v>
      </c>
      <c r="F380" s="2" t="s">
        <v>510</v>
      </c>
      <c r="G380" s="4" t="str">
        <f t="shared" si="43"/>
        <v/>
      </c>
      <c r="H380" s="4" t="str">
        <f t="shared" si="37"/>
        <v>CP1</v>
      </c>
      <c r="I380" s="2" t="s">
        <v>52</v>
      </c>
      <c r="K380" s="4">
        <f t="shared" si="38"/>
        <v>100379</v>
      </c>
      <c r="L380" s="5">
        <f t="shared" si="39"/>
        <v>439402.81410000002</v>
      </c>
      <c r="M380" s="5">
        <f t="shared" si="40"/>
        <v>1365195.048</v>
      </c>
      <c r="N380" s="5">
        <f t="shared" si="41"/>
        <v>777.08360000000005</v>
      </c>
      <c r="O380" s="4" t="str">
        <f t="shared" si="42"/>
        <v>CP1</v>
      </c>
    </row>
    <row r="381" spans="1:15" x14ac:dyDescent="0.25">
      <c r="A381" s="2">
        <v>100380</v>
      </c>
      <c r="B381" s="3">
        <v>439405.98989999999</v>
      </c>
      <c r="C381" s="3">
        <v>1365170.2560000001</v>
      </c>
      <c r="D381" s="3">
        <v>776.34490000000005</v>
      </c>
      <c r="E381" s="2" t="s">
        <v>52</v>
      </c>
      <c r="F381" s="2" t="s">
        <v>510</v>
      </c>
      <c r="G381" s="4" t="str">
        <f t="shared" si="43"/>
        <v/>
      </c>
      <c r="H381" s="4" t="str">
        <f t="shared" si="37"/>
        <v>CP1</v>
      </c>
      <c r="I381" s="2" t="s">
        <v>52</v>
      </c>
      <c r="K381" s="4">
        <f t="shared" si="38"/>
        <v>100380</v>
      </c>
      <c r="L381" s="5">
        <f t="shared" si="39"/>
        <v>439405.98989999999</v>
      </c>
      <c r="M381" s="5">
        <f t="shared" si="40"/>
        <v>1365170.2560000001</v>
      </c>
      <c r="N381" s="5">
        <f t="shared" si="41"/>
        <v>776.34490000000005</v>
      </c>
      <c r="O381" s="4" t="str">
        <f t="shared" si="42"/>
        <v>CP1</v>
      </c>
    </row>
    <row r="382" spans="1:15" x14ac:dyDescent="0.25">
      <c r="A382" s="2">
        <v>100381</v>
      </c>
      <c r="B382" s="3">
        <v>439407.61359999998</v>
      </c>
      <c r="C382" s="3">
        <v>1365157.4720000001</v>
      </c>
      <c r="D382" s="3">
        <v>775.99120000000005</v>
      </c>
      <c r="E382" s="2" t="s">
        <v>52</v>
      </c>
      <c r="F382" s="2" t="s">
        <v>511</v>
      </c>
      <c r="G382" s="4" t="str">
        <f t="shared" si="43"/>
        <v xml:space="preserve"> 2</v>
      </c>
      <c r="H382" s="4" t="str">
        <f t="shared" si="37"/>
        <v>CP1 2</v>
      </c>
      <c r="I382" s="2" t="s">
        <v>590</v>
      </c>
      <c r="K382" s="4">
        <f t="shared" si="38"/>
        <v>100381</v>
      </c>
      <c r="L382" s="5">
        <f t="shared" si="39"/>
        <v>439407.61359999998</v>
      </c>
      <c r="M382" s="5">
        <f t="shared" si="40"/>
        <v>1365157.4720000001</v>
      </c>
      <c r="N382" s="5">
        <f t="shared" si="41"/>
        <v>775.99120000000005</v>
      </c>
      <c r="O382" s="4" t="str">
        <f t="shared" si="42"/>
        <v>CP1 2</v>
      </c>
    </row>
    <row r="383" spans="1:15" x14ac:dyDescent="0.25">
      <c r="A383" s="2">
        <v>100382</v>
      </c>
      <c r="B383" s="3">
        <v>439251.038</v>
      </c>
      <c r="C383" s="3">
        <v>1365879.1189999999</v>
      </c>
      <c r="D383" s="3">
        <v>798.02919999999995</v>
      </c>
      <c r="E383" s="2" t="s">
        <v>531</v>
      </c>
      <c r="F383" s="2" t="s">
        <v>509</v>
      </c>
      <c r="G383" s="4" t="str">
        <f t="shared" si="43"/>
        <v xml:space="preserve"> 1</v>
      </c>
      <c r="H383" s="4" t="str">
        <f t="shared" si="37"/>
        <v>CP2 1</v>
      </c>
      <c r="I383" s="2" t="s">
        <v>591</v>
      </c>
      <c r="K383" s="4">
        <f t="shared" si="38"/>
        <v>100382</v>
      </c>
      <c r="L383" s="5">
        <f t="shared" si="39"/>
        <v>439251.038</v>
      </c>
      <c r="M383" s="5">
        <f t="shared" si="40"/>
        <v>1365879.1189999999</v>
      </c>
      <c r="N383" s="5">
        <f t="shared" si="41"/>
        <v>798.02919999999995</v>
      </c>
      <c r="O383" s="4" t="str">
        <f t="shared" si="42"/>
        <v>CP2 1</v>
      </c>
    </row>
    <row r="384" spans="1:15" x14ac:dyDescent="0.25">
      <c r="A384" s="2">
        <v>100383</v>
      </c>
      <c r="B384" s="3">
        <v>439253.07620000001</v>
      </c>
      <c r="C384" s="3">
        <v>1365854.213</v>
      </c>
      <c r="D384" s="3">
        <v>797.28700000000003</v>
      </c>
      <c r="E384" s="2" t="s">
        <v>531</v>
      </c>
      <c r="F384" s="2" t="s">
        <v>510</v>
      </c>
      <c r="G384" s="4" t="str">
        <f t="shared" si="43"/>
        <v/>
      </c>
      <c r="H384" s="4" t="str">
        <f t="shared" si="37"/>
        <v>CP2</v>
      </c>
      <c r="I384" s="2" t="s">
        <v>531</v>
      </c>
      <c r="K384" s="4">
        <f t="shared" si="38"/>
        <v>100383</v>
      </c>
      <c r="L384" s="5">
        <f t="shared" si="39"/>
        <v>439253.07620000001</v>
      </c>
      <c r="M384" s="5">
        <f t="shared" si="40"/>
        <v>1365854.213</v>
      </c>
      <c r="N384" s="5">
        <f t="shared" si="41"/>
        <v>797.28700000000003</v>
      </c>
      <c r="O384" s="4" t="str">
        <f t="shared" si="42"/>
        <v>CP2</v>
      </c>
    </row>
    <row r="385" spans="1:15" x14ac:dyDescent="0.25">
      <c r="A385" s="2">
        <v>100384</v>
      </c>
      <c r="B385" s="3">
        <v>439255.11440000002</v>
      </c>
      <c r="C385" s="3">
        <v>1365829.308</v>
      </c>
      <c r="D385" s="3">
        <v>796.51589999999999</v>
      </c>
      <c r="E385" s="2" t="s">
        <v>531</v>
      </c>
      <c r="F385" s="2" t="s">
        <v>510</v>
      </c>
      <c r="G385" s="4" t="str">
        <f t="shared" si="43"/>
        <v/>
      </c>
      <c r="H385" s="4" t="str">
        <f t="shared" si="37"/>
        <v>CP2</v>
      </c>
      <c r="I385" s="2" t="s">
        <v>531</v>
      </c>
      <c r="K385" s="4">
        <f t="shared" si="38"/>
        <v>100384</v>
      </c>
      <c r="L385" s="5">
        <f t="shared" si="39"/>
        <v>439255.11440000002</v>
      </c>
      <c r="M385" s="5">
        <f t="shared" si="40"/>
        <v>1365829.308</v>
      </c>
      <c r="N385" s="5">
        <f t="shared" si="41"/>
        <v>796.51589999999999</v>
      </c>
      <c r="O385" s="4" t="str">
        <f t="shared" si="42"/>
        <v>CP2</v>
      </c>
    </row>
    <row r="386" spans="1:15" x14ac:dyDescent="0.25">
      <c r="A386" s="2">
        <v>100385</v>
      </c>
      <c r="B386" s="3">
        <v>439257.15250000003</v>
      </c>
      <c r="C386" s="3">
        <v>1365804.402</v>
      </c>
      <c r="D386" s="3">
        <v>795.79070000000002</v>
      </c>
      <c r="E386" s="2" t="s">
        <v>531</v>
      </c>
      <c r="F386" s="2" t="s">
        <v>510</v>
      </c>
      <c r="G386" s="4" t="str">
        <f t="shared" si="43"/>
        <v/>
      </c>
      <c r="H386" s="4" t="str">
        <f t="shared" ref="H386:H449" si="44">IF(F386&gt;0,CONCATENATE(E386,G386),E386)</f>
        <v>CP2</v>
      </c>
      <c r="I386" s="2" t="s">
        <v>531</v>
      </c>
      <c r="K386" s="4">
        <f t="shared" ref="K386:K449" si="45">A386</f>
        <v>100385</v>
      </c>
      <c r="L386" s="5">
        <f t="shared" ref="L386:L449" si="46">B386</f>
        <v>439257.15250000003</v>
      </c>
      <c r="M386" s="5">
        <f t="shared" ref="M386:M449" si="47">C386</f>
        <v>1365804.402</v>
      </c>
      <c r="N386" s="5">
        <f t="shared" ref="N386:N449" si="48">D386</f>
        <v>795.79070000000002</v>
      </c>
      <c r="O386" s="4" t="str">
        <f t="shared" ref="O386:O449" si="49">I386</f>
        <v>CP2</v>
      </c>
    </row>
    <row r="387" spans="1:15" x14ac:dyDescent="0.25">
      <c r="A387" s="2">
        <v>100386</v>
      </c>
      <c r="B387" s="3">
        <v>439259.19069999998</v>
      </c>
      <c r="C387" s="3">
        <v>1365779.497</v>
      </c>
      <c r="D387" s="3">
        <v>795.05399999999997</v>
      </c>
      <c r="E387" s="2" t="s">
        <v>531</v>
      </c>
      <c r="F387" s="2" t="s">
        <v>510</v>
      </c>
      <c r="G387" s="4" t="str">
        <f t="shared" si="43"/>
        <v/>
      </c>
      <c r="H387" s="4" t="str">
        <f t="shared" si="44"/>
        <v>CP2</v>
      </c>
      <c r="I387" s="2" t="s">
        <v>531</v>
      </c>
      <c r="K387" s="4">
        <f t="shared" si="45"/>
        <v>100386</v>
      </c>
      <c r="L387" s="5">
        <f t="shared" si="46"/>
        <v>439259.19069999998</v>
      </c>
      <c r="M387" s="5">
        <f t="shared" si="47"/>
        <v>1365779.497</v>
      </c>
      <c r="N387" s="5">
        <f t="shared" si="48"/>
        <v>795.05399999999997</v>
      </c>
      <c r="O387" s="4" t="str">
        <f t="shared" si="49"/>
        <v>CP2</v>
      </c>
    </row>
    <row r="388" spans="1:15" x14ac:dyDescent="0.25">
      <c r="A388" s="2">
        <v>100387</v>
      </c>
      <c r="B388" s="3">
        <v>439260.576</v>
      </c>
      <c r="C388" s="3">
        <v>1365762.57</v>
      </c>
      <c r="D388" s="3">
        <v>794.53279999999995</v>
      </c>
      <c r="E388" s="2" t="s">
        <v>531</v>
      </c>
      <c r="F388" s="2" t="s">
        <v>510</v>
      </c>
      <c r="G388" s="4" t="str">
        <f t="shared" si="43"/>
        <v/>
      </c>
      <c r="H388" s="4" t="str">
        <f t="shared" si="44"/>
        <v>CP2</v>
      </c>
      <c r="I388" s="2" t="s">
        <v>531</v>
      </c>
      <c r="K388" s="4">
        <f t="shared" si="45"/>
        <v>100387</v>
      </c>
      <c r="L388" s="5">
        <f t="shared" si="46"/>
        <v>439260.576</v>
      </c>
      <c r="M388" s="5">
        <f t="shared" si="47"/>
        <v>1365762.57</v>
      </c>
      <c r="N388" s="5">
        <f t="shared" si="48"/>
        <v>794.53279999999995</v>
      </c>
      <c r="O388" s="4" t="str">
        <f t="shared" si="49"/>
        <v>CP2</v>
      </c>
    </row>
    <row r="389" spans="1:15" x14ac:dyDescent="0.25">
      <c r="A389" s="2">
        <v>100388</v>
      </c>
      <c r="B389" s="3">
        <v>439262.76490000001</v>
      </c>
      <c r="C389" s="3">
        <v>1365737.6780000001</v>
      </c>
      <c r="D389" s="3">
        <v>793.78250000000003</v>
      </c>
      <c r="E389" s="2" t="s">
        <v>531</v>
      </c>
      <c r="F389" s="2" t="s">
        <v>510</v>
      </c>
      <c r="G389" s="4" t="str">
        <f t="shared" si="43"/>
        <v/>
      </c>
      <c r="H389" s="4" t="str">
        <f t="shared" si="44"/>
        <v>CP2</v>
      </c>
      <c r="I389" s="2" t="s">
        <v>531</v>
      </c>
      <c r="K389" s="4">
        <f t="shared" si="45"/>
        <v>100388</v>
      </c>
      <c r="L389" s="5">
        <f t="shared" si="46"/>
        <v>439262.76490000001</v>
      </c>
      <c r="M389" s="5">
        <f t="shared" si="47"/>
        <v>1365737.6780000001</v>
      </c>
      <c r="N389" s="5">
        <f t="shared" si="48"/>
        <v>793.78250000000003</v>
      </c>
      <c r="O389" s="4" t="str">
        <f t="shared" si="49"/>
        <v>CP2</v>
      </c>
    </row>
    <row r="390" spans="1:15" x14ac:dyDescent="0.25">
      <c r="A390" s="2">
        <v>100389</v>
      </c>
      <c r="B390" s="3">
        <v>439264.95380000002</v>
      </c>
      <c r="C390" s="3">
        <v>1365712.7860000001</v>
      </c>
      <c r="D390" s="3">
        <v>792.99440000000004</v>
      </c>
      <c r="E390" s="2" t="s">
        <v>531</v>
      </c>
      <c r="F390" s="2" t="s">
        <v>510</v>
      </c>
      <c r="G390" s="4" t="str">
        <f t="shared" si="43"/>
        <v/>
      </c>
      <c r="H390" s="4" t="str">
        <f t="shared" si="44"/>
        <v>CP2</v>
      </c>
      <c r="I390" s="2" t="s">
        <v>531</v>
      </c>
      <c r="K390" s="4">
        <f t="shared" si="45"/>
        <v>100389</v>
      </c>
      <c r="L390" s="5">
        <f t="shared" si="46"/>
        <v>439264.95380000002</v>
      </c>
      <c r="M390" s="5">
        <f t="shared" si="47"/>
        <v>1365712.7860000001</v>
      </c>
      <c r="N390" s="5">
        <f t="shared" si="48"/>
        <v>792.99440000000004</v>
      </c>
      <c r="O390" s="4" t="str">
        <f t="shared" si="49"/>
        <v>CP2</v>
      </c>
    </row>
    <row r="391" spans="1:15" x14ac:dyDescent="0.25">
      <c r="A391" s="2">
        <v>100390</v>
      </c>
      <c r="B391" s="3">
        <v>439267.14279999997</v>
      </c>
      <c r="C391" s="3">
        <v>1365687.895</v>
      </c>
      <c r="D391" s="3">
        <v>792.21609999999998</v>
      </c>
      <c r="E391" s="2" t="s">
        <v>531</v>
      </c>
      <c r="F391" s="2" t="s">
        <v>510</v>
      </c>
      <c r="G391" s="4" t="str">
        <f t="shared" si="43"/>
        <v/>
      </c>
      <c r="H391" s="4" t="str">
        <f t="shared" si="44"/>
        <v>CP2</v>
      </c>
      <c r="I391" s="2" t="s">
        <v>531</v>
      </c>
      <c r="K391" s="4">
        <f t="shared" si="45"/>
        <v>100390</v>
      </c>
      <c r="L391" s="5">
        <f t="shared" si="46"/>
        <v>439267.14279999997</v>
      </c>
      <c r="M391" s="5">
        <f t="shared" si="47"/>
        <v>1365687.895</v>
      </c>
      <c r="N391" s="5">
        <f t="shared" si="48"/>
        <v>792.21609999999998</v>
      </c>
      <c r="O391" s="4" t="str">
        <f t="shared" si="49"/>
        <v>CP2</v>
      </c>
    </row>
    <row r="392" spans="1:15" x14ac:dyDescent="0.25">
      <c r="A392" s="2">
        <v>100391</v>
      </c>
      <c r="B392" s="3">
        <v>439269.33169999998</v>
      </c>
      <c r="C392" s="3">
        <v>1365663.003</v>
      </c>
      <c r="D392" s="3">
        <v>791.43290000000002</v>
      </c>
      <c r="E392" s="2" t="s">
        <v>531</v>
      </c>
      <c r="F392" s="2" t="s">
        <v>510</v>
      </c>
      <c r="G392" s="4" t="str">
        <f t="shared" si="43"/>
        <v/>
      </c>
      <c r="H392" s="4" t="str">
        <f t="shared" si="44"/>
        <v>CP2</v>
      </c>
      <c r="I392" s="2" t="s">
        <v>531</v>
      </c>
      <c r="K392" s="4">
        <f t="shared" si="45"/>
        <v>100391</v>
      </c>
      <c r="L392" s="5">
        <f t="shared" si="46"/>
        <v>439269.33169999998</v>
      </c>
      <c r="M392" s="5">
        <f t="shared" si="47"/>
        <v>1365663.003</v>
      </c>
      <c r="N392" s="5">
        <f t="shared" si="48"/>
        <v>791.43290000000002</v>
      </c>
      <c r="O392" s="4" t="str">
        <f t="shared" si="49"/>
        <v>CP2</v>
      </c>
    </row>
    <row r="393" spans="1:15" x14ac:dyDescent="0.25">
      <c r="A393" s="2">
        <v>100392</v>
      </c>
      <c r="B393" s="3">
        <v>439271.32130000001</v>
      </c>
      <c r="C393" s="3">
        <v>1365640.379</v>
      </c>
      <c r="D393" s="3">
        <v>790.73440000000005</v>
      </c>
      <c r="E393" s="2" t="s">
        <v>531</v>
      </c>
      <c r="F393" s="2" t="s">
        <v>510</v>
      </c>
      <c r="G393" s="4" t="str">
        <f t="shared" si="43"/>
        <v/>
      </c>
      <c r="H393" s="4" t="str">
        <f t="shared" si="44"/>
        <v>CP2</v>
      </c>
      <c r="I393" s="2" t="s">
        <v>531</v>
      </c>
      <c r="K393" s="4">
        <f t="shared" si="45"/>
        <v>100392</v>
      </c>
      <c r="L393" s="5">
        <f t="shared" si="46"/>
        <v>439271.32130000001</v>
      </c>
      <c r="M393" s="5">
        <f t="shared" si="47"/>
        <v>1365640.379</v>
      </c>
      <c r="N393" s="5">
        <f t="shared" si="48"/>
        <v>790.73440000000005</v>
      </c>
      <c r="O393" s="4" t="str">
        <f t="shared" si="49"/>
        <v>CP2</v>
      </c>
    </row>
    <row r="394" spans="1:15" x14ac:dyDescent="0.25">
      <c r="A394" s="2">
        <v>100393</v>
      </c>
      <c r="B394" s="3">
        <v>439273.7389</v>
      </c>
      <c r="C394" s="3">
        <v>1365615.507</v>
      </c>
      <c r="D394" s="3">
        <v>789.97490000000005</v>
      </c>
      <c r="E394" s="2" t="s">
        <v>531</v>
      </c>
      <c r="F394" s="2" t="s">
        <v>510</v>
      </c>
      <c r="G394" s="4" t="str">
        <f t="shared" si="43"/>
        <v/>
      </c>
      <c r="H394" s="4" t="str">
        <f t="shared" si="44"/>
        <v>CP2</v>
      </c>
      <c r="I394" s="2" t="s">
        <v>531</v>
      </c>
      <c r="K394" s="4">
        <f t="shared" si="45"/>
        <v>100393</v>
      </c>
      <c r="L394" s="5">
        <f t="shared" si="46"/>
        <v>439273.7389</v>
      </c>
      <c r="M394" s="5">
        <f t="shared" si="47"/>
        <v>1365615.507</v>
      </c>
      <c r="N394" s="5">
        <f t="shared" si="48"/>
        <v>789.97490000000005</v>
      </c>
      <c r="O394" s="4" t="str">
        <f t="shared" si="49"/>
        <v>CP2</v>
      </c>
    </row>
    <row r="395" spans="1:15" x14ac:dyDescent="0.25">
      <c r="A395" s="2">
        <v>100394</v>
      </c>
      <c r="B395" s="3">
        <v>439276.15659999999</v>
      </c>
      <c r="C395" s="3">
        <v>1365590.6359999999</v>
      </c>
      <c r="D395" s="3">
        <v>789.20439999999996</v>
      </c>
      <c r="E395" s="2" t="s">
        <v>531</v>
      </c>
      <c r="F395" s="2" t="s">
        <v>510</v>
      </c>
      <c r="G395" s="4" t="str">
        <f t="shared" si="43"/>
        <v/>
      </c>
      <c r="H395" s="4" t="str">
        <f t="shared" si="44"/>
        <v>CP2</v>
      </c>
      <c r="I395" s="2" t="s">
        <v>531</v>
      </c>
      <c r="K395" s="4">
        <f t="shared" si="45"/>
        <v>100394</v>
      </c>
      <c r="L395" s="5">
        <f t="shared" si="46"/>
        <v>439276.15659999999</v>
      </c>
      <c r="M395" s="5">
        <f t="shared" si="47"/>
        <v>1365590.6359999999</v>
      </c>
      <c r="N395" s="5">
        <f t="shared" si="48"/>
        <v>789.20439999999996</v>
      </c>
      <c r="O395" s="4" t="str">
        <f t="shared" si="49"/>
        <v>CP2</v>
      </c>
    </row>
    <row r="396" spans="1:15" x14ac:dyDescent="0.25">
      <c r="A396" s="2">
        <v>100395</v>
      </c>
      <c r="B396" s="3">
        <v>439278.57419999997</v>
      </c>
      <c r="C396" s="3">
        <v>1365565.764</v>
      </c>
      <c r="D396" s="3">
        <v>788.45749999999998</v>
      </c>
      <c r="E396" s="2" t="s">
        <v>531</v>
      </c>
      <c r="F396" s="2" t="s">
        <v>510</v>
      </c>
      <c r="G396" s="4" t="str">
        <f t="shared" si="43"/>
        <v/>
      </c>
      <c r="H396" s="4" t="str">
        <f t="shared" si="44"/>
        <v>CP2</v>
      </c>
      <c r="I396" s="2" t="s">
        <v>531</v>
      </c>
      <c r="K396" s="4">
        <f t="shared" si="45"/>
        <v>100395</v>
      </c>
      <c r="L396" s="5">
        <f t="shared" si="46"/>
        <v>439278.57419999997</v>
      </c>
      <c r="M396" s="5">
        <f t="shared" si="47"/>
        <v>1365565.764</v>
      </c>
      <c r="N396" s="5">
        <f t="shared" si="48"/>
        <v>788.45749999999998</v>
      </c>
      <c r="O396" s="4" t="str">
        <f t="shared" si="49"/>
        <v>CP2</v>
      </c>
    </row>
    <row r="397" spans="1:15" x14ac:dyDescent="0.25">
      <c r="A397" s="2">
        <v>100396</v>
      </c>
      <c r="B397" s="3">
        <v>439280.99190000002</v>
      </c>
      <c r="C397" s="3">
        <v>1365540.8929999999</v>
      </c>
      <c r="D397" s="3">
        <v>787.60550000000001</v>
      </c>
      <c r="E397" s="2" t="s">
        <v>531</v>
      </c>
      <c r="F397" s="2" t="s">
        <v>510</v>
      </c>
      <c r="G397" s="4" t="str">
        <f t="shared" si="43"/>
        <v/>
      </c>
      <c r="H397" s="4" t="str">
        <f t="shared" si="44"/>
        <v>CP2</v>
      </c>
      <c r="I397" s="2" t="s">
        <v>531</v>
      </c>
      <c r="K397" s="4">
        <f t="shared" si="45"/>
        <v>100396</v>
      </c>
      <c r="L397" s="5">
        <f t="shared" si="46"/>
        <v>439280.99190000002</v>
      </c>
      <c r="M397" s="5">
        <f t="shared" si="47"/>
        <v>1365540.8929999999</v>
      </c>
      <c r="N397" s="5">
        <f t="shared" si="48"/>
        <v>787.60550000000001</v>
      </c>
      <c r="O397" s="4" t="str">
        <f t="shared" si="49"/>
        <v>CP2</v>
      </c>
    </row>
    <row r="398" spans="1:15" x14ac:dyDescent="0.25">
      <c r="A398" s="2">
        <v>100397</v>
      </c>
      <c r="B398" s="3">
        <v>439281.92680000002</v>
      </c>
      <c r="C398" s="3">
        <v>1365531.2749999999</v>
      </c>
      <c r="D398" s="3">
        <v>787.32929999999999</v>
      </c>
      <c r="E398" s="2" t="s">
        <v>531</v>
      </c>
      <c r="F398" s="2" t="s">
        <v>510</v>
      </c>
      <c r="G398" s="4" t="str">
        <f t="shared" si="43"/>
        <v/>
      </c>
      <c r="H398" s="4" t="str">
        <f t="shared" si="44"/>
        <v>CP2</v>
      </c>
      <c r="I398" s="2" t="s">
        <v>531</v>
      </c>
      <c r="K398" s="4">
        <f t="shared" si="45"/>
        <v>100397</v>
      </c>
      <c r="L398" s="5">
        <f t="shared" si="46"/>
        <v>439281.92680000002</v>
      </c>
      <c r="M398" s="5">
        <f t="shared" si="47"/>
        <v>1365531.2749999999</v>
      </c>
      <c r="N398" s="5">
        <f t="shared" si="48"/>
        <v>787.32929999999999</v>
      </c>
      <c r="O398" s="4" t="str">
        <f t="shared" si="49"/>
        <v>CP2</v>
      </c>
    </row>
    <row r="399" spans="1:15" x14ac:dyDescent="0.25">
      <c r="A399" s="2">
        <v>100398</v>
      </c>
      <c r="B399" s="3">
        <v>439284.39030000003</v>
      </c>
      <c r="C399" s="3">
        <v>1365506.4080000001</v>
      </c>
      <c r="D399" s="3">
        <v>786.60829999999999</v>
      </c>
      <c r="E399" s="2" t="s">
        <v>531</v>
      </c>
      <c r="F399" s="2" t="s">
        <v>510</v>
      </c>
      <c r="G399" s="4" t="str">
        <f t="shared" si="43"/>
        <v/>
      </c>
      <c r="H399" s="4" t="str">
        <f t="shared" si="44"/>
        <v>CP2</v>
      </c>
      <c r="I399" s="2" t="s">
        <v>531</v>
      </c>
      <c r="K399" s="4">
        <f t="shared" si="45"/>
        <v>100398</v>
      </c>
      <c r="L399" s="5">
        <f t="shared" si="46"/>
        <v>439284.39030000003</v>
      </c>
      <c r="M399" s="5">
        <f t="shared" si="47"/>
        <v>1365506.4080000001</v>
      </c>
      <c r="N399" s="5">
        <f t="shared" si="48"/>
        <v>786.60829999999999</v>
      </c>
      <c r="O399" s="4" t="str">
        <f t="shared" si="49"/>
        <v>CP2</v>
      </c>
    </row>
    <row r="400" spans="1:15" x14ac:dyDescent="0.25">
      <c r="A400" s="2">
        <v>100399</v>
      </c>
      <c r="B400" s="3">
        <v>439285.28529999999</v>
      </c>
      <c r="C400" s="3">
        <v>1365497.3740000001</v>
      </c>
      <c r="D400" s="3">
        <v>786.32690000000002</v>
      </c>
      <c r="E400" s="2" t="s">
        <v>531</v>
      </c>
      <c r="F400" s="2" t="s">
        <v>510</v>
      </c>
      <c r="G400" s="4" t="str">
        <f t="shared" si="43"/>
        <v/>
      </c>
      <c r="H400" s="4" t="str">
        <f t="shared" si="44"/>
        <v>CP2</v>
      </c>
      <c r="I400" s="2" t="s">
        <v>531</v>
      </c>
      <c r="K400" s="4">
        <f t="shared" si="45"/>
        <v>100399</v>
      </c>
      <c r="L400" s="5">
        <f t="shared" si="46"/>
        <v>439285.28529999999</v>
      </c>
      <c r="M400" s="5">
        <f t="shared" si="47"/>
        <v>1365497.3740000001</v>
      </c>
      <c r="N400" s="5">
        <f t="shared" si="48"/>
        <v>786.32690000000002</v>
      </c>
      <c r="O400" s="4" t="str">
        <f t="shared" si="49"/>
        <v>CP2</v>
      </c>
    </row>
    <row r="401" spans="1:15" x14ac:dyDescent="0.25">
      <c r="A401" s="2">
        <v>100400</v>
      </c>
      <c r="B401" s="3">
        <v>439287.94439999998</v>
      </c>
      <c r="C401" s="3">
        <v>1365472.527</v>
      </c>
      <c r="D401" s="3">
        <v>785.59159999999997</v>
      </c>
      <c r="E401" s="2" t="s">
        <v>531</v>
      </c>
      <c r="F401" s="2" t="s">
        <v>510</v>
      </c>
      <c r="G401" s="4" t="str">
        <f t="shared" si="43"/>
        <v/>
      </c>
      <c r="H401" s="4" t="str">
        <f t="shared" si="44"/>
        <v>CP2</v>
      </c>
      <c r="I401" s="2" t="s">
        <v>531</v>
      </c>
      <c r="K401" s="4">
        <f t="shared" si="45"/>
        <v>100400</v>
      </c>
      <c r="L401" s="5">
        <f t="shared" si="46"/>
        <v>439287.94439999998</v>
      </c>
      <c r="M401" s="5">
        <f t="shared" si="47"/>
        <v>1365472.527</v>
      </c>
      <c r="N401" s="5">
        <f t="shared" si="48"/>
        <v>785.59159999999997</v>
      </c>
      <c r="O401" s="4" t="str">
        <f t="shared" si="49"/>
        <v>CP2</v>
      </c>
    </row>
    <row r="402" spans="1:15" x14ac:dyDescent="0.25">
      <c r="A402" s="2">
        <v>100401</v>
      </c>
      <c r="B402" s="3">
        <v>439290.60350000003</v>
      </c>
      <c r="C402" s="3">
        <v>1365447.6799999999</v>
      </c>
      <c r="D402" s="3">
        <v>784.86860000000001</v>
      </c>
      <c r="E402" s="2" t="s">
        <v>531</v>
      </c>
      <c r="F402" s="2" t="s">
        <v>510</v>
      </c>
      <c r="G402" s="4" t="str">
        <f t="shared" si="43"/>
        <v/>
      </c>
      <c r="H402" s="4" t="str">
        <f t="shared" si="44"/>
        <v>CP2</v>
      </c>
      <c r="I402" s="2" t="s">
        <v>531</v>
      </c>
      <c r="K402" s="4">
        <f t="shared" si="45"/>
        <v>100401</v>
      </c>
      <c r="L402" s="5">
        <f t="shared" si="46"/>
        <v>439290.60350000003</v>
      </c>
      <c r="M402" s="5">
        <f t="shared" si="47"/>
        <v>1365447.6799999999</v>
      </c>
      <c r="N402" s="5">
        <f t="shared" si="48"/>
        <v>784.86860000000001</v>
      </c>
      <c r="O402" s="4" t="str">
        <f t="shared" si="49"/>
        <v>CP2</v>
      </c>
    </row>
    <row r="403" spans="1:15" x14ac:dyDescent="0.25">
      <c r="A403" s="2">
        <v>100402</v>
      </c>
      <c r="B403" s="3">
        <v>439293.26260000002</v>
      </c>
      <c r="C403" s="3">
        <v>1365422.8330000001</v>
      </c>
      <c r="D403" s="3">
        <v>784.1431</v>
      </c>
      <c r="E403" s="2" t="s">
        <v>531</v>
      </c>
      <c r="F403" s="2" t="s">
        <v>510</v>
      </c>
      <c r="G403" s="4" t="str">
        <f t="shared" si="43"/>
        <v/>
      </c>
      <c r="H403" s="4" t="str">
        <f t="shared" si="44"/>
        <v>CP2</v>
      </c>
      <c r="I403" s="2" t="s">
        <v>531</v>
      </c>
      <c r="K403" s="4">
        <f t="shared" si="45"/>
        <v>100402</v>
      </c>
      <c r="L403" s="5">
        <f t="shared" si="46"/>
        <v>439293.26260000002</v>
      </c>
      <c r="M403" s="5">
        <f t="shared" si="47"/>
        <v>1365422.8330000001</v>
      </c>
      <c r="N403" s="5">
        <f t="shared" si="48"/>
        <v>784.1431</v>
      </c>
      <c r="O403" s="4" t="str">
        <f t="shared" si="49"/>
        <v>CP2</v>
      </c>
    </row>
    <row r="404" spans="1:15" x14ac:dyDescent="0.25">
      <c r="A404" s="2">
        <v>100403</v>
      </c>
      <c r="B404" s="3">
        <v>439295.44199999998</v>
      </c>
      <c r="C404" s="3">
        <v>1365402.4680000001</v>
      </c>
      <c r="D404" s="3">
        <v>783.52480000000003</v>
      </c>
      <c r="E404" s="2" t="s">
        <v>531</v>
      </c>
      <c r="F404" s="2" t="s">
        <v>510</v>
      </c>
      <c r="G404" s="4" t="str">
        <f t="shared" si="43"/>
        <v/>
      </c>
      <c r="H404" s="4" t="str">
        <f t="shared" si="44"/>
        <v>CP2</v>
      </c>
      <c r="I404" s="2" t="s">
        <v>531</v>
      </c>
      <c r="K404" s="4">
        <f t="shared" si="45"/>
        <v>100403</v>
      </c>
      <c r="L404" s="5">
        <f t="shared" si="46"/>
        <v>439295.44199999998</v>
      </c>
      <c r="M404" s="5">
        <f t="shared" si="47"/>
        <v>1365402.4680000001</v>
      </c>
      <c r="N404" s="5">
        <f t="shared" si="48"/>
        <v>783.52480000000003</v>
      </c>
      <c r="O404" s="4" t="str">
        <f t="shared" si="49"/>
        <v>CP2</v>
      </c>
    </row>
    <row r="405" spans="1:15" x14ac:dyDescent="0.25">
      <c r="A405" s="2">
        <v>100404</v>
      </c>
      <c r="B405" s="3">
        <v>439298.28899999999</v>
      </c>
      <c r="C405" s="3">
        <v>1365377.6429999999</v>
      </c>
      <c r="D405" s="3">
        <v>782.73969999999997</v>
      </c>
      <c r="E405" s="2" t="s">
        <v>531</v>
      </c>
      <c r="F405" s="2" t="s">
        <v>510</v>
      </c>
      <c r="G405" s="4" t="str">
        <f t="shared" si="43"/>
        <v/>
      </c>
      <c r="H405" s="4" t="str">
        <f t="shared" si="44"/>
        <v>CP2</v>
      </c>
      <c r="I405" s="2" t="s">
        <v>531</v>
      </c>
      <c r="K405" s="4">
        <f t="shared" si="45"/>
        <v>100404</v>
      </c>
      <c r="L405" s="5">
        <f t="shared" si="46"/>
        <v>439298.28899999999</v>
      </c>
      <c r="M405" s="5">
        <f t="shared" si="47"/>
        <v>1365377.6429999999</v>
      </c>
      <c r="N405" s="5">
        <f t="shared" si="48"/>
        <v>782.73969999999997</v>
      </c>
      <c r="O405" s="4" t="str">
        <f t="shared" si="49"/>
        <v>CP2</v>
      </c>
    </row>
    <row r="406" spans="1:15" x14ac:dyDescent="0.25">
      <c r="A406" s="2">
        <v>100405</v>
      </c>
      <c r="B406" s="3">
        <v>439301.13589999999</v>
      </c>
      <c r="C406" s="3">
        <v>1365352.8189999999</v>
      </c>
      <c r="D406" s="3">
        <v>781.97439999999995</v>
      </c>
      <c r="E406" s="2" t="s">
        <v>531</v>
      </c>
      <c r="F406" s="2" t="s">
        <v>510</v>
      </c>
      <c r="G406" s="4" t="str">
        <f t="shared" ref="G406:G469" si="50">IF(F406="BL"," 1",IF(F406="L","",IF(F406="EL"," 2","")))</f>
        <v/>
      </c>
      <c r="H406" s="4" t="str">
        <f t="shared" si="44"/>
        <v>CP2</v>
      </c>
      <c r="I406" s="2" t="s">
        <v>531</v>
      </c>
      <c r="K406" s="4">
        <f t="shared" si="45"/>
        <v>100405</v>
      </c>
      <c r="L406" s="5">
        <f t="shared" si="46"/>
        <v>439301.13589999999</v>
      </c>
      <c r="M406" s="5">
        <f t="shared" si="47"/>
        <v>1365352.8189999999</v>
      </c>
      <c r="N406" s="5">
        <f t="shared" si="48"/>
        <v>781.97439999999995</v>
      </c>
      <c r="O406" s="4" t="str">
        <f t="shared" si="49"/>
        <v>CP2</v>
      </c>
    </row>
    <row r="407" spans="1:15" x14ac:dyDescent="0.25">
      <c r="A407" s="2">
        <v>100406</v>
      </c>
      <c r="B407" s="3">
        <v>439303.9828</v>
      </c>
      <c r="C407" s="3">
        <v>1365327.9939999999</v>
      </c>
      <c r="D407" s="3">
        <v>781.26409999999998</v>
      </c>
      <c r="E407" s="2" t="s">
        <v>531</v>
      </c>
      <c r="F407" s="2" t="s">
        <v>510</v>
      </c>
      <c r="G407" s="4" t="str">
        <f t="shared" si="50"/>
        <v/>
      </c>
      <c r="H407" s="4" t="str">
        <f t="shared" si="44"/>
        <v>CP2</v>
      </c>
      <c r="I407" s="2" t="s">
        <v>531</v>
      </c>
      <c r="K407" s="4">
        <f t="shared" si="45"/>
        <v>100406</v>
      </c>
      <c r="L407" s="5">
        <f t="shared" si="46"/>
        <v>439303.9828</v>
      </c>
      <c r="M407" s="5">
        <f t="shared" si="47"/>
        <v>1365327.9939999999</v>
      </c>
      <c r="N407" s="5">
        <f t="shared" si="48"/>
        <v>781.26409999999998</v>
      </c>
      <c r="O407" s="4" t="str">
        <f t="shared" si="49"/>
        <v>CP2</v>
      </c>
    </row>
    <row r="408" spans="1:15" x14ac:dyDescent="0.25">
      <c r="A408" s="2">
        <v>100407</v>
      </c>
      <c r="B408" s="3">
        <v>439304.67119999998</v>
      </c>
      <c r="C408" s="3">
        <v>1365321.9909999999</v>
      </c>
      <c r="D408" s="3">
        <v>781.10559999999998</v>
      </c>
      <c r="E408" s="2" t="s">
        <v>531</v>
      </c>
      <c r="F408" s="2" t="s">
        <v>510</v>
      </c>
      <c r="G408" s="4" t="str">
        <f t="shared" si="50"/>
        <v/>
      </c>
      <c r="H408" s="4" t="str">
        <f t="shared" si="44"/>
        <v>CP2</v>
      </c>
      <c r="I408" s="2" t="s">
        <v>531</v>
      </c>
      <c r="K408" s="4">
        <f t="shared" si="45"/>
        <v>100407</v>
      </c>
      <c r="L408" s="5">
        <f t="shared" si="46"/>
        <v>439304.67119999998</v>
      </c>
      <c r="M408" s="5">
        <f t="shared" si="47"/>
        <v>1365321.9909999999</v>
      </c>
      <c r="N408" s="5">
        <f t="shared" si="48"/>
        <v>781.10559999999998</v>
      </c>
      <c r="O408" s="4" t="str">
        <f t="shared" si="49"/>
        <v>CP2</v>
      </c>
    </row>
    <row r="409" spans="1:15" x14ac:dyDescent="0.25">
      <c r="A409" s="2">
        <v>100408</v>
      </c>
      <c r="B409" s="3">
        <v>439307.7843</v>
      </c>
      <c r="C409" s="3">
        <v>1365297.196</v>
      </c>
      <c r="D409" s="3">
        <v>780.36400000000003</v>
      </c>
      <c r="E409" s="2" t="s">
        <v>531</v>
      </c>
      <c r="F409" s="2" t="s">
        <v>510</v>
      </c>
      <c r="G409" s="4" t="str">
        <f t="shared" si="50"/>
        <v/>
      </c>
      <c r="H409" s="4" t="str">
        <f t="shared" si="44"/>
        <v>CP2</v>
      </c>
      <c r="I409" s="2" t="s">
        <v>531</v>
      </c>
      <c r="K409" s="4">
        <f t="shared" si="45"/>
        <v>100408</v>
      </c>
      <c r="L409" s="5">
        <f t="shared" si="46"/>
        <v>439307.7843</v>
      </c>
      <c r="M409" s="5">
        <f t="shared" si="47"/>
        <v>1365297.196</v>
      </c>
      <c r="N409" s="5">
        <f t="shared" si="48"/>
        <v>780.36400000000003</v>
      </c>
      <c r="O409" s="4" t="str">
        <f t="shared" si="49"/>
        <v>CP2</v>
      </c>
    </row>
    <row r="410" spans="1:15" x14ac:dyDescent="0.25">
      <c r="A410" s="2">
        <v>100409</v>
      </c>
      <c r="B410" s="3">
        <v>439310.89750000002</v>
      </c>
      <c r="C410" s="3">
        <v>1365272.4</v>
      </c>
      <c r="D410" s="3">
        <v>779.69600000000003</v>
      </c>
      <c r="E410" s="2" t="s">
        <v>531</v>
      </c>
      <c r="F410" s="2" t="s">
        <v>510</v>
      </c>
      <c r="G410" s="4" t="str">
        <f t="shared" si="50"/>
        <v/>
      </c>
      <c r="H410" s="4" t="str">
        <f t="shared" si="44"/>
        <v>CP2</v>
      </c>
      <c r="I410" s="2" t="s">
        <v>531</v>
      </c>
      <c r="K410" s="4">
        <f t="shared" si="45"/>
        <v>100409</v>
      </c>
      <c r="L410" s="5">
        <f t="shared" si="46"/>
        <v>439310.89750000002</v>
      </c>
      <c r="M410" s="5">
        <f t="shared" si="47"/>
        <v>1365272.4</v>
      </c>
      <c r="N410" s="5">
        <f t="shared" si="48"/>
        <v>779.69600000000003</v>
      </c>
      <c r="O410" s="4" t="str">
        <f t="shared" si="49"/>
        <v>CP2</v>
      </c>
    </row>
    <row r="411" spans="1:15" x14ac:dyDescent="0.25">
      <c r="A411" s="2">
        <v>100410</v>
      </c>
      <c r="B411" s="3">
        <v>439314.01059999998</v>
      </c>
      <c r="C411" s="3">
        <v>1365247.605</v>
      </c>
      <c r="D411" s="3">
        <v>778.76959999999997</v>
      </c>
      <c r="E411" s="2" t="s">
        <v>531</v>
      </c>
      <c r="F411" s="2" t="s">
        <v>510</v>
      </c>
      <c r="G411" s="4" t="str">
        <f t="shared" si="50"/>
        <v/>
      </c>
      <c r="H411" s="4" t="str">
        <f t="shared" si="44"/>
        <v>CP2</v>
      </c>
      <c r="I411" s="2" t="s">
        <v>531</v>
      </c>
      <c r="K411" s="4">
        <f t="shared" si="45"/>
        <v>100410</v>
      </c>
      <c r="L411" s="5">
        <f t="shared" si="46"/>
        <v>439314.01059999998</v>
      </c>
      <c r="M411" s="5">
        <f t="shared" si="47"/>
        <v>1365247.605</v>
      </c>
      <c r="N411" s="5">
        <f t="shared" si="48"/>
        <v>778.76959999999997</v>
      </c>
      <c r="O411" s="4" t="str">
        <f t="shared" si="49"/>
        <v>CP2</v>
      </c>
    </row>
    <row r="412" spans="1:15" x14ac:dyDescent="0.25">
      <c r="A412" s="2">
        <v>100411</v>
      </c>
      <c r="B412" s="3">
        <v>439317.1237</v>
      </c>
      <c r="C412" s="3">
        <v>1365222.8089999999</v>
      </c>
      <c r="D412" s="3">
        <v>778.05200000000002</v>
      </c>
      <c r="E412" s="2" t="s">
        <v>531</v>
      </c>
      <c r="F412" s="2" t="s">
        <v>510</v>
      </c>
      <c r="G412" s="4" t="str">
        <f t="shared" si="50"/>
        <v/>
      </c>
      <c r="H412" s="4" t="str">
        <f t="shared" si="44"/>
        <v>CP2</v>
      </c>
      <c r="I412" s="2" t="s">
        <v>531</v>
      </c>
      <c r="K412" s="4">
        <f t="shared" si="45"/>
        <v>100411</v>
      </c>
      <c r="L412" s="5">
        <f t="shared" si="46"/>
        <v>439317.1237</v>
      </c>
      <c r="M412" s="5">
        <f t="shared" si="47"/>
        <v>1365222.8089999999</v>
      </c>
      <c r="N412" s="5">
        <f t="shared" si="48"/>
        <v>778.05200000000002</v>
      </c>
      <c r="O412" s="4" t="str">
        <f t="shared" si="49"/>
        <v>CP2</v>
      </c>
    </row>
    <row r="413" spans="1:15" x14ac:dyDescent="0.25">
      <c r="A413" s="2">
        <v>100412</v>
      </c>
      <c r="B413" s="3">
        <v>439319.50329999998</v>
      </c>
      <c r="C413" s="3">
        <v>1365203.8559999999</v>
      </c>
      <c r="D413" s="3">
        <v>777.60080000000005</v>
      </c>
      <c r="E413" s="2" t="s">
        <v>531</v>
      </c>
      <c r="F413" s="2" t="s">
        <v>510</v>
      </c>
      <c r="G413" s="4" t="str">
        <f t="shared" si="50"/>
        <v/>
      </c>
      <c r="H413" s="4" t="str">
        <f t="shared" si="44"/>
        <v>CP2</v>
      </c>
      <c r="I413" s="2" t="s">
        <v>531</v>
      </c>
      <c r="K413" s="4">
        <f t="shared" si="45"/>
        <v>100412</v>
      </c>
      <c r="L413" s="5">
        <f t="shared" si="46"/>
        <v>439319.50329999998</v>
      </c>
      <c r="M413" s="5">
        <f t="shared" si="47"/>
        <v>1365203.8559999999</v>
      </c>
      <c r="N413" s="5">
        <f t="shared" si="48"/>
        <v>777.60080000000005</v>
      </c>
      <c r="O413" s="4" t="str">
        <f t="shared" si="49"/>
        <v>CP2</v>
      </c>
    </row>
    <row r="414" spans="1:15" x14ac:dyDescent="0.25">
      <c r="A414" s="2">
        <v>100413</v>
      </c>
      <c r="B414" s="3">
        <v>439322.74349999998</v>
      </c>
      <c r="C414" s="3">
        <v>1365179.0789999999</v>
      </c>
      <c r="D414" s="3">
        <v>776.84929999999997</v>
      </c>
      <c r="E414" s="2" t="s">
        <v>531</v>
      </c>
      <c r="F414" s="2" t="s">
        <v>510</v>
      </c>
      <c r="G414" s="4" t="str">
        <f t="shared" si="50"/>
        <v/>
      </c>
      <c r="H414" s="4" t="str">
        <f t="shared" si="44"/>
        <v>CP2</v>
      </c>
      <c r="I414" s="2" t="s">
        <v>531</v>
      </c>
      <c r="K414" s="4">
        <f t="shared" si="45"/>
        <v>100413</v>
      </c>
      <c r="L414" s="5">
        <f t="shared" si="46"/>
        <v>439322.74349999998</v>
      </c>
      <c r="M414" s="5">
        <f t="shared" si="47"/>
        <v>1365179.0789999999</v>
      </c>
      <c r="N414" s="5">
        <f t="shared" si="48"/>
        <v>776.84929999999997</v>
      </c>
      <c r="O414" s="4" t="str">
        <f t="shared" si="49"/>
        <v>CP2</v>
      </c>
    </row>
    <row r="415" spans="1:15" x14ac:dyDescent="0.25">
      <c r="A415" s="2">
        <v>100414</v>
      </c>
      <c r="B415" s="3">
        <v>439325.98379999999</v>
      </c>
      <c r="C415" s="3">
        <v>1365154.301</v>
      </c>
      <c r="D415" s="3">
        <v>776.08870000000002</v>
      </c>
      <c r="E415" s="2" t="s">
        <v>531</v>
      </c>
      <c r="F415" s="2" t="s">
        <v>510</v>
      </c>
      <c r="G415" s="4" t="str">
        <f t="shared" si="50"/>
        <v/>
      </c>
      <c r="H415" s="4" t="str">
        <f t="shared" si="44"/>
        <v>CP2</v>
      </c>
      <c r="I415" s="2" t="s">
        <v>531</v>
      </c>
      <c r="K415" s="4">
        <f t="shared" si="45"/>
        <v>100414</v>
      </c>
      <c r="L415" s="5">
        <f t="shared" si="46"/>
        <v>439325.98379999999</v>
      </c>
      <c r="M415" s="5">
        <f t="shared" si="47"/>
        <v>1365154.301</v>
      </c>
      <c r="N415" s="5">
        <f t="shared" si="48"/>
        <v>776.08870000000002</v>
      </c>
      <c r="O415" s="4" t="str">
        <f t="shared" si="49"/>
        <v>CP2</v>
      </c>
    </row>
    <row r="416" spans="1:15" x14ac:dyDescent="0.25">
      <c r="A416" s="2">
        <v>100415</v>
      </c>
      <c r="B416" s="3">
        <v>439328.41029999999</v>
      </c>
      <c r="C416" s="3">
        <v>1365135.746</v>
      </c>
      <c r="D416" s="3">
        <v>775.52459999999996</v>
      </c>
      <c r="E416" s="2" t="s">
        <v>531</v>
      </c>
      <c r="F416" s="2" t="s">
        <v>511</v>
      </c>
      <c r="G416" s="4" t="str">
        <f t="shared" si="50"/>
        <v xml:space="preserve"> 2</v>
      </c>
      <c r="H416" s="4" t="str">
        <f t="shared" si="44"/>
        <v>CP2 2</v>
      </c>
      <c r="I416" s="2" t="s">
        <v>592</v>
      </c>
      <c r="K416" s="4">
        <f t="shared" si="45"/>
        <v>100415</v>
      </c>
      <c r="L416" s="5">
        <f t="shared" si="46"/>
        <v>439328.41029999999</v>
      </c>
      <c r="M416" s="5">
        <f t="shared" si="47"/>
        <v>1365135.746</v>
      </c>
      <c r="N416" s="5">
        <f t="shared" si="48"/>
        <v>775.52459999999996</v>
      </c>
      <c r="O416" s="4" t="str">
        <f t="shared" si="49"/>
        <v>CP2 2</v>
      </c>
    </row>
    <row r="417" spans="1:15" x14ac:dyDescent="0.25">
      <c r="A417" s="2">
        <v>100416</v>
      </c>
      <c r="B417" s="3">
        <v>439332.70439999999</v>
      </c>
      <c r="C417" s="3">
        <v>1365891.1429999999</v>
      </c>
      <c r="D417" s="3">
        <v>798.16549999999995</v>
      </c>
      <c r="E417" s="2" t="s">
        <v>11</v>
      </c>
      <c r="F417" s="2" t="s">
        <v>509</v>
      </c>
      <c r="G417" s="4" t="str">
        <f t="shared" si="50"/>
        <v xml:space="preserve"> 1</v>
      </c>
      <c r="H417" s="4" t="str">
        <f t="shared" si="44"/>
        <v>PAINTL1 1</v>
      </c>
      <c r="I417" s="2" t="s">
        <v>6</v>
      </c>
      <c r="K417" s="4">
        <f t="shared" si="45"/>
        <v>100416</v>
      </c>
      <c r="L417" s="5">
        <f t="shared" si="46"/>
        <v>439332.70439999999</v>
      </c>
      <c r="M417" s="5">
        <f t="shared" si="47"/>
        <v>1365891.1429999999</v>
      </c>
      <c r="N417" s="5">
        <f t="shared" si="48"/>
        <v>798.16549999999995</v>
      </c>
      <c r="O417" s="4" t="str">
        <f t="shared" si="49"/>
        <v>PAINTL1 1</v>
      </c>
    </row>
    <row r="418" spans="1:15" x14ac:dyDescent="0.25">
      <c r="A418" s="2">
        <v>100417</v>
      </c>
      <c r="B418" s="3">
        <v>439334.83500000002</v>
      </c>
      <c r="C418" s="3">
        <v>1365866.2450000001</v>
      </c>
      <c r="D418" s="3">
        <v>797.40139999999997</v>
      </c>
      <c r="E418" s="2" t="s">
        <v>11</v>
      </c>
      <c r="F418" s="2" t="s">
        <v>510</v>
      </c>
      <c r="G418" s="4" t="str">
        <f t="shared" si="50"/>
        <v/>
      </c>
      <c r="H418" s="4" t="str">
        <f t="shared" si="44"/>
        <v>PAINTL1</v>
      </c>
      <c r="I418" s="2" t="s">
        <v>11</v>
      </c>
      <c r="K418" s="4">
        <f t="shared" si="45"/>
        <v>100417</v>
      </c>
      <c r="L418" s="5">
        <f t="shared" si="46"/>
        <v>439334.83500000002</v>
      </c>
      <c r="M418" s="5">
        <f t="shared" si="47"/>
        <v>1365866.2450000001</v>
      </c>
      <c r="N418" s="5">
        <f t="shared" si="48"/>
        <v>797.40139999999997</v>
      </c>
      <c r="O418" s="4" t="str">
        <f t="shared" si="49"/>
        <v>PAINTL1</v>
      </c>
    </row>
    <row r="419" spans="1:15" x14ac:dyDescent="0.25">
      <c r="A419" s="2">
        <v>100418</v>
      </c>
      <c r="B419" s="3">
        <v>439336.9657</v>
      </c>
      <c r="C419" s="3">
        <v>1365841.348</v>
      </c>
      <c r="D419" s="3">
        <v>796.63149999999996</v>
      </c>
      <c r="E419" s="2" t="s">
        <v>11</v>
      </c>
      <c r="F419" s="2" t="s">
        <v>510</v>
      </c>
      <c r="G419" s="4" t="str">
        <f t="shared" si="50"/>
        <v/>
      </c>
      <c r="H419" s="4" t="str">
        <f t="shared" si="44"/>
        <v>PAINTL1</v>
      </c>
      <c r="I419" s="2" t="s">
        <v>11</v>
      </c>
      <c r="K419" s="4">
        <f t="shared" si="45"/>
        <v>100418</v>
      </c>
      <c r="L419" s="5">
        <f t="shared" si="46"/>
        <v>439336.9657</v>
      </c>
      <c r="M419" s="5">
        <f t="shared" si="47"/>
        <v>1365841.348</v>
      </c>
      <c r="N419" s="5">
        <f t="shared" si="48"/>
        <v>796.63149999999996</v>
      </c>
      <c r="O419" s="4" t="str">
        <f t="shared" si="49"/>
        <v>PAINTL1</v>
      </c>
    </row>
    <row r="420" spans="1:15" x14ac:dyDescent="0.25">
      <c r="A420" s="2">
        <v>100419</v>
      </c>
      <c r="B420" s="3">
        <v>439339.09639999998</v>
      </c>
      <c r="C420" s="3">
        <v>1365816.45</v>
      </c>
      <c r="D420" s="3">
        <v>795.88670000000002</v>
      </c>
      <c r="E420" s="2" t="s">
        <v>11</v>
      </c>
      <c r="F420" s="2" t="s">
        <v>510</v>
      </c>
      <c r="G420" s="4" t="str">
        <f t="shared" si="50"/>
        <v/>
      </c>
      <c r="H420" s="4" t="str">
        <f t="shared" si="44"/>
        <v>PAINTL1</v>
      </c>
      <c r="I420" s="2" t="s">
        <v>11</v>
      </c>
      <c r="K420" s="4">
        <f t="shared" si="45"/>
        <v>100419</v>
      </c>
      <c r="L420" s="5">
        <f t="shared" si="46"/>
        <v>439339.09639999998</v>
      </c>
      <c r="M420" s="5">
        <f t="shared" si="47"/>
        <v>1365816.45</v>
      </c>
      <c r="N420" s="5">
        <f t="shared" si="48"/>
        <v>795.88670000000002</v>
      </c>
      <c r="O420" s="4" t="str">
        <f t="shared" si="49"/>
        <v>PAINTL1</v>
      </c>
    </row>
    <row r="421" spans="1:15" x14ac:dyDescent="0.25">
      <c r="A421" s="2">
        <v>100420</v>
      </c>
      <c r="B421" s="3">
        <v>439341.22710000002</v>
      </c>
      <c r="C421" s="3">
        <v>1365791.5519999999</v>
      </c>
      <c r="D421" s="3">
        <v>795.16309999999999</v>
      </c>
      <c r="E421" s="2" t="s">
        <v>11</v>
      </c>
      <c r="F421" s="2" t="s">
        <v>510</v>
      </c>
      <c r="G421" s="4" t="str">
        <f t="shared" si="50"/>
        <v/>
      </c>
      <c r="H421" s="4" t="str">
        <f t="shared" si="44"/>
        <v>PAINTL1</v>
      </c>
      <c r="I421" s="2" t="s">
        <v>11</v>
      </c>
      <c r="K421" s="4">
        <f t="shared" si="45"/>
        <v>100420</v>
      </c>
      <c r="L421" s="5">
        <f t="shared" si="46"/>
        <v>439341.22710000002</v>
      </c>
      <c r="M421" s="5">
        <f t="shared" si="47"/>
        <v>1365791.5519999999</v>
      </c>
      <c r="N421" s="5">
        <f t="shared" si="48"/>
        <v>795.16309999999999</v>
      </c>
      <c r="O421" s="4" t="str">
        <f t="shared" si="49"/>
        <v>PAINTL1</v>
      </c>
    </row>
    <row r="422" spans="1:15" x14ac:dyDescent="0.25">
      <c r="A422" s="2">
        <v>100421</v>
      </c>
      <c r="B422" s="3">
        <v>439343.3578</v>
      </c>
      <c r="C422" s="3">
        <v>1365766.6540000001</v>
      </c>
      <c r="D422" s="3">
        <v>794.43110000000001</v>
      </c>
      <c r="E422" s="2" t="s">
        <v>11</v>
      </c>
      <c r="F422" s="2" t="s">
        <v>510</v>
      </c>
      <c r="G422" s="4" t="str">
        <f t="shared" si="50"/>
        <v/>
      </c>
      <c r="H422" s="4" t="str">
        <f t="shared" si="44"/>
        <v>PAINTL1</v>
      </c>
      <c r="I422" s="2" t="s">
        <v>11</v>
      </c>
      <c r="K422" s="4">
        <f t="shared" si="45"/>
        <v>100421</v>
      </c>
      <c r="L422" s="5">
        <f t="shared" si="46"/>
        <v>439343.3578</v>
      </c>
      <c r="M422" s="5">
        <f t="shared" si="47"/>
        <v>1365766.6540000001</v>
      </c>
      <c r="N422" s="5">
        <f t="shared" si="48"/>
        <v>794.43110000000001</v>
      </c>
      <c r="O422" s="4" t="str">
        <f t="shared" si="49"/>
        <v>PAINTL1</v>
      </c>
    </row>
    <row r="423" spans="1:15" x14ac:dyDescent="0.25">
      <c r="A423" s="2">
        <v>100422</v>
      </c>
      <c r="B423" s="3">
        <v>439345.48849999998</v>
      </c>
      <c r="C423" s="3">
        <v>1365741.7560000001</v>
      </c>
      <c r="D423" s="3">
        <v>793.66920000000005</v>
      </c>
      <c r="E423" s="2" t="s">
        <v>11</v>
      </c>
      <c r="F423" s="2" t="s">
        <v>510</v>
      </c>
      <c r="G423" s="4" t="str">
        <f t="shared" si="50"/>
        <v/>
      </c>
      <c r="H423" s="4" t="str">
        <f t="shared" si="44"/>
        <v>PAINTL1</v>
      </c>
      <c r="I423" s="2" t="s">
        <v>11</v>
      </c>
      <c r="K423" s="4">
        <f t="shared" si="45"/>
        <v>100422</v>
      </c>
      <c r="L423" s="5">
        <f t="shared" si="46"/>
        <v>439345.48849999998</v>
      </c>
      <c r="M423" s="5">
        <f t="shared" si="47"/>
        <v>1365741.7560000001</v>
      </c>
      <c r="N423" s="5">
        <f t="shared" si="48"/>
        <v>793.66920000000005</v>
      </c>
      <c r="O423" s="4" t="str">
        <f t="shared" si="49"/>
        <v>PAINTL1</v>
      </c>
    </row>
    <row r="424" spans="1:15" x14ac:dyDescent="0.25">
      <c r="A424" s="2">
        <v>100423</v>
      </c>
      <c r="B424" s="3">
        <v>439347.61920000002</v>
      </c>
      <c r="C424" s="3">
        <v>1365716.858</v>
      </c>
      <c r="D424" s="3">
        <v>792.95069999999998</v>
      </c>
      <c r="E424" s="2" t="s">
        <v>11</v>
      </c>
      <c r="F424" s="2" t="s">
        <v>510</v>
      </c>
      <c r="G424" s="4" t="str">
        <f t="shared" si="50"/>
        <v/>
      </c>
      <c r="H424" s="4" t="str">
        <f t="shared" si="44"/>
        <v>PAINTL1</v>
      </c>
      <c r="I424" s="2" t="s">
        <v>11</v>
      </c>
      <c r="K424" s="4">
        <f t="shared" si="45"/>
        <v>100423</v>
      </c>
      <c r="L424" s="5">
        <f t="shared" si="46"/>
        <v>439347.61920000002</v>
      </c>
      <c r="M424" s="5">
        <f t="shared" si="47"/>
        <v>1365716.858</v>
      </c>
      <c r="N424" s="5">
        <f t="shared" si="48"/>
        <v>792.95069999999998</v>
      </c>
      <c r="O424" s="4" t="str">
        <f t="shared" si="49"/>
        <v>PAINTL1</v>
      </c>
    </row>
    <row r="425" spans="1:15" x14ac:dyDescent="0.25">
      <c r="A425" s="2">
        <v>100424</v>
      </c>
      <c r="B425" s="3">
        <v>439349.74979999999</v>
      </c>
      <c r="C425" s="3">
        <v>1365691.9609999999</v>
      </c>
      <c r="D425" s="3">
        <v>792.19709999999998</v>
      </c>
      <c r="E425" s="2" t="s">
        <v>11</v>
      </c>
      <c r="F425" s="2" t="s">
        <v>510</v>
      </c>
      <c r="G425" s="4" t="str">
        <f t="shared" si="50"/>
        <v/>
      </c>
      <c r="H425" s="4" t="str">
        <f t="shared" si="44"/>
        <v>PAINTL1</v>
      </c>
      <c r="I425" s="2" t="s">
        <v>11</v>
      </c>
      <c r="K425" s="4">
        <f t="shared" si="45"/>
        <v>100424</v>
      </c>
      <c r="L425" s="5">
        <f t="shared" si="46"/>
        <v>439349.74979999999</v>
      </c>
      <c r="M425" s="5">
        <f t="shared" si="47"/>
        <v>1365691.9609999999</v>
      </c>
      <c r="N425" s="5">
        <f t="shared" si="48"/>
        <v>792.19709999999998</v>
      </c>
      <c r="O425" s="4" t="str">
        <f t="shared" si="49"/>
        <v>PAINTL1</v>
      </c>
    </row>
    <row r="426" spans="1:15" x14ac:dyDescent="0.25">
      <c r="A426" s="2">
        <v>100425</v>
      </c>
      <c r="B426" s="3">
        <v>439351.88050000003</v>
      </c>
      <c r="C426" s="3">
        <v>1365667.0630000001</v>
      </c>
      <c r="D426" s="3">
        <v>791.4049</v>
      </c>
      <c r="E426" s="2" t="s">
        <v>11</v>
      </c>
      <c r="F426" s="2" t="s">
        <v>510</v>
      </c>
      <c r="G426" s="4" t="str">
        <f t="shared" si="50"/>
        <v/>
      </c>
      <c r="H426" s="4" t="str">
        <f t="shared" si="44"/>
        <v>PAINTL1</v>
      </c>
      <c r="I426" s="2" t="s">
        <v>11</v>
      </c>
      <c r="K426" s="4">
        <f t="shared" si="45"/>
        <v>100425</v>
      </c>
      <c r="L426" s="5">
        <f t="shared" si="46"/>
        <v>439351.88050000003</v>
      </c>
      <c r="M426" s="5">
        <f t="shared" si="47"/>
        <v>1365667.0630000001</v>
      </c>
      <c r="N426" s="5">
        <f t="shared" si="48"/>
        <v>791.4049</v>
      </c>
      <c r="O426" s="4" t="str">
        <f t="shared" si="49"/>
        <v>PAINTL1</v>
      </c>
    </row>
    <row r="427" spans="1:15" x14ac:dyDescent="0.25">
      <c r="A427" s="2">
        <v>100426</v>
      </c>
      <c r="B427" s="3">
        <v>439354.01120000001</v>
      </c>
      <c r="C427" s="3">
        <v>1365642.165</v>
      </c>
      <c r="D427" s="3">
        <v>790.58860000000004</v>
      </c>
      <c r="E427" s="2" t="s">
        <v>11</v>
      </c>
      <c r="F427" s="2" t="s">
        <v>510</v>
      </c>
      <c r="G427" s="4" t="str">
        <f t="shared" si="50"/>
        <v/>
      </c>
      <c r="H427" s="4" t="str">
        <f t="shared" si="44"/>
        <v>PAINTL1</v>
      </c>
      <c r="I427" s="2" t="s">
        <v>11</v>
      </c>
      <c r="K427" s="4">
        <f t="shared" si="45"/>
        <v>100426</v>
      </c>
      <c r="L427" s="5">
        <f t="shared" si="46"/>
        <v>439354.01120000001</v>
      </c>
      <c r="M427" s="5">
        <f t="shared" si="47"/>
        <v>1365642.165</v>
      </c>
      <c r="N427" s="5">
        <f t="shared" si="48"/>
        <v>790.58860000000004</v>
      </c>
      <c r="O427" s="4" t="str">
        <f t="shared" si="49"/>
        <v>PAINTL1</v>
      </c>
    </row>
    <row r="428" spans="1:15" x14ac:dyDescent="0.25">
      <c r="A428" s="2">
        <v>100427</v>
      </c>
      <c r="B428" s="3">
        <v>439355.4204</v>
      </c>
      <c r="C428" s="3">
        <v>1365625.6980000001</v>
      </c>
      <c r="D428" s="3">
        <v>790.08540000000005</v>
      </c>
      <c r="E428" s="2" t="s">
        <v>11</v>
      </c>
      <c r="F428" s="2" t="s">
        <v>510</v>
      </c>
      <c r="G428" s="4" t="str">
        <f t="shared" si="50"/>
        <v/>
      </c>
      <c r="H428" s="4" t="str">
        <f t="shared" si="44"/>
        <v>PAINTL1</v>
      </c>
      <c r="I428" s="2" t="s">
        <v>11</v>
      </c>
      <c r="K428" s="4">
        <f t="shared" si="45"/>
        <v>100427</v>
      </c>
      <c r="L428" s="5">
        <f t="shared" si="46"/>
        <v>439355.4204</v>
      </c>
      <c r="M428" s="5">
        <f t="shared" si="47"/>
        <v>1365625.6980000001</v>
      </c>
      <c r="N428" s="5">
        <f t="shared" si="48"/>
        <v>790.08540000000005</v>
      </c>
      <c r="O428" s="4" t="str">
        <f t="shared" si="49"/>
        <v>PAINTL1</v>
      </c>
    </row>
    <row r="429" spans="1:15" x14ac:dyDescent="0.25">
      <c r="A429" s="2">
        <v>100428</v>
      </c>
      <c r="B429" s="3">
        <v>439357.80109999998</v>
      </c>
      <c r="C429" s="3">
        <v>1365600.8230000001</v>
      </c>
      <c r="D429" s="3">
        <v>789.33050000000003</v>
      </c>
      <c r="E429" s="2" t="s">
        <v>11</v>
      </c>
      <c r="F429" s="2" t="s">
        <v>510</v>
      </c>
      <c r="G429" s="4" t="str">
        <f t="shared" si="50"/>
        <v/>
      </c>
      <c r="H429" s="4" t="str">
        <f t="shared" si="44"/>
        <v>PAINTL1</v>
      </c>
      <c r="I429" s="2" t="s">
        <v>11</v>
      </c>
      <c r="K429" s="4">
        <f t="shared" si="45"/>
        <v>100428</v>
      </c>
      <c r="L429" s="5">
        <f t="shared" si="46"/>
        <v>439357.80109999998</v>
      </c>
      <c r="M429" s="5">
        <f t="shared" si="47"/>
        <v>1365600.8230000001</v>
      </c>
      <c r="N429" s="5">
        <f t="shared" si="48"/>
        <v>789.33050000000003</v>
      </c>
      <c r="O429" s="4" t="str">
        <f t="shared" si="49"/>
        <v>PAINTL1</v>
      </c>
    </row>
    <row r="430" spans="1:15" x14ac:dyDescent="0.25">
      <c r="A430" s="2">
        <v>100429</v>
      </c>
      <c r="B430" s="3">
        <v>439360.18170000002</v>
      </c>
      <c r="C430" s="3">
        <v>1365575.9469999999</v>
      </c>
      <c r="D430" s="3">
        <v>788.6232</v>
      </c>
      <c r="E430" s="2" t="s">
        <v>11</v>
      </c>
      <c r="F430" s="2" t="s">
        <v>510</v>
      </c>
      <c r="G430" s="4" t="str">
        <f t="shared" si="50"/>
        <v/>
      </c>
      <c r="H430" s="4" t="str">
        <f t="shared" si="44"/>
        <v>PAINTL1</v>
      </c>
      <c r="I430" s="2" t="s">
        <v>11</v>
      </c>
      <c r="K430" s="4">
        <f t="shared" si="45"/>
        <v>100429</v>
      </c>
      <c r="L430" s="5">
        <f t="shared" si="46"/>
        <v>439360.18170000002</v>
      </c>
      <c r="M430" s="5">
        <f t="shared" si="47"/>
        <v>1365575.9469999999</v>
      </c>
      <c r="N430" s="5">
        <f t="shared" si="48"/>
        <v>788.6232</v>
      </c>
      <c r="O430" s="4" t="str">
        <f t="shared" si="49"/>
        <v>PAINTL1</v>
      </c>
    </row>
    <row r="431" spans="1:15" x14ac:dyDescent="0.25">
      <c r="A431" s="2">
        <v>100430</v>
      </c>
      <c r="B431" s="3">
        <v>439362.56229999999</v>
      </c>
      <c r="C431" s="3">
        <v>1365551.0719999999</v>
      </c>
      <c r="D431" s="3">
        <v>787.89419999999996</v>
      </c>
      <c r="E431" s="2" t="s">
        <v>11</v>
      </c>
      <c r="F431" s="2" t="s">
        <v>510</v>
      </c>
      <c r="G431" s="4" t="str">
        <f t="shared" si="50"/>
        <v/>
      </c>
      <c r="H431" s="4" t="str">
        <f t="shared" si="44"/>
        <v>PAINTL1</v>
      </c>
      <c r="I431" s="2" t="s">
        <v>11</v>
      </c>
      <c r="K431" s="4">
        <f t="shared" si="45"/>
        <v>100430</v>
      </c>
      <c r="L431" s="5">
        <f t="shared" si="46"/>
        <v>439362.56229999999</v>
      </c>
      <c r="M431" s="5">
        <f t="shared" si="47"/>
        <v>1365551.0719999999</v>
      </c>
      <c r="N431" s="5">
        <f t="shared" si="48"/>
        <v>787.89419999999996</v>
      </c>
      <c r="O431" s="4" t="str">
        <f t="shared" si="49"/>
        <v>PAINTL1</v>
      </c>
    </row>
    <row r="432" spans="1:15" x14ac:dyDescent="0.25">
      <c r="A432" s="2">
        <v>100431</v>
      </c>
      <c r="B432" s="3">
        <v>439363.66080000001</v>
      </c>
      <c r="C432" s="3">
        <v>1365539.594</v>
      </c>
      <c r="D432" s="3">
        <v>787.57</v>
      </c>
      <c r="E432" s="2" t="s">
        <v>11</v>
      </c>
      <c r="F432" s="2" t="s">
        <v>510</v>
      </c>
      <c r="G432" s="4" t="str">
        <f t="shared" si="50"/>
        <v/>
      </c>
      <c r="H432" s="4" t="str">
        <f t="shared" si="44"/>
        <v>PAINTL1</v>
      </c>
      <c r="I432" s="2" t="s">
        <v>11</v>
      </c>
      <c r="K432" s="4">
        <f t="shared" si="45"/>
        <v>100431</v>
      </c>
      <c r="L432" s="5">
        <f t="shared" si="46"/>
        <v>439363.66080000001</v>
      </c>
      <c r="M432" s="5">
        <f t="shared" si="47"/>
        <v>1365539.594</v>
      </c>
      <c r="N432" s="5">
        <f t="shared" si="48"/>
        <v>787.57</v>
      </c>
      <c r="O432" s="4" t="str">
        <f t="shared" si="49"/>
        <v>PAINTL1</v>
      </c>
    </row>
    <row r="433" spans="1:15" x14ac:dyDescent="0.25">
      <c r="A433" s="2">
        <v>100432</v>
      </c>
      <c r="B433" s="3">
        <v>439366.16830000002</v>
      </c>
      <c r="C433" s="3">
        <v>1365514.73</v>
      </c>
      <c r="D433" s="3">
        <v>786.85400000000004</v>
      </c>
      <c r="E433" s="2" t="s">
        <v>11</v>
      </c>
      <c r="F433" s="2" t="s">
        <v>510</v>
      </c>
      <c r="G433" s="4" t="str">
        <f t="shared" si="50"/>
        <v/>
      </c>
      <c r="H433" s="4" t="str">
        <f t="shared" si="44"/>
        <v>PAINTL1</v>
      </c>
      <c r="I433" s="2" t="s">
        <v>11</v>
      </c>
      <c r="K433" s="4">
        <f t="shared" si="45"/>
        <v>100432</v>
      </c>
      <c r="L433" s="5">
        <f t="shared" si="46"/>
        <v>439366.16830000002</v>
      </c>
      <c r="M433" s="5">
        <f t="shared" si="47"/>
        <v>1365514.73</v>
      </c>
      <c r="N433" s="5">
        <f t="shared" si="48"/>
        <v>786.85400000000004</v>
      </c>
      <c r="O433" s="4" t="str">
        <f t="shared" si="49"/>
        <v>PAINTL1</v>
      </c>
    </row>
    <row r="434" spans="1:15" x14ac:dyDescent="0.25">
      <c r="A434" s="2">
        <v>100433</v>
      </c>
      <c r="B434" s="3">
        <v>439367.08929999999</v>
      </c>
      <c r="C434" s="3">
        <v>1365505.5970000001</v>
      </c>
      <c r="D434" s="3">
        <v>786.60550000000001</v>
      </c>
      <c r="E434" s="2" t="s">
        <v>11</v>
      </c>
      <c r="F434" s="2" t="s">
        <v>510</v>
      </c>
      <c r="G434" s="4" t="str">
        <f t="shared" si="50"/>
        <v/>
      </c>
      <c r="H434" s="4" t="str">
        <f t="shared" si="44"/>
        <v>PAINTL1</v>
      </c>
      <c r="I434" s="2" t="s">
        <v>11</v>
      </c>
      <c r="K434" s="4">
        <f t="shared" si="45"/>
        <v>100433</v>
      </c>
      <c r="L434" s="5">
        <f t="shared" si="46"/>
        <v>439367.08929999999</v>
      </c>
      <c r="M434" s="5">
        <f t="shared" si="47"/>
        <v>1365505.5970000001</v>
      </c>
      <c r="N434" s="5">
        <f t="shared" si="48"/>
        <v>786.60550000000001</v>
      </c>
      <c r="O434" s="4" t="str">
        <f t="shared" si="49"/>
        <v>PAINTL1</v>
      </c>
    </row>
    <row r="435" spans="1:15" x14ac:dyDescent="0.25">
      <c r="A435" s="2">
        <v>100434</v>
      </c>
      <c r="B435" s="3">
        <v>439369.7513</v>
      </c>
      <c r="C435" s="3">
        <v>1365480.7509999999</v>
      </c>
      <c r="D435" s="3">
        <v>785.83579999999995</v>
      </c>
      <c r="E435" s="2" t="s">
        <v>11</v>
      </c>
      <c r="F435" s="2" t="s">
        <v>510</v>
      </c>
      <c r="G435" s="4" t="str">
        <f t="shared" si="50"/>
        <v/>
      </c>
      <c r="H435" s="4" t="str">
        <f t="shared" si="44"/>
        <v>PAINTL1</v>
      </c>
      <c r="I435" s="2" t="s">
        <v>11</v>
      </c>
      <c r="K435" s="4">
        <f t="shared" si="45"/>
        <v>100434</v>
      </c>
      <c r="L435" s="5">
        <f t="shared" si="46"/>
        <v>439369.7513</v>
      </c>
      <c r="M435" s="5">
        <f t="shared" si="47"/>
        <v>1365480.7509999999</v>
      </c>
      <c r="N435" s="5">
        <f t="shared" si="48"/>
        <v>785.83579999999995</v>
      </c>
      <c r="O435" s="4" t="str">
        <f t="shared" si="49"/>
        <v>PAINTL1</v>
      </c>
    </row>
    <row r="436" spans="1:15" x14ac:dyDescent="0.25">
      <c r="A436" s="2">
        <v>100435</v>
      </c>
      <c r="B436" s="3">
        <v>439372.41340000002</v>
      </c>
      <c r="C436" s="3">
        <v>1365455.905</v>
      </c>
      <c r="D436" s="3">
        <v>785.13840000000005</v>
      </c>
      <c r="E436" s="2" t="s">
        <v>11</v>
      </c>
      <c r="F436" s="2" t="s">
        <v>510</v>
      </c>
      <c r="G436" s="4" t="str">
        <f t="shared" si="50"/>
        <v/>
      </c>
      <c r="H436" s="4" t="str">
        <f t="shared" si="44"/>
        <v>PAINTL1</v>
      </c>
      <c r="I436" s="2" t="s">
        <v>11</v>
      </c>
      <c r="K436" s="4">
        <f t="shared" si="45"/>
        <v>100435</v>
      </c>
      <c r="L436" s="5">
        <f t="shared" si="46"/>
        <v>439372.41340000002</v>
      </c>
      <c r="M436" s="5">
        <f t="shared" si="47"/>
        <v>1365455.905</v>
      </c>
      <c r="N436" s="5">
        <f t="shared" si="48"/>
        <v>785.13840000000005</v>
      </c>
      <c r="O436" s="4" t="str">
        <f t="shared" si="49"/>
        <v>PAINTL1</v>
      </c>
    </row>
    <row r="437" spans="1:15" x14ac:dyDescent="0.25">
      <c r="A437" s="2">
        <v>100436</v>
      </c>
      <c r="B437" s="3">
        <v>439375.06270000001</v>
      </c>
      <c r="C437" s="3">
        <v>1365431.1769999999</v>
      </c>
      <c r="D437" s="3">
        <v>784.36990000000003</v>
      </c>
      <c r="E437" s="2" t="s">
        <v>11</v>
      </c>
      <c r="F437" s="2" t="s">
        <v>510</v>
      </c>
      <c r="G437" s="4" t="str">
        <f t="shared" si="50"/>
        <v/>
      </c>
      <c r="H437" s="4" t="str">
        <f t="shared" si="44"/>
        <v>PAINTL1</v>
      </c>
      <c r="I437" s="2" t="s">
        <v>11</v>
      </c>
      <c r="K437" s="4">
        <f t="shared" si="45"/>
        <v>100436</v>
      </c>
      <c r="L437" s="5">
        <f t="shared" si="46"/>
        <v>439375.06270000001</v>
      </c>
      <c r="M437" s="5">
        <f t="shared" si="47"/>
        <v>1365431.1769999999</v>
      </c>
      <c r="N437" s="5">
        <f t="shared" si="48"/>
        <v>784.36990000000003</v>
      </c>
      <c r="O437" s="4" t="str">
        <f t="shared" si="49"/>
        <v>PAINTL1</v>
      </c>
    </row>
    <row r="438" spans="1:15" x14ac:dyDescent="0.25">
      <c r="A438" s="2">
        <v>100437</v>
      </c>
      <c r="B438" s="3">
        <v>439377.9094</v>
      </c>
      <c r="C438" s="3">
        <v>1365406.351</v>
      </c>
      <c r="D438" s="3">
        <v>783.62080000000003</v>
      </c>
      <c r="E438" s="2" t="s">
        <v>11</v>
      </c>
      <c r="F438" s="2" t="s">
        <v>510</v>
      </c>
      <c r="G438" s="4" t="str">
        <f t="shared" si="50"/>
        <v/>
      </c>
      <c r="H438" s="4" t="str">
        <f t="shared" si="44"/>
        <v>PAINTL1</v>
      </c>
      <c r="I438" s="2" t="s">
        <v>11</v>
      </c>
      <c r="K438" s="4">
        <f t="shared" si="45"/>
        <v>100437</v>
      </c>
      <c r="L438" s="5">
        <f t="shared" si="46"/>
        <v>439377.9094</v>
      </c>
      <c r="M438" s="5">
        <f t="shared" si="47"/>
        <v>1365406.351</v>
      </c>
      <c r="N438" s="5">
        <f t="shared" si="48"/>
        <v>783.62080000000003</v>
      </c>
      <c r="O438" s="4" t="str">
        <f t="shared" si="49"/>
        <v>PAINTL1</v>
      </c>
    </row>
    <row r="439" spans="1:15" x14ac:dyDescent="0.25">
      <c r="A439" s="2">
        <v>100438</v>
      </c>
      <c r="B439" s="3">
        <v>439380.7562</v>
      </c>
      <c r="C439" s="3">
        <v>1365381.5260000001</v>
      </c>
      <c r="D439" s="3">
        <v>782.86540000000002</v>
      </c>
      <c r="E439" s="2" t="s">
        <v>11</v>
      </c>
      <c r="F439" s="2" t="s">
        <v>510</v>
      </c>
      <c r="G439" s="4" t="str">
        <f t="shared" si="50"/>
        <v/>
      </c>
      <c r="H439" s="4" t="str">
        <f t="shared" si="44"/>
        <v>PAINTL1</v>
      </c>
      <c r="I439" s="2" t="s">
        <v>11</v>
      </c>
      <c r="K439" s="4">
        <f t="shared" si="45"/>
        <v>100438</v>
      </c>
      <c r="L439" s="5">
        <f t="shared" si="46"/>
        <v>439380.7562</v>
      </c>
      <c r="M439" s="5">
        <f t="shared" si="47"/>
        <v>1365381.5260000001</v>
      </c>
      <c r="N439" s="5">
        <f t="shared" si="48"/>
        <v>782.86540000000002</v>
      </c>
      <c r="O439" s="4" t="str">
        <f t="shared" si="49"/>
        <v>PAINTL1</v>
      </c>
    </row>
    <row r="440" spans="1:15" x14ac:dyDescent="0.25">
      <c r="A440" s="2">
        <v>100439</v>
      </c>
      <c r="B440" s="3">
        <v>439383.6029</v>
      </c>
      <c r="C440" s="3">
        <v>1365356.7</v>
      </c>
      <c r="D440" s="3">
        <v>782.08820000000003</v>
      </c>
      <c r="E440" s="2" t="s">
        <v>11</v>
      </c>
      <c r="F440" s="2" t="s">
        <v>510</v>
      </c>
      <c r="G440" s="4" t="str">
        <f t="shared" si="50"/>
        <v/>
      </c>
      <c r="H440" s="4" t="str">
        <f t="shared" si="44"/>
        <v>PAINTL1</v>
      </c>
      <c r="I440" s="2" t="s">
        <v>11</v>
      </c>
      <c r="K440" s="4">
        <f t="shared" si="45"/>
        <v>100439</v>
      </c>
      <c r="L440" s="5">
        <f t="shared" si="46"/>
        <v>439383.6029</v>
      </c>
      <c r="M440" s="5">
        <f t="shared" si="47"/>
        <v>1365356.7</v>
      </c>
      <c r="N440" s="5">
        <f t="shared" si="48"/>
        <v>782.08820000000003</v>
      </c>
      <c r="O440" s="4" t="str">
        <f t="shared" si="49"/>
        <v>PAINTL1</v>
      </c>
    </row>
    <row r="441" spans="1:15" x14ac:dyDescent="0.25">
      <c r="A441" s="2">
        <v>100440</v>
      </c>
      <c r="B441" s="3">
        <v>439386.44959999999</v>
      </c>
      <c r="C441" s="3">
        <v>1365331.8740000001</v>
      </c>
      <c r="D441" s="3">
        <v>781.31939999999997</v>
      </c>
      <c r="E441" s="2" t="s">
        <v>11</v>
      </c>
      <c r="F441" s="2" t="s">
        <v>510</v>
      </c>
      <c r="G441" s="4" t="str">
        <f t="shared" si="50"/>
        <v/>
      </c>
      <c r="H441" s="4" t="str">
        <f t="shared" si="44"/>
        <v>PAINTL1</v>
      </c>
      <c r="I441" s="2" t="s">
        <v>11</v>
      </c>
      <c r="K441" s="4">
        <f t="shared" si="45"/>
        <v>100440</v>
      </c>
      <c r="L441" s="5">
        <f t="shared" si="46"/>
        <v>439386.44959999999</v>
      </c>
      <c r="M441" s="5">
        <f t="shared" si="47"/>
        <v>1365331.8740000001</v>
      </c>
      <c r="N441" s="5">
        <f t="shared" si="48"/>
        <v>781.31939999999997</v>
      </c>
      <c r="O441" s="4" t="str">
        <f t="shared" si="49"/>
        <v>PAINTL1</v>
      </c>
    </row>
    <row r="442" spans="1:15" x14ac:dyDescent="0.25">
      <c r="A442" s="2">
        <v>100441</v>
      </c>
      <c r="B442" s="3">
        <v>439388.48619999998</v>
      </c>
      <c r="C442" s="3">
        <v>1365314.1140000001</v>
      </c>
      <c r="D442" s="3">
        <v>780.80349999999999</v>
      </c>
      <c r="E442" s="2" t="s">
        <v>11</v>
      </c>
      <c r="F442" s="2" t="s">
        <v>510</v>
      </c>
      <c r="G442" s="4" t="str">
        <f t="shared" si="50"/>
        <v/>
      </c>
      <c r="H442" s="4" t="str">
        <f t="shared" si="44"/>
        <v>PAINTL1</v>
      </c>
      <c r="I442" s="2" t="s">
        <v>11</v>
      </c>
      <c r="K442" s="4">
        <f t="shared" si="45"/>
        <v>100441</v>
      </c>
      <c r="L442" s="5">
        <f t="shared" si="46"/>
        <v>439388.48619999998</v>
      </c>
      <c r="M442" s="5">
        <f t="shared" si="47"/>
        <v>1365314.1140000001</v>
      </c>
      <c r="N442" s="5">
        <f t="shared" si="48"/>
        <v>780.80349999999999</v>
      </c>
      <c r="O442" s="4" t="str">
        <f t="shared" si="49"/>
        <v>PAINTL1</v>
      </c>
    </row>
    <row r="443" spans="1:15" x14ac:dyDescent="0.25">
      <c r="A443" s="2">
        <v>100442</v>
      </c>
      <c r="B443" s="3">
        <v>439391.5821</v>
      </c>
      <c r="C443" s="3">
        <v>1365289.318</v>
      </c>
      <c r="D443" s="3">
        <v>780.03430000000003</v>
      </c>
      <c r="E443" s="2" t="s">
        <v>11</v>
      </c>
      <c r="F443" s="2" t="s">
        <v>510</v>
      </c>
      <c r="G443" s="4" t="str">
        <f t="shared" si="50"/>
        <v/>
      </c>
      <c r="H443" s="4" t="str">
        <f t="shared" si="44"/>
        <v>PAINTL1</v>
      </c>
      <c r="I443" s="2" t="s">
        <v>11</v>
      </c>
      <c r="K443" s="4">
        <f t="shared" si="45"/>
        <v>100442</v>
      </c>
      <c r="L443" s="5">
        <f t="shared" si="46"/>
        <v>439391.5821</v>
      </c>
      <c r="M443" s="5">
        <f t="shared" si="47"/>
        <v>1365289.318</v>
      </c>
      <c r="N443" s="5">
        <f t="shared" si="48"/>
        <v>780.03430000000003</v>
      </c>
      <c r="O443" s="4" t="str">
        <f t="shared" si="49"/>
        <v>PAINTL1</v>
      </c>
    </row>
    <row r="444" spans="1:15" x14ac:dyDescent="0.25">
      <c r="A444" s="2">
        <v>100443</v>
      </c>
      <c r="B444" s="3">
        <v>439394.67810000002</v>
      </c>
      <c r="C444" s="3">
        <v>1365264.5220000001</v>
      </c>
      <c r="D444" s="3">
        <v>779.2758</v>
      </c>
      <c r="E444" s="2" t="s">
        <v>11</v>
      </c>
      <c r="F444" s="2" t="s">
        <v>510</v>
      </c>
      <c r="G444" s="4" t="str">
        <f t="shared" si="50"/>
        <v/>
      </c>
      <c r="H444" s="4" t="str">
        <f t="shared" si="44"/>
        <v>PAINTL1</v>
      </c>
      <c r="I444" s="2" t="s">
        <v>11</v>
      </c>
      <c r="K444" s="4">
        <f t="shared" si="45"/>
        <v>100443</v>
      </c>
      <c r="L444" s="5">
        <f t="shared" si="46"/>
        <v>439394.67810000002</v>
      </c>
      <c r="M444" s="5">
        <f t="shared" si="47"/>
        <v>1365264.5220000001</v>
      </c>
      <c r="N444" s="5">
        <f t="shared" si="48"/>
        <v>779.2758</v>
      </c>
      <c r="O444" s="4" t="str">
        <f t="shared" si="49"/>
        <v>PAINTL1</v>
      </c>
    </row>
    <row r="445" spans="1:15" x14ac:dyDescent="0.25">
      <c r="A445" s="2">
        <v>100444</v>
      </c>
      <c r="B445" s="3">
        <v>439397.77399999998</v>
      </c>
      <c r="C445" s="3">
        <v>1365239.726</v>
      </c>
      <c r="D445" s="3">
        <v>778.44830000000002</v>
      </c>
      <c r="E445" s="2" t="s">
        <v>11</v>
      </c>
      <c r="F445" s="2" t="s">
        <v>510</v>
      </c>
      <c r="G445" s="4" t="str">
        <f t="shared" si="50"/>
        <v/>
      </c>
      <c r="H445" s="4" t="str">
        <f t="shared" si="44"/>
        <v>PAINTL1</v>
      </c>
      <c r="I445" s="2" t="s">
        <v>11</v>
      </c>
      <c r="K445" s="4">
        <f t="shared" si="45"/>
        <v>100444</v>
      </c>
      <c r="L445" s="5">
        <f t="shared" si="46"/>
        <v>439397.77399999998</v>
      </c>
      <c r="M445" s="5">
        <f t="shared" si="47"/>
        <v>1365239.726</v>
      </c>
      <c r="N445" s="5">
        <f t="shared" si="48"/>
        <v>778.44830000000002</v>
      </c>
      <c r="O445" s="4" t="str">
        <f t="shared" si="49"/>
        <v>PAINTL1</v>
      </c>
    </row>
    <row r="446" spans="1:15" x14ac:dyDescent="0.25">
      <c r="A446" s="2">
        <v>100445</v>
      </c>
      <c r="B446" s="3">
        <v>439398.06109999999</v>
      </c>
      <c r="C446" s="3">
        <v>1365237.426</v>
      </c>
      <c r="D446" s="3">
        <v>778.34109999999998</v>
      </c>
      <c r="E446" s="2" t="s">
        <v>11</v>
      </c>
      <c r="F446" s="2" t="s">
        <v>510</v>
      </c>
      <c r="G446" s="4" t="str">
        <f t="shared" si="50"/>
        <v/>
      </c>
      <c r="H446" s="4" t="str">
        <f t="shared" si="44"/>
        <v>PAINTL1</v>
      </c>
      <c r="I446" s="2" t="s">
        <v>11</v>
      </c>
      <c r="K446" s="4">
        <f t="shared" si="45"/>
        <v>100445</v>
      </c>
      <c r="L446" s="5">
        <f t="shared" si="46"/>
        <v>439398.06109999999</v>
      </c>
      <c r="M446" s="5">
        <f t="shared" si="47"/>
        <v>1365237.426</v>
      </c>
      <c r="N446" s="5">
        <f t="shared" si="48"/>
        <v>778.34109999999998</v>
      </c>
      <c r="O446" s="4" t="str">
        <f t="shared" si="49"/>
        <v>PAINTL1</v>
      </c>
    </row>
    <row r="447" spans="1:15" x14ac:dyDescent="0.25">
      <c r="A447" s="2">
        <v>100446</v>
      </c>
      <c r="B447" s="3">
        <v>439401.35820000002</v>
      </c>
      <c r="C447" s="3">
        <v>1365212.656</v>
      </c>
      <c r="D447" s="3">
        <v>777.5992</v>
      </c>
      <c r="E447" s="2" t="s">
        <v>11</v>
      </c>
      <c r="F447" s="2" t="s">
        <v>510</v>
      </c>
      <c r="G447" s="4" t="str">
        <f t="shared" si="50"/>
        <v/>
      </c>
      <c r="H447" s="4" t="str">
        <f t="shared" si="44"/>
        <v>PAINTL1</v>
      </c>
      <c r="I447" s="2" t="s">
        <v>11</v>
      </c>
      <c r="K447" s="4">
        <f t="shared" si="45"/>
        <v>100446</v>
      </c>
      <c r="L447" s="5">
        <f t="shared" si="46"/>
        <v>439401.35820000002</v>
      </c>
      <c r="M447" s="5">
        <f t="shared" si="47"/>
        <v>1365212.656</v>
      </c>
      <c r="N447" s="5">
        <f t="shared" si="48"/>
        <v>777.5992</v>
      </c>
      <c r="O447" s="4" t="str">
        <f t="shared" si="49"/>
        <v>PAINTL1</v>
      </c>
    </row>
    <row r="448" spans="1:15" x14ac:dyDescent="0.25">
      <c r="A448" s="2">
        <v>100447</v>
      </c>
      <c r="B448" s="3">
        <v>439404.65519999998</v>
      </c>
      <c r="C448" s="3">
        <v>1365187.8859999999</v>
      </c>
      <c r="D448" s="3">
        <v>776.85329999999999</v>
      </c>
      <c r="E448" s="2" t="s">
        <v>11</v>
      </c>
      <c r="F448" s="2" t="s">
        <v>510</v>
      </c>
      <c r="G448" s="4" t="str">
        <f t="shared" si="50"/>
        <v/>
      </c>
      <c r="H448" s="4" t="str">
        <f t="shared" si="44"/>
        <v>PAINTL1</v>
      </c>
      <c r="I448" s="2" t="s">
        <v>11</v>
      </c>
      <c r="K448" s="4">
        <f t="shared" si="45"/>
        <v>100447</v>
      </c>
      <c r="L448" s="5">
        <f t="shared" si="46"/>
        <v>439404.65519999998</v>
      </c>
      <c r="M448" s="5">
        <f t="shared" si="47"/>
        <v>1365187.8859999999</v>
      </c>
      <c r="N448" s="5">
        <f t="shared" si="48"/>
        <v>776.85329999999999</v>
      </c>
      <c r="O448" s="4" t="str">
        <f t="shared" si="49"/>
        <v>PAINTL1</v>
      </c>
    </row>
    <row r="449" spans="1:15" x14ac:dyDescent="0.25">
      <c r="A449" s="2">
        <v>100448</v>
      </c>
      <c r="B449" s="3">
        <v>439407.9523</v>
      </c>
      <c r="C449" s="3">
        <v>1365163.1170000001</v>
      </c>
      <c r="D449" s="3">
        <v>776.12810000000002</v>
      </c>
      <c r="E449" s="2" t="s">
        <v>11</v>
      </c>
      <c r="F449" s="2" t="s">
        <v>510</v>
      </c>
      <c r="G449" s="4" t="str">
        <f t="shared" si="50"/>
        <v/>
      </c>
      <c r="H449" s="4" t="str">
        <f t="shared" si="44"/>
        <v>PAINTL1</v>
      </c>
      <c r="I449" s="2" t="s">
        <v>11</v>
      </c>
      <c r="K449" s="4">
        <f t="shared" si="45"/>
        <v>100448</v>
      </c>
      <c r="L449" s="5">
        <f t="shared" si="46"/>
        <v>439407.9523</v>
      </c>
      <c r="M449" s="5">
        <f t="shared" si="47"/>
        <v>1365163.1170000001</v>
      </c>
      <c r="N449" s="5">
        <f t="shared" si="48"/>
        <v>776.12810000000002</v>
      </c>
      <c r="O449" s="4" t="str">
        <f t="shared" si="49"/>
        <v>PAINTL1</v>
      </c>
    </row>
    <row r="450" spans="1:15" x14ac:dyDescent="0.25">
      <c r="A450" s="2">
        <v>100449</v>
      </c>
      <c r="B450" s="3">
        <v>439408.67550000001</v>
      </c>
      <c r="C450" s="3">
        <v>1365157.683</v>
      </c>
      <c r="D450" s="3">
        <v>775.9855</v>
      </c>
      <c r="E450" s="2" t="s">
        <v>11</v>
      </c>
      <c r="F450" s="2" t="s">
        <v>511</v>
      </c>
      <c r="G450" s="4" t="str">
        <f t="shared" si="50"/>
        <v xml:space="preserve"> 2</v>
      </c>
      <c r="H450" s="4" t="str">
        <f t="shared" ref="H450:H513" si="51">IF(F450&gt;0,CONCATENATE(E450,G450),E450)</f>
        <v>PAINTL1 2</v>
      </c>
      <c r="I450" s="2" t="s">
        <v>13</v>
      </c>
      <c r="K450" s="4">
        <f t="shared" ref="K450:K513" si="52">A450</f>
        <v>100449</v>
      </c>
      <c r="L450" s="5">
        <f t="shared" ref="L450:L513" si="53">B450</f>
        <v>439408.67550000001</v>
      </c>
      <c r="M450" s="5">
        <f t="shared" ref="M450:M513" si="54">C450</f>
        <v>1365157.683</v>
      </c>
      <c r="N450" s="5">
        <f t="shared" ref="N450:N513" si="55">D450</f>
        <v>775.9855</v>
      </c>
      <c r="O450" s="4" t="str">
        <f t="shared" ref="O450:O513" si="56">I450</f>
        <v>PAINTL1 2</v>
      </c>
    </row>
    <row r="451" spans="1:15" x14ac:dyDescent="0.25">
      <c r="A451" s="2">
        <v>100450</v>
      </c>
      <c r="B451" s="3">
        <v>439344.60470000003</v>
      </c>
      <c r="C451" s="3">
        <v>1365891.6359999999</v>
      </c>
      <c r="D451" s="3">
        <v>797.94929999999999</v>
      </c>
      <c r="E451" s="2" t="s">
        <v>38</v>
      </c>
      <c r="F451" s="2" t="s">
        <v>509</v>
      </c>
      <c r="G451" s="4" t="str">
        <f t="shared" si="50"/>
        <v xml:space="preserve"> 1</v>
      </c>
      <c r="H451" s="4" t="str">
        <f t="shared" si="51"/>
        <v>PAINTL2 1</v>
      </c>
      <c r="I451" s="2" t="s">
        <v>35</v>
      </c>
      <c r="K451" s="4">
        <f t="shared" si="52"/>
        <v>100450</v>
      </c>
      <c r="L451" s="5">
        <f t="shared" si="53"/>
        <v>439344.60470000003</v>
      </c>
      <c r="M451" s="5">
        <f t="shared" si="54"/>
        <v>1365891.6359999999</v>
      </c>
      <c r="N451" s="5">
        <f t="shared" si="55"/>
        <v>797.94929999999999</v>
      </c>
      <c r="O451" s="4" t="str">
        <f t="shared" si="56"/>
        <v>PAINTL2 1</v>
      </c>
    </row>
    <row r="452" spans="1:15" x14ac:dyDescent="0.25">
      <c r="A452" s="2">
        <v>100451</v>
      </c>
      <c r="B452" s="3">
        <v>439346.60759999999</v>
      </c>
      <c r="C452" s="3">
        <v>1365866.7279999999</v>
      </c>
      <c r="D452" s="3">
        <v>797.18370000000004</v>
      </c>
      <c r="E452" s="2" t="s">
        <v>38</v>
      </c>
      <c r="F452" s="2" t="s">
        <v>510</v>
      </c>
      <c r="G452" s="4" t="str">
        <f t="shared" si="50"/>
        <v/>
      </c>
      <c r="H452" s="4" t="str">
        <f t="shared" si="51"/>
        <v>PAINTL2</v>
      </c>
      <c r="I452" s="2" t="s">
        <v>38</v>
      </c>
      <c r="K452" s="4">
        <f t="shared" si="52"/>
        <v>100451</v>
      </c>
      <c r="L452" s="5">
        <f t="shared" si="53"/>
        <v>439346.60759999999</v>
      </c>
      <c r="M452" s="5">
        <f t="shared" si="54"/>
        <v>1365866.7279999999</v>
      </c>
      <c r="N452" s="5">
        <f t="shared" si="55"/>
        <v>797.18370000000004</v>
      </c>
      <c r="O452" s="4" t="str">
        <f t="shared" si="56"/>
        <v>PAINTL2</v>
      </c>
    </row>
    <row r="453" spans="1:15" x14ac:dyDescent="0.25">
      <c r="A453" s="2">
        <v>100452</v>
      </c>
      <c r="B453" s="3">
        <v>439348.24089999998</v>
      </c>
      <c r="C453" s="3">
        <v>1365846.4180000001</v>
      </c>
      <c r="D453" s="3">
        <v>796.56320000000005</v>
      </c>
      <c r="E453" s="2" t="s">
        <v>38</v>
      </c>
      <c r="F453" s="2" t="s">
        <v>510</v>
      </c>
      <c r="G453" s="4" t="str">
        <f t="shared" si="50"/>
        <v/>
      </c>
      <c r="H453" s="4" t="str">
        <f t="shared" si="51"/>
        <v>PAINTL2</v>
      </c>
      <c r="I453" s="2" t="s">
        <v>38</v>
      </c>
      <c r="K453" s="4">
        <f t="shared" si="52"/>
        <v>100452</v>
      </c>
      <c r="L453" s="5">
        <f t="shared" si="53"/>
        <v>439348.24089999998</v>
      </c>
      <c r="M453" s="5">
        <f t="shared" si="54"/>
        <v>1365846.4180000001</v>
      </c>
      <c r="N453" s="5">
        <f t="shared" si="55"/>
        <v>796.56320000000005</v>
      </c>
      <c r="O453" s="4" t="str">
        <f t="shared" si="56"/>
        <v>PAINTL2</v>
      </c>
    </row>
    <row r="454" spans="1:15" x14ac:dyDescent="0.25">
      <c r="A454" s="2">
        <v>100453</v>
      </c>
      <c r="B454" s="3">
        <v>439350.36109999998</v>
      </c>
      <c r="C454" s="3">
        <v>1365821.5190000001</v>
      </c>
      <c r="D454" s="3">
        <v>795.80409999999995</v>
      </c>
      <c r="E454" s="2" t="s">
        <v>38</v>
      </c>
      <c r="F454" s="2" t="s">
        <v>510</v>
      </c>
      <c r="G454" s="4" t="str">
        <f t="shared" si="50"/>
        <v/>
      </c>
      <c r="H454" s="4" t="str">
        <f t="shared" si="51"/>
        <v>PAINTL2</v>
      </c>
      <c r="I454" s="2" t="s">
        <v>38</v>
      </c>
      <c r="K454" s="4">
        <f t="shared" si="52"/>
        <v>100453</v>
      </c>
      <c r="L454" s="5">
        <f t="shared" si="53"/>
        <v>439350.36109999998</v>
      </c>
      <c r="M454" s="5">
        <f t="shared" si="54"/>
        <v>1365821.5190000001</v>
      </c>
      <c r="N454" s="5">
        <f t="shared" si="55"/>
        <v>795.80409999999995</v>
      </c>
      <c r="O454" s="4" t="str">
        <f t="shared" si="56"/>
        <v>PAINTL2</v>
      </c>
    </row>
    <row r="455" spans="1:15" x14ac:dyDescent="0.25">
      <c r="A455" s="2">
        <v>100454</v>
      </c>
      <c r="B455" s="3">
        <v>439352.48129999998</v>
      </c>
      <c r="C455" s="3">
        <v>1365796.621</v>
      </c>
      <c r="D455" s="3">
        <v>795.09720000000004</v>
      </c>
      <c r="E455" s="2" t="s">
        <v>38</v>
      </c>
      <c r="F455" s="2" t="s">
        <v>510</v>
      </c>
      <c r="G455" s="4" t="str">
        <f t="shared" si="50"/>
        <v/>
      </c>
      <c r="H455" s="4" t="str">
        <f t="shared" si="51"/>
        <v>PAINTL2</v>
      </c>
      <c r="I455" s="2" t="s">
        <v>38</v>
      </c>
      <c r="K455" s="4">
        <f t="shared" si="52"/>
        <v>100454</v>
      </c>
      <c r="L455" s="5">
        <f t="shared" si="53"/>
        <v>439352.48129999998</v>
      </c>
      <c r="M455" s="5">
        <f t="shared" si="54"/>
        <v>1365796.621</v>
      </c>
      <c r="N455" s="5">
        <f t="shared" si="55"/>
        <v>795.09720000000004</v>
      </c>
      <c r="O455" s="4" t="str">
        <f t="shared" si="56"/>
        <v>PAINTL2</v>
      </c>
    </row>
    <row r="456" spans="1:15" x14ac:dyDescent="0.25">
      <c r="A456" s="2">
        <v>100455</v>
      </c>
      <c r="B456" s="3">
        <v>439354.60149999999</v>
      </c>
      <c r="C456" s="3">
        <v>1365771.7220000001</v>
      </c>
      <c r="D456" s="3">
        <v>794.35940000000005</v>
      </c>
      <c r="E456" s="2" t="s">
        <v>38</v>
      </c>
      <c r="F456" s="2" t="s">
        <v>510</v>
      </c>
      <c r="G456" s="4" t="str">
        <f t="shared" si="50"/>
        <v/>
      </c>
      <c r="H456" s="4" t="str">
        <f t="shared" si="51"/>
        <v>PAINTL2</v>
      </c>
      <c r="I456" s="2" t="s">
        <v>38</v>
      </c>
      <c r="K456" s="4">
        <f t="shared" si="52"/>
        <v>100455</v>
      </c>
      <c r="L456" s="5">
        <f t="shared" si="53"/>
        <v>439354.60149999999</v>
      </c>
      <c r="M456" s="5">
        <f t="shared" si="54"/>
        <v>1365771.7220000001</v>
      </c>
      <c r="N456" s="5">
        <f t="shared" si="55"/>
        <v>794.35940000000005</v>
      </c>
      <c r="O456" s="4" t="str">
        <f t="shared" si="56"/>
        <v>PAINTL2</v>
      </c>
    </row>
    <row r="457" spans="1:15" x14ac:dyDescent="0.25">
      <c r="A457" s="2">
        <v>100456</v>
      </c>
      <c r="B457" s="3">
        <v>439356.72169999999</v>
      </c>
      <c r="C457" s="3">
        <v>1365746.824</v>
      </c>
      <c r="D457" s="3">
        <v>793.57439999999997</v>
      </c>
      <c r="E457" s="2" t="s">
        <v>38</v>
      </c>
      <c r="F457" s="2" t="s">
        <v>510</v>
      </c>
      <c r="G457" s="4" t="str">
        <f t="shared" si="50"/>
        <v/>
      </c>
      <c r="H457" s="4" t="str">
        <f t="shared" si="51"/>
        <v>PAINTL2</v>
      </c>
      <c r="I457" s="2" t="s">
        <v>38</v>
      </c>
      <c r="K457" s="4">
        <f t="shared" si="52"/>
        <v>100456</v>
      </c>
      <c r="L457" s="5">
        <f t="shared" si="53"/>
        <v>439356.72169999999</v>
      </c>
      <c r="M457" s="5">
        <f t="shared" si="54"/>
        <v>1365746.824</v>
      </c>
      <c r="N457" s="5">
        <f t="shared" si="55"/>
        <v>793.57439999999997</v>
      </c>
      <c r="O457" s="4" t="str">
        <f t="shared" si="56"/>
        <v>PAINTL2</v>
      </c>
    </row>
    <row r="458" spans="1:15" x14ac:dyDescent="0.25">
      <c r="A458" s="2">
        <v>100457</v>
      </c>
      <c r="B458" s="3">
        <v>439358.8419</v>
      </c>
      <c r="C458" s="3">
        <v>1365721.925</v>
      </c>
      <c r="D458" s="3">
        <v>792.80280000000005</v>
      </c>
      <c r="E458" s="2" t="s">
        <v>38</v>
      </c>
      <c r="F458" s="2" t="s">
        <v>510</v>
      </c>
      <c r="G458" s="4" t="str">
        <f t="shared" si="50"/>
        <v/>
      </c>
      <c r="H458" s="4" t="str">
        <f t="shared" si="51"/>
        <v>PAINTL2</v>
      </c>
      <c r="I458" s="2" t="s">
        <v>38</v>
      </c>
      <c r="K458" s="4">
        <f t="shared" si="52"/>
        <v>100457</v>
      </c>
      <c r="L458" s="5">
        <f t="shared" si="53"/>
        <v>439358.8419</v>
      </c>
      <c r="M458" s="5">
        <f t="shared" si="54"/>
        <v>1365721.925</v>
      </c>
      <c r="N458" s="5">
        <f t="shared" si="55"/>
        <v>792.80280000000005</v>
      </c>
      <c r="O458" s="4" t="str">
        <f t="shared" si="56"/>
        <v>PAINTL2</v>
      </c>
    </row>
    <row r="459" spans="1:15" x14ac:dyDescent="0.25">
      <c r="A459" s="2">
        <v>100458</v>
      </c>
      <c r="B459" s="3">
        <v>439360.9621</v>
      </c>
      <c r="C459" s="3">
        <v>1365697.027</v>
      </c>
      <c r="D459" s="3">
        <v>792.04960000000005</v>
      </c>
      <c r="E459" s="2" t="s">
        <v>38</v>
      </c>
      <c r="F459" s="2" t="s">
        <v>510</v>
      </c>
      <c r="G459" s="4" t="str">
        <f t="shared" si="50"/>
        <v/>
      </c>
      <c r="H459" s="4" t="str">
        <f t="shared" si="51"/>
        <v>PAINTL2</v>
      </c>
      <c r="I459" s="2" t="s">
        <v>38</v>
      </c>
      <c r="K459" s="4">
        <f t="shared" si="52"/>
        <v>100458</v>
      </c>
      <c r="L459" s="5">
        <f t="shared" si="53"/>
        <v>439360.9621</v>
      </c>
      <c r="M459" s="5">
        <f t="shared" si="54"/>
        <v>1365697.027</v>
      </c>
      <c r="N459" s="5">
        <f t="shared" si="55"/>
        <v>792.04960000000005</v>
      </c>
      <c r="O459" s="4" t="str">
        <f t="shared" si="56"/>
        <v>PAINTL2</v>
      </c>
    </row>
    <row r="460" spans="1:15" x14ac:dyDescent="0.25">
      <c r="A460" s="2">
        <v>100459</v>
      </c>
      <c r="B460" s="3">
        <v>439363.08230000001</v>
      </c>
      <c r="C460" s="3">
        <v>1365672.128</v>
      </c>
      <c r="D460" s="3">
        <v>791.29939999999999</v>
      </c>
      <c r="E460" s="2" t="s">
        <v>38</v>
      </c>
      <c r="F460" s="2" t="s">
        <v>510</v>
      </c>
      <c r="G460" s="4" t="str">
        <f t="shared" si="50"/>
        <v/>
      </c>
      <c r="H460" s="4" t="str">
        <f t="shared" si="51"/>
        <v>PAINTL2</v>
      </c>
      <c r="I460" s="2" t="s">
        <v>38</v>
      </c>
      <c r="K460" s="4">
        <f t="shared" si="52"/>
        <v>100459</v>
      </c>
      <c r="L460" s="5">
        <f t="shared" si="53"/>
        <v>439363.08230000001</v>
      </c>
      <c r="M460" s="5">
        <f t="shared" si="54"/>
        <v>1365672.128</v>
      </c>
      <c r="N460" s="5">
        <f t="shared" si="55"/>
        <v>791.29939999999999</v>
      </c>
      <c r="O460" s="4" t="str">
        <f t="shared" si="56"/>
        <v>PAINTL2</v>
      </c>
    </row>
    <row r="461" spans="1:15" x14ac:dyDescent="0.25">
      <c r="A461" s="2">
        <v>100460</v>
      </c>
      <c r="B461" s="3">
        <v>439365.20250000001</v>
      </c>
      <c r="C461" s="3">
        <v>1365647.23</v>
      </c>
      <c r="D461" s="3">
        <v>790.50980000000004</v>
      </c>
      <c r="E461" s="2" t="s">
        <v>38</v>
      </c>
      <c r="F461" s="2" t="s">
        <v>510</v>
      </c>
      <c r="G461" s="4" t="str">
        <f t="shared" si="50"/>
        <v/>
      </c>
      <c r="H461" s="4" t="str">
        <f t="shared" si="51"/>
        <v>PAINTL2</v>
      </c>
      <c r="I461" s="2" t="s">
        <v>38</v>
      </c>
      <c r="K461" s="4">
        <f t="shared" si="52"/>
        <v>100460</v>
      </c>
      <c r="L461" s="5">
        <f t="shared" si="53"/>
        <v>439365.20250000001</v>
      </c>
      <c r="M461" s="5">
        <f t="shared" si="54"/>
        <v>1365647.23</v>
      </c>
      <c r="N461" s="5">
        <f t="shared" si="55"/>
        <v>790.50980000000004</v>
      </c>
      <c r="O461" s="4" t="str">
        <f t="shared" si="56"/>
        <v>PAINTL2</v>
      </c>
    </row>
    <row r="462" spans="1:15" x14ac:dyDescent="0.25">
      <c r="A462" s="2">
        <v>100461</v>
      </c>
      <c r="B462" s="3">
        <v>439365.61430000002</v>
      </c>
      <c r="C462" s="3">
        <v>1365642.3929999999</v>
      </c>
      <c r="D462" s="3">
        <v>790.36030000000005</v>
      </c>
      <c r="E462" s="2" t="s">
        <v>38</v>
      </c>
      <c r="F462" s="2" t="s">
        <v>510</v>
      </c>
      <c r="G462" s="4" t="str">
        <f t="shared" si="50"/>
        <v/>
      </c>
      <c r="H462" s="4" t="str">
        <f t="shared" si="51"/>
        <v>PAINTL2</v>
      </c>
      <c r="I462" s="2" t="s">
        <v>38</v>
      </c>
      <c r="K462" s="4">
        <f t="shared" si="52"/>
        <v>100461</v>
      </c>
      <c r="L462" s="5">
        <f t="shared" si="53"/>
        <v>439365.61430000002</v>
      </c>
      <c r="M462" s="5">
        <f t="shared" si="54"/>
        <v>1365642.3929999999</v>
      </c>
      <c r="N462" s="5">
        <f t="shared" si="55"/>
        <v>790.36030000000005</v>
      </c>
      <c r="O462" s="4" t="str">
        <f t="shared" si="56"/>
        <v>PAINTL2</v>
      </c>
    </row>
    <row r="463" spans="1:15" x14ac:dyDescent="0.25">
      <c r="A463" s="2">
        <v>100462</v>
      </c>
      <c r="B463" s="3">
        <v>439367.90269999998</v>
      </c>
      <c r="C463" s="3">
        <v>1365617.5090000001</v>
      </c>
      <c r="D463" s="3">
        <v>789.64179999999999</v>
      </c>
      <c r="E463" s="2" t="s">
        <v>38</v>
      </c>
      <c r="F463" s="2" t="s">
        <v>510</v>
      </c>
      <c r="G463" s="4" t="str">
        <f t="shared" si="50"/>
        <v/>
      </c>
      <c r="H463" s="4" t="str">
        <f t="shared" si="51"/>
        <v>PAINTL2</v>
      </c>
      <c r="I463" s="2" t="s">
        <v>38</v>
      </c>
      <c r="K463" s="4">
        <f t="shared" si="52"/>
        <v>100462</v>
      </c>
      <c r="L463" s="5">
        <f t="shared" si="53"/>
        <v>439367.90269999998</v>
      </c>
      <c r="M463" s="5">
        <f t="shared" si="54"/>
        <v>1365617.5090000001</v>
      </c>
      <c r="N463" s="5">
        <f t="shared" si="55"/>
        <v>789.64179999999999</v>
      </c>
      <c r="O463" s="4" t="str">
        <f t="shared" si="56"/>
        <v>PAINTL2</v>
      </c>
    </row>
    <row r="464" spans="1:15" x14ac:dyDescent="0.25">
      <c r="A464" s="2">
        <v>100463</v>
      </c>
      <c r="B464" s="3">
        <v>439370.1911</v>
      </c>
      <c r="C464" s="3">
        <v>1365592.6240000001</v>
      </c>
      <c r="D464" s="3">
        <v>788.93230000000005</v>
      </c>
      <c r="E464" s="2" t="s">
        <v>38</v>
      </c>
      <c r="F464" s="2" t="s">
        <v>510</v>
      </c>
      <c r="G464" s="4" t="str">
        <f t="shared" si="50"/>
        <v/>
      </c>
      <c r="H464" s="4" t="str">
        <f t="shared" si="51"/>
        <v>PAINTL2</v>
      </c>
      <c r="I464" s="2" t="s">
        <v>38</v>
      </c>
      <c r="K464" s="4">
        <f t="shared" si="52"/>
        <v>100463</v>
      </c>
      <c r="L464" s="5">
        <f t="shared" si="53"/>
        <v>439370.1911</v>
      </c>
      <c r="M464" s="5">
        <f t="shared" si="54"/>
        <v>1365592.6240000001</v>
      </c>
      <c r="N464" s="5">
        <f t="shared" si="55"/>
        <v>788.93230000000005</v>
      </c>
      <c r="O464" s="4" t="str">
        <f t="shared" si="56"/>
        <v>PAINTL2</v>
      </c>
    </row>
    <row r="465" spans="1:15" x14ac:dyDescent="0.25">
      <c r="A465" s="2">
        <v>100464</v>
      </c>
      <c r="B465" s="3">
        <v>439370.98379999999</v>
      </c>
      <c r="C465" s="3">
        <v>1365584.004</v>
      </c>
      <c r="D465" s="3">
        <v>788.6576</v>
      </c>
      <c r="E465" s="2" t="s">
        <v>38</v>
      </c>
      <c r="F465" s="2" t="s">
        <v>510</v>
      </c>
      <c r="G465" s="4" t="str">
        <f t="shared" si="50"/>
        <v/>
      </c>
      <c r="H465" s="4" t="str">
        <f t="shared" si="51"/>
        <v>PAINTL2</v>
      </c>
      <c r="I465" s="2" t="s">
        <v>38</v>
      </c>
      <c r="K465" s="4">
        <f t="shared" si="52"/>
        <v>100464</v>
      </c>
      <c r="L465" s="5">
        <f t="shared" si="53"/>
        <v>439370.98379999999</v>
      </c>
      <c r="M465" s="5">
        <f t="shared" si="54"/>
        <v>1365584.004</v>
      </c>
      <c r="N465" s="5">
        <f t="shared" si="55"/>
        <v>788.6576</v>
      </c>
      <c r="O465" s="4" t="str">
        <f t="shared" si="56"/>
        <v>PAINTL2</v>
      </c>
    </row>
    <row r="466" spans="1:15" x14ac:dyDescent="0.25">
      <c r="A466" s="2">
        <v>100465</v>
      </c>
      <c r="B466" s="3">
        <v>439373.53840000002</v>
      </c>
      <c r="C466" s="3">
        <v>1365559.145</v>
      </c>
      <c r="D466" s="3">
        <v>787.91089999999997</v>
      </c>
      <c r="E466" s="2" t="s">
        <v>38</v>
      </c>
      <c r="F466" s="2" t="s">
        <v>510</v>
      </c>
      <c r="G466" s="4" t="str">
        <f t="shared" si="50"/>
        <v/>
      </c>
      <c r="H466" s="4" t="str">
        <f t="shared" si="51"/>
        <v>PAINTL2</v>
      </c>
      <c r="I466" s="2" t="s">
        <v>38</v>
      </c>
      <c r="K466" s="4">
        <f t="shared" si="52"/>
        <v>100465</v>
      </c>
      <c r="L466" s="5">
        <f t="shared" si="53"/>
        <v>439373.53840000002</v>
      </c>
      <c r="M466" s="5">
        <f t="shared" si="54"/>
        <v>1365559.145</v>
      </c>
      <c r="N466" s="5">
        <f t="shared" si="55"/>
        <v>787.91089999999997</v>
      </c>
      <c r="O466" s="4" t="str">
        <f t="shared" si="56"/>
        <v>PAINTL2</v>
      </c>
    </row>
    <row r="467" spans="1:15" x14ac:dyDescent="0.25">
      <c r="A467" s="2">
        <v>100466</v>
      </c>
      <c r="B467" s="3">
        <v>439375.43209999998</v>
      </c>
      <c r="C467" s="3">
        <v>1365540.7169999999</v>
      </c>
      <c r="D467" s="3">
        <v>787.38409999999999</v>
      </c>
      <c r="E467" s="2" t="s">
        <v>38</v>
      </c>
      <c r="F467" s="2" t="s">
        <v>510</v>
      </c>
      <c r="G467" s="4" t="str">
        <f t="shared" si="50"/>
        <v/>
      </c>
      <c r="H467" s="4" t="str">
        <f t="shared" si="51"/>
        <v>PAINTL2</v>
      </c>
      <c r="I467" s="2" t="s">
        <v>38</v>
      </c>
      <c r="K467" s="4">
        <f t="shared" si="52"/>
        <v>100466</v>
      </c>
      <c r="L467" s="5">
        <f t="shared" si="53"/>
        <v>439375.43209999998</v>
      </c>
      <c r="M467" s="5">
        <f t="shared" si="54"/>
        <v>1365540.7169999999</v>
      </c>
      <c r="N467" s="5">
        <f t="shared" si="55"/>
        <v>787.38409999999999</v>
      </c>
      <c r="O467" s="4" t="str">
        <f t="shared" si="56"/>
        <v>PAINTL2</v>
      </c>
    </row>
    <row r="468" spans="1:15" x14ac:dyDescent="0.25">
      <c r="A468" s="2">
        <v>100467</v>
      </c>
      <c r="B468" s="3">
        <v>439378.06809999997</v>
      </c>
      <c r="C468" s="3">
        <v>1365515.8659999999</v>
      </c>
      <c r="D468" s="3">
        <v>786.6848</v>
      </c>
      <c r="E468" s="2" t="s">
        <v>38</v>
      </c>
      <c r="F468" s="2" t="s">
        <v>510</v>
      </c>
      <c r="G468" s="4" t="str">
        <f t="shared" si="50"/>
        <v/>
      </c>
      <c r="H468" s="4" t="str">
        <f t="shared" si="51"/>
        <v>PAINTL2</v>
      </c>
      <c r="I468" s="2" t="s">
        <v>38</v>
      </c>
      <c r="K468" s="4">
        <f t="shared" si="52"/>
        <v>100467</v>
      </c>
      <c r="L468" s="5">
        <f t="shared" si="53"/>
        <v>439378.06809999997</v>
      </c>
      <c r="M468" s="5">
        <f t="shared" si="54"/>
        <v>1365515.8659999999</v>
      </c>
      <c r="N468" s="5">
        <f t="shared" si="55"/>
        <v>786.6848</v>
      </c>
      <c r="O468" s="4" t="str">
        <f t="shared" si="56"/>
        <v>PAINTL2</v>
      </c>
    </row>
    <row r="469" spans="1:15" x14ac:dyDescent="0.25">
      <c r="A469" s="2">
        <v>100468</v>
      </c>
      <c r="B469" s="3">
        <v>439379.02610000002</v>
      </c>
      <c r="C469" s="3">
        <v>1365506.835</v>
      </c>
      <c r="D469" s="3">
        <v>786.42139999999995</v>
      </c>
      <c r="E469" s="2" t="s">
        <v>38</v>
      </c>
      <c r="F469" s="2" t="s">
        <v>510</v>
      </c>
      <c r="G469" s="4" t="str">
        <f t="shared" si="50"/>
        <v/>
      </c>
      <c r="H469" s="4" t="str">
        <f t="shared" si="51"/>
        <v>PAINTL2</v>
      </c>
      <c r="I469" s="2" t="s">
        <v>38</v>
      </c>
      <c r="K469" s="4">
        <f t="shared" si="52"/>
        <v>100468</v>
      </c>
      <c r="L469" s="5">
        <f t="shared" si="53"/>
        <v>439379.02610000002</v>
      </c>
      <c r="M469" s="5">
        <f t="shared" si="54"/>
        <v>1365506.835</v>
      </c>
      <c r="N469" s="5">
        <f t="shared" si="55"/>
        <v>786.42139999999995</v>
      </c>
      <c r="O469" s="4" t="str">
        <f t="shared" si="56"/>
        <v>PAINTL2</v>
      </c>
    </row>
    <row r="470" spans="1:15" x14ac:dyDescent="0.25">
      <c r="A470" s="2">
        <v>100469</v>
      </c>
      <c r="B470" s="3">
        <v>439381.63010000001</v>
      </c>
      <c r="C470" s="3">
        <v>1365481.983</v>
      </c>
      <c r="D470" s="3">
        <v>785.65110000000004</v>
      </c>
      <c r="E470" s="2" t="s">
        <v>38</v>
      </c>
      <c r="F470" s="2" t="s">
        <v>510</v>
      </c>
      <c r="G470" s="4" t="str">
        <f t="shared" ref="G470:G533" si="57">IF(F470="BL"," 1",IF(F470="L","",IF(F470="EL"," 2","")))</f>
        <v/>
      </c>
      <c r="H470" s="4" t="str">
        <f t="shared" si="51"/>
        <v>PAINTL2</v>
      </c>
      <c r="I470" s="2" t="s">
        <v>38</v>
      </c>
      <c r="K470" s="4">
        <f t="shared" si="52"/>
        <v>100469</v>
      </c>
      <c r="L470" s="5">
        <f t="shared" si="53"/>
        <v>439381.63010000001</v>
      </c>
      <c r="M470" s="5">
        <f t="shared" si="54"/>
        <v>1365481.983</v>
      </c>
      <c r="N470" s="5">
        <f t="shared" si="55"/>
        <v>785.65110000000004</v>
      </c>
      <c r="O470" s="4" t="str">
        <f t="shared" si="56"/>
        <v>PAINTL2</v>
      </c>
    </row>
    <row r="471" spans="1:15" x14ac:dyDescent="0.25">
      <c r="A471" s="2">
        <v>100470</v>
      </c>
      <c r="B471" s="3">
        <v>439384.08870000002</v>
      </c>
      <c r="C471" s="3">
        <v>1365458.5179999999</v>
      </c>
      <c r="D471" s="3">
        <v>784.98900000000003</v>
      </c>
      <c r="E471" s="2" t="s">
        <v>38</v>
      </c>
      <c r="F471" s="2" t="s">
        <v>510</v>
      </c>
      <c r="G471" s="4" t="str">
        <f t="shared" si="57"/>
        <v/>
      </c>
      <c r="H471" s="4" t="str">
        <f t="shared" si="51"/>
        <v>PAINTL2</v>
      </c>
      <c r="I471" s="2" t="s">
        <v>38</v>
      </c>
      <c r="K471" s="4">
        <f t="shared" si="52"/>
        <v>100470</v>
      </c>
      <c r="L471" s="5">
        <f t="shared" si="53"/>
        <v>439384.08870000002</v>
      </c>
      <c r="M471" s="5">
        <f t="shared" si="54"/>
        <v>1365458.5179999999</v>
      </c>
      <c r="N471" s="5">
        <f t="shared" si="55"/>
        <v>784.98900000000003</v>
      </c>
      <c r="O471" s="4" t="str">
        <f t="shared" si="56"/>
        <v>PAINTL2</v>
      </c>
    </row>
    <row r="472" spans="1:15" x14ac:dyDescent="0.25">
      <c r="A472" s="2">
        <v>100471</v>
      </c>
      <c r="B472" s="3">
        <v>439386.8615</v>
      </c>
      <c r="C472" s="3">
        <v>1365433.6839999999</v>
      </c>
      <c r="D472" s="3">
        <v>784.19539999999995</v>
      </c>
      <c r="E472" s="2" t="s">
        <v>38</v>
      </c>
      <c r="F472" s="2" t="s">
        <v>510</v>
      </c>
      <c r="G472" s="4" t="str">
        <f t="shared" si="57"/>
        <v/>
      </c>
      <c r="H472" s="4" t="str">
        <f t="shared" si="51"/>
        <v>PAINTL2</v>
      </c>
      <c r="I472" s="2" t="s">
        <v>38</v>
      </c>
      <c r="K472" s="4">
        <f t="shared" si="52"/>
        <v>100471</v>
      </c>
      <c r="L472" s="5">
        <f t="shared" si="53"/>
        <v>439386.8615</v>
      </c>
      <c r="M472" s="5">
        <f t="shared" si="54"/>
        <v>1365433.6839999999</v>
      </c>
      <c r="N472" s="5">
        <f t="shared" si="55"/>
        <v>784.19539999999995</v>
      </c>
      <c r="O472" s="4" t="str">
        <f t="shared" si="56"/>
        <v>PAINTL2</v>
      </c>
    </row>
    <row r="473" spans="1:15" x14ac:dyDescent="0.25">
      <c r="A473" s="2">
        <v>100472</v>
      </c>
      <c r="B473" s="3">
        <v>439389.63419999997</v>
      </c>
      <c r="C473" s="3">
        <v>1365408.85</v>
      </c>
      <c r="D473" s="3">
        <v>783.41740000000004</v>
      </c>
      <c r="E473" s="2" t="s">
        <v>38</v>
      </c>
      <c r="F473" s="2" t="s">
        <v>510</v>
      </c>
      <c r="G473" s="4" t="str">
        <f t="shared" si="57"/>
        <v/>
      </c>
      <c r="H473" s="4" t="str">
        <f t="shared" si="51"/>
        <v>PAINTL2</v>
      </c>
      <c r="I473" s="2" t="s">
        <v>38</v>
      </c>
      <c r="K473" s="4">
        <f t="shared" si="52"/>
        <v>100472</v>
      </c>
      <c r="L473" s="5">
        <f t="shared" si="53"/>
        <v>439389.63419999997</v>
      </c>
      <c r="M473" s="5">
        <f t="shared" si="54"/>
        <v>1365408.85</v>
      </c>
      <c r="N473" s="5">
        <f t="shared" si="55"/>
        <v>783.41740000000004</v>
      </c>
      <c r="O473" s="4" t="str">
        <f t="shared" si="56"/>
        <v>PAINTL2</v>
      </c>
    </row>
    <row r="474" spans="1:15" x14ac:dyDescent="0.25">
      <c r="A474" s="2">
        <v>100473</v>
      </c>
      <c r="B474" s="3">
        <v>439392.40700000001</v>
      </c>
      <c r="C474" s="3">
        <v>1365384.0160000001</v>
      </c>
      <c r="D474" s="3">
        <v>782.66859999999997</v>
      </c>
      <c r="E474" s="2" t="s">
        <v>38</v>
      </c>
      <c r="F474" s="2" t="s">
        <v>510</v>
      </c>
      <c r="G474" s="4" t="str">
        <f t="shared" si="57"/>
        <v/>
      </c>
      <c r="H474" s="4" t="str">
        <f t="shared" si="51"/>
        <v>PAINTL2</v>
      </c>
      <c r="I474" s="2" t="s">
        <v>38</v>
      </c>
      <c r="K474" s="4">
        <f t="shared" si="52"/>
        <v>100473</v>
      </c>
      <c r="L474" s="5">
        <f t="shared" si="53"/>
        <v>439392.40700000001</v>
      </c>
      <c r="M474" s="5">
        <f t="shared" si="54"/>
        <v>1365384.0160000001</v>
      </c>
      <c r="N474" s="5">
        <f t="shared" si="55"/>
        <v>782.66859999999997</v>
      </c>
      <c r="O474" s="4" t="str">
        <f t="shared" si="56"/>
        <v>PAINTL2</v>
      </c>
    </row>
    <row r="475" spans="1:15" x14ac:dyDescent="0.25">
      <c r="A475" s="2">
        <v>100474</v>
      </c>
      <c r="B475" s="3">
        <v>439395.17969999998</v>
      </c>
      <c r="C475" s="3">
        <v>1365359.182</v>
      </c>
      <c r="D475" s="3">
        <v>781.92930000000001</v>
      </c>
      <c r="E475" s="2" t="s">
        <v>38</v>
      </c>
      <c r="F475" s="2" t="s">
        <v>510</v>
      </c>
      <c r="G475" s="4" t="str">
        <f t="shared" si="57"/>
        <v/>
      </c>
      <c r="H475" s="4" t="str">
        <f t="shared" si="51"/>
        <v>PAINTL2</v>
      </c>
      <c r="I475" s="2" t="s">
        <v>38</v>
      </c>
      <c r="K475" s="4">
        <f t="shared" si="52"/>
        <v>100474</v>
      </c>
      <c r="L475" s="5">
        <f t="shared" si="53"/>
        <v>439395.17969999998</v>
      </c>
      <c r="M475" s="5">
        <f t="shared" si="54"/>
        <v>1365359.182</v>
      </c>
      <c r="N475" s="5">
        <f t="shared" si="55"/>
        <v>781.92930000000001</v>
      </c>
      <c r="O475" s="4" t="str">
        <f t="shared" si="56"/>
        <v>PAINTL2</v>
      </c>
    </row>
    <row r="476" spans="1:15" x14ac:dyDescent="0.25">
      <c r="A476" s="2">
        <v>100475</v>
      </c>
      <c r="B476" s="3">
        <v>439395.47810000001</v>
      </c>
      <c r="C476" s="3">
        <v>1365356.51</v>
      </c>
      <c r="D476" s="3">
        <v>781.85069999999996</v>
      </c>
      <c r="E476" s="2" t="s">
        <v>38</v>
      </c>
      <c r="F476" s="2" t="s">
        <v>510</v>
      </c>
      <c r="G476" s="4" t="str">
        <f t="shared" si="57"/>
        <v/>
      </c>
      <c r="H476" s="4" t="str">
        <f t="shared" si="51"/>
        <v>PAINTL2</v>
      </c>
      <c r="I476" s="2" t="s">
        <v>38</v>
      </c>
      <c r="K476" s="4">
        <f t="shared" si="52"/>
        <v>100475</v>
      </c>
      <c r="L476" s="5">
        <f t="shared" si="53"/>
        <v>439395.47810000001</v>
      </c>
      <c r="M476" s="5">
        <f t="shared" si="54"/>
        <v>1365356.51</v>
      </c>
      <c r="N476" s="5">
        <f t="shared" si="55"/>
        <v>781.85069999999996</v>
      </c>
      <c r="O476" s="4" t="str">
        <f t="shared" si="56"/>
        <v>PAINTL2</v>
      </c>
    </row>
    <row r="477" spans="1:15" x14ac:dyDescent="0.25">
      <c r="A477" s="2">
        <v>100476</v>
      </c>
      <c r="B477" s="3">
        <v>439398.5626</v>
      </c>
      <c r="C477" s="3">
        <v>1365331.7120000001</v>
      </c>
      <c r="D477" s="3">
        <v>781.10029999999995</v>
      </c>
      <c r="E477" s="2" t="s">
        <v>38</v>
      </c>
      <c r="F477" s="2" t="s">
        <v>510</v>
      </c>
      <c r="G477" s="4" t="str">
        <f t="shared" si="57"/>
        <v/>
      </c>
      <c r="H477" s="4" t="str">
        <f t="shared" si="51"/>
        <v>PAINTL2</v>
      </c>
      <c r="I477" s="2" t="s">
        <v>38</v>
      </c>
      <c r="K477" s="4">
        <f t="shared" si="52"/>
        <v>100476</v>
      </c>
      <c r="L477" s="5">
        <f t="shared" si="53"/>
        <v>439398.5626</v>
      </c>
      <c r="M477" s="5">
        <f t="shared" si="54"/>
        <v>1365331.7120000001</v>
      </c>
      <c r="N477" s="5">
        <f t="shared" si="55"/>
        <v>781.10029999999995</v>
      </c>
      <c r="O477" s="4" t="str">
        <f t="shared" si="56"/>
        <v>PAINTL2</v>
      </c>
    </row>
    <row r="478" spans="1:15" x14ac:dyDescent="0.25">
      <c r="A478" s="2">
        <v>100477</v>
      </c>
      <c r="B478" s="3">
        <v>439401.6471</v>
      </c>
      <c r="C478" s="3">
        <v>1365306.915</v>
      </c>
      <c r="D478" s="3">
        <v>780.35490000000004</v>
      </c>
      <c r="E478" s="2" t="s">
        <v>38</v>
      </c>
      <c r="F478" s="2" t="s">
        <v>510</v>
      </c>
      <c r="G478" s="4" t="str">
        <f t="shared" si="57"/>
        <v/>
      </c>
      <c r="H478" s="4" t="str">
        <f t="shared" si="51"/>
        <v>PAINTL2</v>
      </c>
      <c r="I478" s="2" t="s">
        <v>38</v>
      </c>
      <c r="K478" s="4">
        <f t="shared" si="52"/>
        <v>100477</v>
      </c>
      <c r="L478" s="5">
        <f t="shared" si="53"/>
        <v>439401.6471</v>
      </c>
      <c r="M478" s="5">
        <f t="shared" si="54"/>
        <v>1365306.915</v>
      </c>
      <c r="N478" s="5">
        <f t="shared" si="55"/>
        <v>780.35490000000004</v>
      </c>
      <c r="O478" s="4" t="str">
        <f t="shared" si="56"/>
        <v>PAINTL2</v>
      </c>
    </row>
    <row r="479" spans="1:15" x14ac:dyDescent="0.25">
      <c r="A479" s="2">
        <v>100478</v>
      </c>
      <c r="B479" s="3">
        <v>439404.73149999999</v>
      </c>
      <c r="C479" s="3">
        <v>1365282.118</v>
      </c>
      <c r="D479" s="3">
        <v>779.63040000000001</v>
      </c>
      <c r="E479" s="2" t="s">
        <v>38</v>
      </c>
      <c r="F479" s="2" t="s">
        <v>510</v>
      </c>
      <c r="G479" s="4" t="str">
        <f t="shared" si="57"/>
        <v/>
      </c>
      <c r="H479" s="4" t="str">
        <f t="shared" si="51"/>
        <v>PAINTL2</v>
      </c>
      <c r="I479" s="2" t="s">
        <v>38</v>
      </c>
      <c r="K479" s="4">
        <f t="shared" si="52"/>
        <v>100478</v>
      </c>
      <c r="L479" s="5">
        <f t="shared" si="53"/>
        <v>439404.73149999999</v>
      </c>
      <c r="M479" s="5">
        <f t="shared" si="54"/>
        <v>1365282.118</v>
      </c>
      <c r="N479" s="5">
        <f t="shared" si="55"/>
        <v>779.63040000000001</v>
      </c>
      <c r="O479" s="4" t="str">
        <f t="shared" si="56"/>
        <v>PAINTL2</v>
      </c>
    </row>
    <row r="480" spans="1:15" x14ac:dyDescent="0.25">
      <c r="A480" s="2">
        <v>100479</v>
      </c>
      <c r="B480" s="3">
        <v>439407.81599999999</v>
      </c>
      <c r="C480" s="3">
        <v>1365257.32</v>
      </c>
      <c r="D480" s="3">
        <v>778.82680000000005</v>
      </c>
      <c r="E480" s="2" t="s">
        <v>38</v>
      </c>
      <c r="F480" s="2" t="s">
        <v>510</v>
      </c>
      <c r="G480" s="4" t="str">
        <f t="shared" si="57"/>
        <v/>
      </c>
      <c r="H480" s="4" t="str">
        <f t="shared" si="51"/>
        <v>PAINTL2</v>
      </c>
      <c r="I480" s="2" t="s">
        <v>38</v>
      </c>
      <c r="K480" s="4">
        <f t="shared" si="52"/>
        <v>100479</v>
      </c>
      <c r="L480" s="5">
        <f t="shared" si="53"/>
        <v>439407.81599999999</v>
      </c>
      <c r="M480" s="5">
        <f t="shared" si="54"/>
        <v>1365257.32</v>
      </c>
      <c r="N480" s="5">
        <f t="shared" si="55"/>
        <v>778.82680000000005</v>
      </c>
      <c r="O480" s="4" t="str">
        <f t="shared" si="56"/>
        <v>PAINTL2</v>
      </c>
    </row>
    <row r="481" spans="1:15" x14ac:dyDescent="0.25">
      <c r="A481" s="2">
        <v>100480</v>
      </c>
      <c r="B481" s="3">
        <v>439410.90049999999</v>
      </c>
      <c r="C481" s="3">
        <v>1365232.523</v>
      </c>
      <c r="D481" s="3">
        <v>777.98479999999995</v>
      </c>
      <c r="E481" s="2" t="s">
        <v>38</v>
      </c>
      <c r="F481" s="2" t="s">
        <v>510</v>
      </c>
      <c r="G481" s="4" t="str">
        <f t="shared" si="57"/>
        <v/>
      </c>
      <c r="H481" s="4" t="str">
        <f t="shared" si="51"/>
        <v>PAINTL2</v>
      </c>
      <c r="I481" s="2" t="s">
        <v>38</v>
      </c>
      <c r="K481" s="4">
        <f t="shared" si="52"/>
        <v>100480</v>
      </c>
      <c r="L481" s="5">
        <f t="shared" si="53"/>
        <v>439410.90049999999</v>
      </c>
      <c r="M481" s="5">
        <f t="shared" si="54"/>
        <v>1365232.523</v>
      </c>
      <c r="N481" s="5">
        <f t="shared" si="55"/>
        <v>777.98479999999995</v>
      </c>
      <c r="O481" s="4" t="str">
        <f t="shared" si="56"/>
        <v>PAINTL2</v>
      </c>
    </row>
    <row r="482" spans="1:15" x14ac:dyDescent="0.25">
      <c r="A482" s="2">
        <v>100481</v>
      </c>
      <c r="B482" s="3">
        <v>439413.98499999999</v>
      </c>
      <c r="C482" s="3">
        <v>1365207.726</v>
      </c>
      <c r="D482" s="3">
        <v>777.26530000000002</v>
      </c>
      <c r="E482" s="2" t="s">
        <v>38</v>
      </c>
      <c r="F482" s="2" t="s">
        <v>510</v>
      </c>
      <c r="G482" s="4" t="str">
        <f t="shared" si="57"/>
        <v/>
      </c>
      <c r="H482" s="4" t="str">
        <f t="shared" si="51"/>
        <v>PAINTL2</v>
      </c>
      <c r="I482" s="2" t="s">
        <v>38</v>
      </c>
      <c r="K482" s="4">
        <f t="shared" si="52"/>
        <v>100481</v>
      </c>
      <c r="L482" s="5">
        <f t="shared" si="53"/>
        <v>439413.98499999999</v>
      </c>
      <c r="M482" s="5">
        <f t="shared" si="54"/>
        <v>1365207.726</v>
      </c>
      <c r="N482" s="5">
        <f t="shared" si="55"/>
        <v>777.26530000000002</v>
      </c>
      <c r="O482" s="4" t="str">
        <f t="shared" si="56"/>
        <v>PAINTL2</v>
      </c>
    </row>
    <row r="483" spans="1:15" x14ac:dyDescent="0.25">
      <c r="A483" s="2">
        <v>100482</v>
      </c>
      <c r="B483" s="3">
        <v>439416.87790000002</v>
      </c>
      <c r="C483" s="3">
        <v>1365184.469</v>
      </c>
      <c r="D483" s="3">
        <v>776.56089999999995</v>
      </c>
      <c r="E483" s="2" t="s">
        <v>38</v>
      </c>
      <c r="F483" s="2" t="s">
        <v>510</v>
      </c>
      <c r="G483" s="4" t="str">
        <f t="shared" si="57"/>
        <v/>
      </c>
      <c r="H483" s="4" t="str">
        <f t="shared" si="51"/>
        <v>PAINTL2</v>
      </c>
      <c r="I483" s="2" t="s">
        <v>38</v>
      </c>
      <c r="K483" s="4">
        <f t="shared" si="52"/>
        <v>100482</v>
      </c>
      <c r="L483" s="5">
        <f t="shared" si="53"/>
        <v>439416.87790000002</v>
      </c>
      <c r="M483" s="5">
        <f t="shared" si="54"/>
        <v>1365184.469</v>
      </c>
      <c r="N483" s="5">
        <f t="shared" si="55"/>
        <v>776.56089999999995</v>
      </c>
      <c r="O483" s="4" t="str">
        <f t="shared" si="56"/>
        <v>PAINTL2</v>
      </c>
    </row>
    <row r="484" spans="1:15" x14ac:dyDescent="0.25">
      <c r="A484" s="2">
        <v>100483</v>
      </c>
      <c r="B484" s="3">
        <v>439420.25750000001</v>
      </c>
      <c r="C484" s="3">
        <v>1365159.709</v>
      </c>
      <c r="D484" s="3">
        <v>775.81780000000003</v>
      </c>
      <c r="E484" s="2" t="s">
        <v>38</v>
      </c>
      <c r="F484" s="2" t="s">
        <v>510</v>
      </c>
      <c r="G484" s="4" t="str">
        <f t="shared" si="57"/>
        <v/>
      </c>
      <c r="H484" s="4" t="str">
        <f t="shared" si="51"/>
        <v>PAINTL2</v>
      </c>
      <c r="I484" s="2" t="s">
        <v>38</v>
      </c>
      <c r="K484" s="4">
        <f t="shared" si="52"/>
        <v>100483</v>
      </c>
      <c r="L484" s="5">
        <f t="shared" si="53"/>
        <v>439420.25750000001</v>
      </c>
      <c r="M484" s="5">
        <f t="shared" si="54"/>
        <v>1365159.709</v>
      </c>
      <c r="N484" s="5">
        <f t="shared" si="55"/>
        <v>775.81780000000003</v>
      </c>
      <c r="O484" s="4" t="str">
        <f t="shared" si="56"/>
        <v>PAINTL2</v>
      </c>
    </row>
    <row r="485" spans="1:15" x14ac:dyDescent="0.25">
      <c r="A485" s="2">
        <v>100484</v>
      </c>
      <c r="B485" s="3">
        <v>439420.49320000003</v>
      </c>
      <c r="C485" s="3">
        <v>1365157.9820000001</v>
      </c>
      <c r="D485" s="3">
        <v>775.76549999999997</v>
      </c>
      <c r="E485" s="2" t="s">
        <v>38</v>
      </c>
      <c r="F485" s="2" t="s">
        <v>511</v>
      </c>
      <c r="G485" s="4" t="str">
        <f t="shared" si="57"/>
        <v xml:space="preserve"> 2</v>
      </c>
      <c r="H485" s="4" t="str">
        <f t="shared" si="51"/>
        <v>PAINTL2 2</v>
      </c>
      <c r="I485" s="2" t="s">
        <v>236</v>
      </c>
      <c r="K485" s="4">
        <f t="shared" si="52"/>
        <v>100484</v>
      </c>
      <c r="L485" s="5">
        <f t="shared" si="53"/>
        <v>439420.49320000003</v>
      </c>
      <c r="M485" s="5">
        <f t="shared" si="54"/>
        <v>1365157.9820000001</v>
      </c>
      <c r="N485" s="5">
        <f t="shared" si="55"/>
        <v>775.76549999999997</v>
      </c>
      <c r="O485" s="4" t="str">
        <f t="shared" si="56"/>
        <v>PAINTL2 2</v>
      </c>
    </row>
    <row r="486" spans="1:15" x14ac:dyDescent="0.25">
      <c r="A486" s="2">
        <v>100485</v>
      </c>
      <c r="B486" s="3">
        <v>439321.94300000003</v>
      </c>
      <c r="C486" s="3">
        <v>1365890.406</v>
      </c>
      <c r="D486" s="3">
        <v>798.06129999999996</v>
      </c>
      <c r="E486" s="2" t="s">
        <v>532</v>
      </c>
      <c r="F486" s="2" t="s">
        <v>509</v>
      </c>
      <c r="G486" s="4" t="str">
        <f t="shared" si="57"/>
        <v xml:space="preserve"> 1</v>
      </c>
      <c r="H486" s="4" t="str">
        <f t="shared" si="51"/>
        <v>PAINTL3 1</v>
      </c>
      <c r="I486" s="2" t="s">
        <v>593</v>
      </c>
      <c r="K486" s="4">
        <f t="shared" si="52"/>
        <v>100485</v>
      </c>
      <c r="L486" s="5">
        <f t="shared" si="53"/>
        <v>439321.94300000003</v>
      </c>
      <c r="M486" s="5">
        <f t="shared" si="54"/>
        <v>1365890.406</v>
      </c>
      <c r="N486" s="5">
        <f t="shared" si="55"/>
        <v>798.06129999999996</v>
      </c>
      <c r="O486" s="4" t="str">
        <f t="shared" si="56"/>
        <v>PAINTL3 1</v>
      </c>
    </row>
    <row r="487" spans="1:15" x14ac:dyDescent="0.25">
      <c r="A487" s="2">
        <v>100486</v>
      </c>
      <c r="B487" s="3">
        <v>439324.0221</v>
      </c>
      <c r="C487" s="3">
        <v>1365865.504</v>
      </c>
      <c r="D487" s="3">
        <v>797.29480000000001</v>
      </c>
      <c r="E487" s="2" t="s">
        <v>532</v>
      </c>
      <c r="F487" s="2" t="s">
        <v>510</v>
      </c>
      <c r="G487" s="4" t="str">
        <f t="shared" si="57"/>
        <v/>
      </c>
      <c r="H487" s="4" t="str">
        <f t="shared" si="51"/>
        <v>PAINTL3</v>
      </c>
      <c r="I487" s="2" t="s">
        <v>532</v>
      </c>
      <c r="K487" s="4">
        <f t="shared" si="52"/>
        <v>100486</v>
      </c>
      <c r="L487" s="5">
        <f t="shared" si="53"/>
        <v>439324.0221</v>
      </c>
      <c r="M487" s="5">
        <f t="shared" si="54"/>
        <v>1365865.504</v>
      </c>
      <c r="N487" s="5">
        <f t="shared" si="55"/>
        <v>797.29480000000001</v>
      </c>
      <c r="O487" s="4" t="str">
        <f t="shared" si="56"/>
        <v>PAINTL3</v>
      </c>
    </row>
    <row r="488" spans="1:15" x14ac:dyDescent="0.25">
      <c r="A488" s="2">
        <v>100487</v>
      </c>
      <c r="B488" s="3">
        <v>439326.10119999998</v>
      </c>
      <c r="C488" s="3">
        <v>1365840.602</v>
      </c>
      <c r="D488" s="3">
        <v>796.51300000000003</v>
      </c>
      <c r="E488" s="2" t="s">
        <v>532</v>
      </c>
      <c r="F488" s="2" t="s">
        <v>510</v>
      </c>
      <c r="G488" s="4" t="str">
        <f t="shared" si="57"/>
        <v/>
      </c>
      <c r="H488" s="4" t="str">
        <f t="shared" si="51"/>
        <v>PAINTL3</v>
      </c>
      <c r="I488" s="2" t="s">
        <v>532</v>
      </c>
      <c r="K488" s="4">
        <f t="shared" si="52"/>
        <v>100487</v>
      </c>
      <c r="L488" s="5">
        <f t="shared" si="53"/>
        <v>439326.10119999998</v>
      </c>
      <c r="M488" s="5">
        <f t="shared" si="54"/>
        <v>1365840.602</v>
      </c>
      <c r="N488" s="5">
        <f t="shared" si="55"/>
        <v>796.51300000000003</v>
      </c>
      <c r="O488" s="4" t="str">
        <f t="shared" si="56"/>
        <v>PAINTL3</v>
      </c>
    </row>
    <row r="489" spans="1:15" x14ac:dyDescent="0.25">
      <c r="A489" s="2">
        <v>100488</v>
      </c>
      <c r="B489" s="3">
        <v>439328.18040000001</v>
      </c>
      <c r="C489" s="3">
        <v>1365815.7</v>
      </c>
      <c r="D489" s="3">
        <v>795.73879999999997</v>
      </c>
      <c r="E489" s="2" t="s">
        <v>532</v>
      </c>
      <c r="F489" s="2" t="s">
        <v>510</v>
      </c>
      <c r="G489" s="4" t="str">
        <f t="shared" si="57"/>
        <v/>
      </c>
      <c r="H489" s="4" t="str">
        <f t="shared" si="51"/>
        <v>PAINTL3</v>
      </c>
      <c r="I489" s="2" t="s">
        <v>532</v>
      </c>
      <c r="K489" s="4">
        <f t="shared" si="52"/>
        <v>100488</v>
      </c>
      <c r="L489" s="5">
        <f t="shared" si="53"/>
        <v>439328.18040000001</v>
      </c>
      <c r="M489" s="5">
        <f t="shared" si="54"/>
        <v>1365815.7</v>
      </c>
      <c r="N489" s="5">
        <f t="shared" si="55"/>
        <v>795.73879999999997</v>
      </c>
      <c r="O489" s="4" t="str">
        <f t="shared" si="56"/>
        <v>PAINTL3</v>
      </c>
    </row>
    <row r="490" spans="1:15" x14ac:dyDescent="0.25">
      <c r="A490" s="2">
        <v>100489</v>
      </c>
      <c r="B490" s="3">
        <v>439330.25949999999</v>
      </c>
      <c r="C490" s="3">
        <v>1365790.798</v>
      </c>
      <c r="D490" s="3">
        <v>795.02549999999997</v>
      </c>
      <c r="E490" s="2" t="s">
        <v>532</v>
      </c>
      <c r="F490" s="2" t="s">
        <v>510</v>
      </c>
      <c r="G490" s="4" t="str">
        <f t="shared" si="57"/>
        <v/>
      </c>
      <c r="H490" s="4" t="str">
        <f t="shared" si="51"/>
        <v>PAINTL3</v>
      </c>
      <c r="I490" s="2" t="s">
        <v>532</v>
      </c>
      <c r="K490" s="4">
        <f t="shared" si="52"/>
        <v>100489</v>
      </c>
      <c r="L490" s="5">
        <f t="shared" si="53"/>
        <v>439330.25949999999</v>
      </c>
      <c r="M490" s="5">
        <f t="shared" si="54"/>
        <v>1365790.798</v>
      </c>
      <c r="N490" s="5">
        <f t="shared" si="55"/>
        <v>795.02549999999997</v>
      </c>
      <c r="O490" s="4" t="str">
        <f t="shared" si="56"/>
        <v>PAINTL3</v>
      </c>
    </row>
    <row r="491" spans="1:15" x14ac:dyDescent="0.25">
      <c r="A491" s="2">
        <v>100490</v>
      </c>
      <c r="B491" s="3">
        <v>439332.33860000002</v>
      </c>
      <c r="C491" s="3">
        <v>1365765.8959999999</v>
      </c>
      <c r="D491" s="3">
        <v>794.30790000000002</v>
      </c>
      <c r="E491" s="2" t="s">
        <v>532</v>
      </c>
      <c r="F491" s="2" t="s">
        <v>510</v>
      </c>
      <c r="G491" s="4" t="str">
        <f t="shared" si="57"/>
        <v/>
      </c>
      <c r="H491" s="4" t="str">
        <f t="shared" si="51"/>
        <v>PAINTL3</v>
      </c>
      <c r="I491" s="2" t="s">
        <v>532</v>
      </c>
      <c r="K491" s="4">
        <f t="shared" si="52"/>
        <v>100490</v>
      </c>
      <c r="L491" s="5">
        <f t="shared" si="53"/>
        <v>439332.33860000002</v>
      </c>
      <c r="M491" s="5">
        <f t="shared" si="54"/>
        <v>1365765.8959999999</v>
      </c>
      <c r="N491" s="5">
        <f t="shared" si="55"/>
        <v>794.30790000000002</v>
      </c>
      <c r="O491" s="4" t="str">
        <f t="shared" si="56"/>
        <v>PAINTL3</v>
      </c>
    </row>
    <row r="492" spans="1:15" x14ac:dyDescent="0.25">
      <c r="A492" s="2">
        <v>100491</v>
      </c>
      <c r="B492" s="3">
        <v>439334.41769999999</v>
      </c>
      <c r="C492" s="3">
        <v>1365740.9939999999</v>
      </c>
      <c r="D492" s="3">
        <v>793.54259999999999</v>
      </c>
      <c r="E492" s="2" t="s">
        <v>532</v>
      </c>
      <c r="F492" s="2" t="s">
        <v>510</v>
      </c>
      <c r="G492" s="4" t="str">
        <f t="shared" si="57"/>
        <v/>
      </c>
      <c r="H492" s="4" t="str">
        <f t="shared" si="51"/>
        <v>PAINTL3</v>
      </c>
      <c r="I492" s="2" t="s">
        <v>532</v>
      </c>
      <c r="K492" s="4">
        <f t="shared" si="52"/>
        <v>100491</v>
      </c>
      <c r="L492" s="5">
        <f t="shared" si="53"/>
        <v>439334.41769999999</v>
      </c>
      <c r="M492" s="5">
        <f t="shared" si="54"/>
        <v>1365740.9939999999</v>
      </c>
      <c r="N492" s="5">
        <f t="shared" si="55"/>
        <v>793.54259999999999</v>
      </c>
      <c r="O492" s="4" t="str">
        <f t="shared" si="56"/>
        <v>PAINTL3</v>
      </c>
    </row>
    <row r="493" spans="1:15" x14ac:dyDescent="0.25">
      <c r="A493" s="2">
        <v>100492</v>
      </c>
      <c r="B493" s="3">
        <v>439336.49680000002</v>
      </c>
      <c r="C493" s="3">
        <v>1365716.091</v>
      </c>
      <c r="D493" s="3">
        <v>792.80870000000004</v>
      </c>
      <c r="E493" s="2" t="s">
        <v>532</v>
      </c>
      <c r="F493" s="2" t="s">
        <v>510</v>
      </c>
      <c r="G493" s="4" t="str">
        <f t="shared" si="57"/>
        <v/>
      </c>
      <c r="H493" s="4" t="str">
        <f t="shared" si="51"/>
        <v>PAINTL3</v>
      </c>
      <c r="I493" s="2" t="s">
        <v>532</v>
      </c>
      <c r="K493" s="4">
        <f t="shared" si="52"/>
        <v>100492</v>
      </c>
      <c r="L493" s="5">
        <f t="shared" si="53"/>
        <v>439336.49680000002</v>
      </c>
      <c r="M493" s="5">
        <f t="shared" si="54"/>
        <v>1365716.091</v>
      </c>
      <c r="N493" s="5">
        <f t="shared" si="55"/>
        <v>792.80870000000004</v>
      </c>
      <c r="O493" s="4" t="str">
        <f t="shared" si="56"/>
        <v>PAINTL3</v>
      </c>
    </row>
    <row r="494" spans="1:15" x14ac:dyDescent="0.25">
      <c r="A494" s="2">
        <v>100493</v>
      </c>
      <c r="B494" s="3">
        <v>439336.6372</v>
      </c>
      <c r="C494" s="3">
        <v>1365714.4110000001</v>
      </c>
      <c r="D494" s="3">
        <v>792.7604</v>
      </c>
      <c r="E494" s="2" t="s">
        <v>532</v>
      </c>
      <c r="F494" s="2" t="s">
        <v>510</v>
      </c>
      <c r="G494" s="4" t="str">
        <f t="shared" si="57"/>
        <v/>
      </c>
      <c r="H494" s="4" t="str">
        <f t="shared" si="51"/>
        <v>PAINTL3</v>
      </c>
      <c r="I494" s="2" t="s">
        <v>532</v>
      </c>
      <c r="K494" s="4">
        <f t="shared" si="52"/>
        <v>100493</v>
      </c>
      <c r="L494" s="5">
        <f t="shared" si="53"/>
        <v>439336.6372</v>
      </c>
      <c r="M494" s="5">
        <f t="shared" si="54"/>
        <v>1365714.4110000001</v>
      </c>
      <c r="N494" s="5">
        <f t="shared" si="55"/>
        <v>792.7604</v>
      </c>
      <c r="O494" s="4" t="str">
        <f t="shared" si="56"/>
        <v>PAINTL3</v>
      </c>
    </row>
    <row r="495" spans="1:15" x14ac:dyDescent="0.25">
      <c r="A495" s="2">
        <v>100494</v>
      </c>
      <c r="B495" s="3">
        <v>439338.83289999998</v>
      </c>
      <c r="C495" s="3">
        <v>1365689.52</v>
      </c>
      <c r="D495" s="3">
        <v>792.00149999999996</v>
      </c>
      <c r="E495" s="2" t="s">
        <v>532</v>
      </c>
      <c r="F495" s="2" t="s">
        <v>510</v>
      </c>
      <c r="G495" s="4" t="str">
        <f t="shared" si="57"/>
        <v/>
      </c>
      <c r="H495" s="4" t="str">
        <f t="shared" si="51"/>
        <v>PAINTL3</v>
      </c>
      <c r="I495" s="2" t="s">
        <v>532</v>
      </c>
      <c r="K495" s="4">
        <f t="shared" si="52"/>
        <v>100494</v>
      </c>
      <c r="L495" s="5">
        <f t="shared" si="53"/>
        <v>439338.83289999998</v>
      </c>
      <c r="M495" s="5">
        <f t="shared" si="54"/>
        <v>1365689.52</v>
      </c>
      <c r="N495" s="5">
        <f t="shared" si="55"/>
        <v>792.00149999999996</v>
      </c>
      <c r="O495" s="4" t="str">
        <f t="shared" si="56"/>
        <v>PAINTL3</v>
      </c>
    </row>
    <row r="496" spans="1:15" x14ac:dyDescent="0.25">
      <c r="A496" s="2">
        <v>100495</v>
      </c>
      <c r="B496" s="3">
        <v>439341.02870000002</v>
      </c>
      <c r="C496" s="3">
        <v>1365664.629</v>
      </c>
      <c r="D496" s="3">
        <v>791.19100000000003</v>
      </c>
      <c r="E496" s="2" t="s">
        <v>532</v>
      </c>
      <c r="F496" s="2" t="s">
        <v>510</v>
      </c>
      <c r="G496" s="4" t="str">
        <f t="shared" si="57"/>
        <v/>
      </c>
      <c r="H496" s="4" t="str">
        <f t="shared" si="51"/>
        <v>PAINTL3</v>
      </c>
      <c r="I496" s="2" t="s">
        <v>532</v>
      </c>
      <c r="K496" s="4">
        <f t="shared" si="52"/>
        <v>100495</v>
      </c>
      <c r="L496" s="5">
        <f t="shared" si="53"/>
        <v>439341.02870000002</v>
      </c>
      <c r="M496" s="5">
        <f t="shared" si="54"/>
        <v>1365664.629</v>
      </c>
      <c r="N496" s="5">
        <f t="shared" si="55"/>
        <v>791.19100000000003</v>
      </c>
      <c r="O496" s="4" t="str">
        <f t="shared" si="56"/>
        <v>PAINTL3</v>
      </c>
    </row>
    <row r="497" spans="1:15" x14ac:dyDescent="0.25">
      <c r="A497" s="2">
        <v>100496</v>
      </c>
      <c r="B497" s="3">
        <v>439343.22450000001</v>
      </c>
      <c r="C497" s="3">
        <v>1365639.7390000001</v>
      </c>
      <c r="D497" s="3">
        <v>790.35969999999998</v>
      </c>
      <c r="E497" s="2" t="s">
        <v>532</v>
      </c>
      <c r="F497" s="2" t="s">
        <v>510</v>
      </c>
      <c r="G497" s="4" t="str">
        <f t="shared" si="57"/>
        <v/>
      </c>
      <c r="H497" s="4" t="str">
        <f t="shared" si="51"/>
        <v>PAINTL3</v>
      </c>
      <c r="I497" s="2" t="s">
        <v>532</v>
      </c>
      <c r="K497" s="4">
        <f t="shared" si="52"/>
        <v>100496</v>
      </c>
      <c r="L497" s="5">
        <f t="shared" si="53"/>
        <v>439343.22450000001</v>
      </c>
      <c r="M497" s="5">
        <f t="shared" si="54"/>
        <v>1365639.7390000001</v>
      </c>
      <c r="N497" s="5">
        <f t="shared" si="55"/>
        <v>790.35969999999998</v>
      </c>
      <c r="O497" s="4" t="str">
        <f t="shared" si="56"/>
        <v>PAINTL3</v>
      </c>
    </row>
    <row r="498" spans="1:15" x14ac:dyDescent="0.25">
      <c r="A498" s="2">
        <v>100497</v>
      </c>
      <c r="B498" s="3">
        <v>439344.39130000002</v>
      </c>
      <c r="C498" s="3">
        <v>1365626.5120000001</v>
      </c>
      <c r="D498" s="3">
        <v>789.94169999999997</v>
      </c>
      <c r="E498" s="2" t="s">
        <v>532</v>
      </c>
      <c r="F498" s="2" t="s">
        <v>510</v>
      </c>
      <c r="G498" s="4" t="str">
        <f t="shared" si="57"/>
        <v/>
      </c>
      <c r="H498" s="4" t="str">
        <f t="shared" si="51"/>
        <v>PAINTL3</v>
      </c>
      <c r="I498" s="2" t="s">
        <v>532</v>
      </c>
      <c r="K498" s="4">
        <f t="shared" si="52"/>
        <v>100497</v>
      </c>
      <c r="L498" s="5">
        <f t="shared" si="53"/>
        <v>439344.39130000002</v>
      </c>
      <c r="M498" s="5">
        <f t="shared" si="54"/>
        <v>1365626.5120000001</v>
      </c>
      <c r="N498" s="5">
        <f t="shared" si="55"/>
        <v>789.94169999999997</v>
      </c>
      <c r="O498" s="4" t="str">
        <f t="shared" si="56"/>
        <v>PAINTL3</v>
      </c>
    </row>
    <row r="499" spans="1:15" x14ac:dyDescent="0.25">
      <c r="A499" s="2">
        <v>100498</v>
      </c>
      <c r="B499" s="3">
        <v>439346.78090000001</v>
      </c>
      <c r="C499" s="3">
        <v>1365601.6370000001</v>
      </c>
      <c r="D499" s="3">
        <v>789.18550000000005</v>
      </c>
      <c r="E499" s="2" t="s">
        <v>532</v>
      </c>
      <c r="F499" s="2" t="s">
        <v>510</v>
      </c>
      <c r="G499" s="4" t="str">
        <f t="shared" si="57"/>
        <v/>
      </c>
      <c r="H499" s="4" t="str">
        <f t="shared" si="51"/>
        <v>PAINTL3</v>
      </c>
      <c r="I499" s="2" t="s">
        <v>532</v>
      </c>
      <c r="K499" s="4">
        <f t="shared" si="52"/>
        <v>100498</v>
      </c>
      <c r="L499" s="5">
        <f t="shared" si="53"/>
        <v>439346.78090000001</v>
      </c>
      <c r="M499" s="5">
        <f t="shared" si="54"/>
        <v>1365601.6370000001</v>
      </c>
      <c r="N499" s="5">
        <f t="shared" si="55"/>
        <v>789.18550000000005</v>
      </c>
      <c r="O499" s="4" t="str">
        <f t="shared" si="56"/>
        <v>PAINTL3</v>
      </c>
    </row>
    <row r="500" spans="1:15" x14ac:dyDescent="0.25">
      <c r="A500" s="2">
        <v>100499</v>
      </c>
      <c r="B500" s="3">
        <v>439349.17050000001</v>
      </c>
      <c r="C500" s="3">
        <v>1365576.7620000001</v>
      </c>
      <c r="D500" s="3">
        <v>788.46519999999998</v>
      </c>
      <c r="E500" s="2" t="s">
        <v>532</v>
      </c>
      <c r="F500" s="2" t="s">
        <v>510</v>
      </c>
      <c r="G500" s="4" t="str">
        <f t="shared" si="57"/>
        <v/>
      </c>
      <c r="H500" s="4" t="str">
        <f t="shared" si="51"/>
        <v>PAINTL3</v>
      </c>
      <c r="I500" s="2" t="s">
        <v>532</v>
      </c>
      <c r="K500" s="4">
        <f t="shared" si="52"/>
        <v>100499</v>
      </c>
      <c r="L500" s="5">
        <f t="shared" si="53"/>
        <v>439349.17050000001</v>
      </c>
      <c r="M500" s="5">
        <f t="shared" si="54"/>
        <v>1365576.7620000001</v>
      </c>
      <c r="N500" s="5">
        <f t="shared" si="55"/>
        <v>788.46519999999998</v>
      </c>
      <c r="O500" s="4" t="str">
        <f t="shared" si="56"/>
        <v>PAINTL3</v>
      </c>
    </row>
    <row r="501" spans="1:15" x14ac:dyDescent="0.25">
      <c r="A501" s="2">
        <v>100500</v>
      </c>
      <c r="B501" s="3">
        <v>439351.5601</v>
      </c>
      <c r="C501" s="3">
        <v>1365551.8870000001</v>
      </c>
      <c r="D501" s="3">
        <v>787.75400000000002</v>
      </c>
      <c r="E501" s="2" t="s">
        <v>532</v>
      </c>
      <c r="F501" s="2" t="s">
        <v>510</v>
      </c>
      <c r="G501" s="4" t="str">
        <f t="shared" si="57"/>
        <v/>
      </c>
      <c r="H501" s="4" t="str">
        <f t="shared" si="51"/>
        <v>PAINTL3</v>
      </c>
      <c r="I501" s="2" t="s">
        <v>532</v>
      </c>
      <c r="K501" s="4">
        <f t="shared" si="52"/>
        <v>100500</v>
      </c>
      <c r="L501" s="5">
        <f t="shared" si="53"/>
        <v>439351.5601</v>
      </c>
      <c r="M501" s="5">
        <f t="shared" si="54"/>
        <v>1365551.8870000001</v>
      </c>
      <c r="N501" s="5">
        <f t="shared" si="55"/>
        <v>787.75400000000002</v>
      </c>
      <c r="O501" s="4" t="str">
        <f t="shared" si="56"/>
        <v>PAINTL3</v>
      </c>
    </row>
    <row r="502" spans="1:15" x14ac:dyDescent="0.25">
      <c r="A502" s="2">
        <v>100501</v>
      </c>
      <c r="B502" s="3">
        <v>439352.84019999998</v>
      </c>
      <c r="C502" s="3">
        <v>1365538.5619999999</v>
      </c>
      <c r="D502" s="3">
        <v>787.36599999999999</v>
      </c>
      <c r="E502" s="2" t="s">
        <v>532</v>
      </c>
      <c r="F502" s="2" t="s">
        <v>510</v>
      </c>
      <c r="G502" s="4" t="str">
        <f t="shared" si="57"/>
        <v/>
      </c>
      <c r="H502" s="4" t="str">
        <f t="shared" si="51"/>
        <v>PAINTL3</v>
      </c>
      <c r="I502" s="2" t="s">
        <v>532</v>
      </c>
      <c r="K502" s="4">
        <f t="shared" si="52"/>
        <v>100501</v>
      </c>
      <c r="L502" s="5">
        <f t="shared" si="53"/>
        <v>439352.84019999998</v>
      </c>
      <c r="M502" s="5">
        <f t="shared" si="54"/>
        <v>1365538.5619999999</v>
      </c>
      <c r="N502" s="5">
        <f t="shared" si="55"/>
        <v>787.36599999999999</v>
      </c>
      <c r="O502" s="4" t="str">
        <f t="shared" si="56"/>
        <v>PAINTL3</v>
      </c>
    </row>
    <row r="503" spans="1:15" x14ac:dyDescent="0.25">
      <c r="A503" s="2">
        <v>100502</v>
      </c>
      <c r="B503" s="3">
        <v>439355.39360000001</v>
      </c>
      <c r="C503" s="3">
        <v>1365513.702</v>
      </c>
      <c r="D503" s="3">
        <v>786.66759999999999</v>
      </c>
      <c r="E503" s="2" t="s">
        <v>532</v>
      </c>
      <c r="F503" s="2" t="s">
        <v>510</v>
      </c>
      <c r="G503" s="4" t="str">
        <f t="shared" si="57"/>
        <v/>
      </c>
      <c r="H503" s="4" t="str">
        <f t="shared" si="51"/>
        <v>PAINTL3</v>
      </c>
      <c r="I503" s="2" t="s">
        <v>532</v>
      </c>
      <c r="K503" s="4">
        <f t="shared" si="52"/>
        <v>100502</v>
      </c>
      <c r="L503" s="5">
        <f t="shared" si="53"/>
        <v>439355.39360000001</v>
      </c>
      <c r="M503" s="5">
        <f t="shared" si="54"/>
        <v>1365513.702</v>
      </c>
      <c r="N503" s="5">
        <f t="shared" si="55"/>
        <v>786.66759999999999</v>
      </c>
      <c r="O503" s="4" t="str">
        <f t="shared" si="56"/>
        <v>PAINTL3</v>
      </c>
    </row>
    <row r="504" spans="1:15" x14ac:dyDescent="0.25">
      <c r="A504" s="2">
        <v>100503</v>
      </c>
      <c r="B504" s="3">
        <v>439356.34049999999</v>
      </c>
      <c r="C504" s="3">
        <v>1365504.483</v>
      </c>
      <c r="D504" s="3">
        <v>786.40419999999995</v>
      </c>
      <c r="E504" s="2" t="s">
        <v>532</v>
      </c>
      <c r="F504" s="2" t="s">
        <v>510</v>
      </c>
      <c r="G504" s="4" t="str">
        <f t="shared" si="57"/>
        <v/>
      </c>
      <c r="H504" s="4" t="str">
        <f t="shared" si="51"/>
        <v>PAINTL3</v>
      </c>
      <c r="I504" s="2" t="s">
        <v>532</v>
      </c>
      <c r="K504" s="4">
        <f t="shared" si="52"/>
        <v>100503</v>
      </c>
      <c r="L504" s="5">
        <f t="shared" si="53"/>
        <v>439356.34049999999</v>
      </c>
      <c r="M504" s="5">
        <f t="shared" si="54"/>
        <v>1365504.483</v>
      </c>
      <c r="N504" s="5">
        <f t="shared" si="55"/>
        <v>786.40419999999995</v>
      </c>
      <c r="O504" s="4" t="str">
        <f t="shared" si="56"/>
        <v>PAINTL3</v>
      </c>
    </row>
    <row r="505" spans="1:15" x14ac:dyDescent="0.25">
      <c r="A505" s="2">
        <v>100504</v>
      </c>
      <c r="B505" s="3">
        <v>439359.14199999999</v>
      </c>
      <c r="C505" s="3">
        <v>1365479.652</v>
      </c>
      <c r="D505" s="3">
        <v>785.66120000000001</v>
      </c>
      <c r="E505" s="2" t="s">
        <v>532</v>
      </c>
      <c r="F505" s="2" t="s">
        <v>510</v>
      </c>
      <c r="G505" s="4" t="str">
        <f t="shared" si="57"/>
        <v/>
      </c>
      <c r="H505" s="4" t="str">
        <f t="shared" si="51"/>
        <v>PAINTL3</v>
      </c>
      <c r="I505" s="2" t="s">
        <v>532</v>
      </c>
      <c r="K505" s="4">
        <f t="shared" si="52"/>
        <v>100504</v>
      </c>
      <c r="L505" s="5">
        <f t="shared" si="53"/>
        <v>439359.14199999999</v>
      </c>
      <c r="M505" s="5">
        <f t="shared" si="54"/>
        <v>1365479.652</v>
      </c>
      <c r="N505" s="5">
        <f t="shared" si="55"/>
        <v>785.66120000000001</v>
      </c>
      <c r="O505" s="4" t="str">
        <f t="shared" si="56"/>
        <v>PAINTL3</v>
      </c>
    </row>
    <row r="506" spans="1:15" x14ac:dyDescent="0.25">
      <c r="A506" s="2">
        <v>100505</v>
      </c>
      <c r="B506" s="3">
        <v>439361.94349999999</v>
      </c>
      <c r="C506" s="3">
        <v>1365454.821</v>
      </c>
      <c r="D506" s="3">
        <v>784.93489999999997</v>
      </c>
      <c r="E506" s="2" t="s">
        <v>532</v>
      </c>
      <c r="F506" s="2" t="s">
        <v>510</v>
      </c>
      <c r="G506" s="4" t="str">
        <f t="shared" si="57"/>
        <v/>
      </c>
      <c r="H506" s="4" t="str">
        <f t="shared" si="51"/>
        <v>PAINTL3</v>
      </c>
      <c r="I506" s="2" t="s">
        <v>532</v>
      </c>
      <c r="K506" s="4">
        <f t="shared" si="52"/>
        <v>100505</v>
      </c>
      <c r="L506" s="5">
        <f t="shared" si="53"/>
        <v>439361.94349999999</v>
      </c>
      <c r="M506" s="5">
        <f t="shared" si="54"/>
        <v>1365454.821</v>
      </c>
      <c r="N506" s="5">
        <f t="shared" si="55"/>
        <v>784.93489999999997</v>
      </c>
      <c r="O506" s="4" t="str">
        <f t="shared" si="56"/>
        <v>PAINTL3</v>
      </c>
    </row>
    <row r="507" spans="1:15" x14ac:dyDescent="0.25">
      <c r="A507" s="2">
        <v>100506</v>
      </c>
      <c r="B507" s="3">
        <v>439364.745</v>
      </c>
      <c r="C507" s="3">
        <v>1365429.99</v>
      </c>
      <c r="D507" s="3">
        <v>784.18370000000004</v>
      </c>
      <c r="E507" s="2" t="s">
        <v>532</v>
      </c>
      <c r="F507" s="2" t="s">
        <v>510</v>
      </c>
      <c r="G507" s="4" t="str">
        <f t="shared" si="57"/>
        <v/>
      </c>
      <c r="H507" s="4" t="str">
        <f t="shared" si="51"/>
        <v>PAINTL3</v>
      </c>
      <c r="I507" s="2" t="s">
        <v>532</v>
      </c>
      <c r="K507" s="4">
        <f t="shared" si="52"/>
        <v>100506</v>
      </c>
      <c r="L507" s="5">
        <f t="shared" si="53"/>
        <v>439364.745</v>
      </c>
      <c r="M507" s="5">
        <f t="shared" si="54"/>
        <v>1365429.99</v>
      </c>
      <c r="N507" s="5">
        <f t="shared" si="55"/>
        <v>784.18370000000004</v>
      </c>
      <c r="O507" s="4" t="str">
        <f t="shared" si="56"/>
        <v>PAINTL3</v>
      </c>
    </row>
    <row r="508" spans="1:15" x14ac:dyDescent="0.25">
      <c r="A508" s="2">
        <v>100507</v>
      </c>
      <c r="B508" s="3">
        <v>439367.5465</v>
      </c>
      <c r="C508" s="3">
        <v>1365405.159</v>
      </c>
      <c r="D508" s="3">
        <v>783.44899999999996</v>
      </c>
      <c r="E508" s="2" t="s">
        <v>532</v>
      </c>
      <c r="F508" s="2" t="s">
        <v>510</v>
      </c>
      <c r="G508" s="4" t="str">
        <f t="shared" si="57"/>
        <v/>
      </c>
      <c r="H508" s="4" t="str">
        <f t="shared" si="51"/>
        <v>PAINTL3</v>
      </c>
      <c r="I508" s="2" t="s">
        <v>532</v>
      </c>
      <c r="K508" s="4">
        <f t="shared" si="52"/>
        <v>100507</v>
      </c>
      <c r="L508" s="5">
        <f t="shared" si="53"/>
        <v>439367.5465</v>
      </c>
      <c r="M508" s="5">
        <f t="shared" si="54"/>
        <v>1365405.159</v>
      </c>
      <c r="N508" s="5">
        <f t="shared" si="55"/>
        <v>783.44899999999996</v>
      </c>
      <c r="O508" s="4" t="str">
        <f t="shared" si="56"/>
        <v>PAINTL3</v>
      </c>
    </row>
    <row r="509" spans="1:15" x14ac:dyDescent="0.25">
      <c r="A509" s="2">
        <v>100508</v>
      </c>
      <c r="B509" s="3">
        <v>439370.348</v>
      </c>
      <c r="C509" s="3">
        <v>1365380.328</v>
      </c>
      <c r="D509" s="3">
        <v>782.68119999999999</v>
      </c>
      <c r="E509" s="2" t="s">
        <v>532</v>
      </c>
      <c r="F509" s="2" t="s">
        <v>510</v>
      </c>
      <c r="G509" s="4" t="str">
        <f t="shared" si="57"/>
        <v/>
      </c>
      <c r="H509" s="4" t="str">
        <f t="shared" si="51"/>
        <v>PAINTL3</v>
      </c>
      <c r="I509" s="2" t="s">
        <v>532</v>
      </c>
      <c r="K509" s="4">
        <f t="shared" si="52"/>
        <v>100508</v>
      </c>
      <c r="L509" s="5">
        <f t="shared" si="53"/>
        <v>439370.348</v>
      </c>
      <c r="M509" s="5">
        <f t="shared" si="54"/>
        <v>1365380.328</v>
      </c>
      <c r="N509" s="5">
        <f t="shared" si="55"/>
        <v>782.68119999999999</v>
      </c>
      <c r="O509" s="4" t="str">
        <f t="shared" si="56"/>
        <v>PAINTL3</v>
      </c>
    </row>
    <row r="510" spans="1:15" x14ac:dyDescent="0.25">
      <c r="A510" s="2">
        <v>100509</v>
      </c>
      <c r="B510" s="3">
        <v>439373.1495</v>
      </c>
      <c r="C510" s="3">
        <v>1365355.497</v>
      </c>
      <c r="D510" s="3">
        <v>781.91369999999995</v>
      </c>
      <c r="E510" s="2" t="s">
        <v>532</v>
      </c>
      <c r="F510" s="2" t="s">
        <v>510</v>
      </c>
      <c r="G510" s="4" t="str">
        <f t="shared" si="57"/>
        <v/>
      </c>
      <c r="H510" s="4" t="str">
        <f t="shared" si="51"/>
        <v>PAINTL3</v>
      </c>
      <c r="I510" s="2" t="s">
        <v>532</v>
      </c>
      <c r="K510" s="4">
        <f t="shared" si="52"/>
        <v>100509</v>
      </c>
      <c r="L510" s="5">
        <f t="shared" si="53"/>
        <v>439373.1495</v>
      </c>
      <c r="M510" s="5">
        <f t="shared" si="54"/>
        <v>1365355.497</v>
      </c>
      <c r="N510" s="5">
        <f t="shared" si="55"/>
        <v>781.91369999999995</v>
      </c>
      <c r="O510" s="4" t="str">
        <f t="shared" si="56"/>
        <v>PAINTL3</v>
      </c>
    </row>
    <row r="511" spans="1:15" x14ac:dyDescent="0.25">
      <c r="A511" s="2">
        <v>100510</v>
      </c>
      <c r="B511" s="3">
        <v>439375.951</v>
      </c>
      <c r="C511" s="3">
        <v>1365330.666</v>
      </c>
      <c r="D511" s="3">
        <v>781.14350000000002</v>
      </c>
      <c r="E511" s="2" t="s">
        <v>532</v>
      </c>
      <c r="F511" s="2" t="s">
        <v>510</v>
      </c>
      <c r="G511" s="4" t="str">
        <f t="shared" si="57"/>
        <v/>
      </c>
      <c r="H511" s="4" t="str">
        <f t="shared" si="51"/>
        <v>PAINTL3</v>
      </c>
      <c r="I511" s="2" t="s">
        <v>532</v>
      </c>
      <c r="K511" s="4">
        <f t="shared" si="52"/>
        <v>100510</v>
      </c>
      <c r="L511" s="5">
        <f t="shared" si="53"/>
        <v>439375.951</v>
      </c>
      <c r="M511" s="5">
        <f t="shared" si="54"/>
        <v>1365330.666</v>
      </c>
      <c r="N511" s="5">
        <f t="shared" si="55"/>
        <v>781.14350000000002</v>
      </c>
      <c r="O511" s="4" t="str">
        <f t="shared" si="56"/>
        <v>PAINTL3</v>
      </c>
    </row>
    <row r="512" spans="1:15" x14ac:dyDescent="0.25">
      <c r="A512" s="2">
        <v>100511</v>
      </c>
      <c r="B512" s="3">
        <v>439375.99080000003</v>
      </c>
      <c r="C512" s="3">
        <v>1365330.3130000001</v>
      </c>
      <c r="D512" s="3">
        <v>781.13400000000001</v>
      </c>
      <c r="E512" s="2" t="s">
        <v>532</v>
      </c>
      <c r="F512" s="2" t="s">
        <v>510</v>
      </c>
      <c r="G512" s="4" t="str">
        <f t="shared" si="57"/>
        <v/>
      </c>
      <c r="H512" s="4" t="str">
        <f t="shared" si="51"/>
        <v>PAINTL3</v>
      </c>
      <c r="I512" s="2" t="s">
        <v>532</v>
      </c>
      <c r="K512" s="4">
        <f t="shared" si="52"/>
        <v>100511</v>
      </c>
      <c r="L512" s="5">
        <f t="shared" si="53"/>
        <v>439375.99080000003</v>
      </c>
      <c r="M512" s="5">
        <f t="shared" si="54"/>
        <v>1365330.3130000001</v>
      </c>
      <c r="N512" s="5">
        <f t="shared" si="55"/>
        <v>781.13400000000001</v>
      </c>
      <c r="O512" s="4" t="str">
        <f t="shared" si="56"/>
        <v>PAINTL3</v>
      </c>
    </row>
    <row r="513" spans="1:15" x14ac:dyDescent="0.25">
      <c r="A513" s="2">
        <v>100512</v>
      </c>
      <c r="B513" s="3">
        <v>439378.99249999999</v>
      </c>
      <c r="C513" s="3">
        <v>1365305.5060000001</v>
      </c>
      <c r="D513" s="3">
        <v>780.38019999999995</v>
      </c>
      <c r="E513" s="2" t="s">
        <v>532</v>
      </c>
      <c r="F513" s="2" t="s">
        <v>510</v>
      </c>
      <c r="G513" s="4" t="str">
        <f t="shared" si="57"/>
        <v/>
      </c>
      <c r="H513" s="4" t="str">
        <f t="shared" si="51"/>
        <v>PAINTL3</v>
      </c>
      <c r="I513" s="2" t="s">
        <v>532</v>
      </c>
      <c r="K513" s="4">
        <f t="shared" si="52"/>
        <v>100512</v>
      </c>
      <c r="L513" s="5">
        <f t="shared" si="53"/>
        <v>439378.99249999999</v>
      </c>
      <c r="M513" s="5">
        <f t="shared" si="54"/>
        <v>1365305.5060000001</v>
      </c>
      <c r="N513" s="5">
        <f t="shared" si="55"/>
        <v>780.38019999999995</v>
      </c>
      <c r="O513" s="4" t="str">
        <f t="shared" si="56"/>
        <v>PAINTL3</v>
      </c>
    </row>
    <row r="514" spans="1:15" x14ac:dyDescent="0.25">
      <c r="A514" s="2">
        <v>100513</v>
      </c>
      <c r="B514" s="3">
        <v>439381.99420000002</v>
      </c>
      <c r="C514" s="3">
        <v>1365280.699</v>
      </c>
      <c r="D514" s="3">
        <v>779.63279999999997</v>
      </c>
      <c r="E514" s="2" t="s">
        <v>532</v>
      </c>
      <c r="F514" s="2" t="s">
        <v>510</v>
      </c>
      <c r="G514" s="4" t="str">
        <f t="shared" si="57"/>
        <v/>
      </c>
      <c r="H514" s="4" t="str">
        <f t="shared" ref="H514:H577" si="58">IF(F514&gt;0,CONCATENATE(E514,G514),E514)</f>
        <v>PAINTL3</v>
      </c>
      <c r="I514" s="2" t="s">
        <v>532</v>
      </c>
      <c r="K514" s="4">
        <f t="shared" ref="K514:K577" si="59">A514</f>
        <v>100513</v>
      </c>
      <c r="L514" s="5">
        <f t="shared" ref="L514:L577" si="60">B514</f>
        <v>439381.99420000002</v>
      </c>
      <c r="M514" s="5">
        <f t="shared" ref="M514:M577" si="61">C514</f>
        <v>1365280.699</v>
      </c>
      <c r="N514" s="5">
        <f t="shared" ref="N514:N577" si="62">D514</f>
        <v>779.63279999999997</v>
      </c>
      <c r="O514" s="4" t="str">
        <f t="shared" ref="O514:O577" si="63">I514</f>
        <v>PAINTL3</v>
      </c>
    </row>
    <row r="515" spans="1:15" x14ac:dyDescent="0.25">
      <c r="A515" s="2">
        <v>100514</v>
      </c>
      <c r="B515" s="3">
        <v>439384.99589999998</v>
      </c>
      <c r="C515" s="3">
        <v>1365255.8929999999</v>
      </c>
      <c r="D515" s="3">
        <v>778.84780000000001</v>
      </c>
      <c r="E515" s="2" t="s">
        <v>532</v>
      </c>
      <c r="F515" s="2" t="s">
        <v>510</v>
      </c>
      <c r="G515" s="4" t="str">
        <f t="shared" si="57"/>
        <v/>
      </c>
      <c r="H515" s="4" t="str">
        <f t="shared" si="58"/>
        <v>PAINTL3</v>
      </c>
      <c r="I515" s="2" t="s">
        <v>532</v>
      </c>
      <c r="K515" s="4">
        <f t="shared" si="59"/>
        <v>100514</v>
      </c>
      <c r="L515" s="5">
        <f t="shared" si="60"/>
        <v>439384.99589999998</v>
      </c>
      <c r="M515" s="5">
        <f t="shared" si="61"/>
        <v>1365255.8929999999</v>
      </c>
      <c r="N515" s="5">
        <f t="shared" si="62"/>
        <v>778.84780000000001</v>
      </c>
      <c r="O515" s="4" t="str">
        <f t="shared" si="63"/>
        <v>PAINTL3</v>
      </c>
    </row>
    <row r="516" spans="1:15" x14ac:dyDescent="0.25">
      <c r="A516" s="2">
        <v>100515</v>
      </c>
      <c r="B516" s="3">
        <v>439386.52639999997</v>
      </c>
      <c r="C516" s="3">
        <v>1365243.2450000001</v>
      </c>
      <c r="D516" s="3">
        <v>778.42250000000001</v>
      </c>
      <c r="E516" s="2" t="s">
        <v>532</v>
      </c>
      <c r="F516" s="2" t="s">
        <v>510</v>
      </c>
      <c r="G516" s="4" t="str">
        <f t="shared" si="57"/>
        <v/>
      </c>
      <c r="H516" s="4" t="str">
        <f t="shared" si="58"/>
        <v>PAINTL3</v>
      </c>
      <c r="I516" s="2" t="s">
        <v>532</v>
      </c>
      <c r="K516" s="4">
        <f t="shared" si="59"/>
        <v>100515</v>
      </c>
      <c r="L516" s="5">
        <f t="shared" si="60"/>
        <v>439386.52639999997</v>
      </c>
      <c r="M516" s="5">
        <f t="shared" si="61"/>
        <v>1365243.2450000001</v>
      </c>
      <c r="N516" s="5">
        <f t="shared" si="62"/>
        <v>778.42250000000001</v>
      </c>
      <c r="O516" s="4" t="str">
        <f t="shared" si="63"/>
        <v>PAINTL3</v>
      </c>
    </row>
    <row r="517" spans="1:15" x14ac:dyDescent="0.25">
      <c r="A517" s="2">
        <v>100516</v>
      </c>
      <c r="B517" s="3">
        <v>439389.7683</v>
      </c>
      <c r="C517" s="3">
        <v>1365218.4669999999</v>
      </c>
      <c r="D517" s="3">
        <v>777.63350000000003</v>
      </c>
      <c r="E517" s="2" t="s">
        <v>532</v>
      </c>
      <c r="F517" s="2" t="s">
        <v>510</v>
      </c>
      <c r="G517" s="4" t="str">
        <f t="shared" si="57"/>
        <v/>
      </c>
      <c r="H517" s="4" t="str">
        <f t="shared" si="58"/>
        <v>PAINTL3</v>
      </c>
      <c r="I517" s="2" t="s">
        <v>532</v>
      </c>
      <c r="K517" s="4">
        <f t="shared" si="59"/>
        <v>100516</v>
      </c>
      <c r="L517" s="5">
        <f t="shared" si="60"/>
        <v>439389.7683</v>
      </c>
      <c r="M517" s="5">
        <f t="shared" si="61"/>
        <v>1365218.4669999999</v>
      </c>
      <c r="N517" s="5">
        <f t="shared" si="62"/>
        <v>777.63350000000003</v>
      </c>
      <c r="O517" s="4" t="str">
        <f t="shared" si="63"/>
        <v>PAINTL3</v>
      </c>
    </row>
    <row r="518" spans="1:15" x14ac:dyDescent="0.25">
      <c r="A518" s="2">
        <v>100517</v>
      </c>
      <c r="B518" s="3">
        <v>439393.01030000002</v>
      </c>
      <c r="C518" s="3">
        <v>1365193.689</v>
      </c>
      <c r="D518" s="3">
        <v>776.90650000000005</v>
      </c>
      <c r="E518" s="2" t="s">
        <v>532</v>
      </c>
      <c r="F518" s="2" t="s">
        <v>510</v>
      </c>
      <c r="G518" s="4" t="str">
        <f t="shared" si="57"/>
        <v/>
      </c>
      <c r="H518" s="4" t="str">
        <f t="shared" si="58"/>
        <v>PAINTL3</v>
      </c>
      <c r="I518" s="2" t="s">
        <v>532</v>
      </c>
      <c r="K518" s="4">
        <f t="shared" si="59"/>
        <v>100517</v>
      </c>
      <c r="L518" s="5">
        <f t="shared" si="60"/>
        <v>439393.01030000002</v>
      </c>
      <c r="M518" s="5">
        <f t="shared" si="61"/>
        <v>1365193.689</v>
      </c>
      <c r="N518" s="5">
        <f t="shared" si="62"/>
        <v>776.90650000000005</v>
      </c>
      <c r="O518" s="4" t="str">
        <f t="shared" si="63"/>
        <v>PAINTL3</v>
      </c>
    </row>
    <row r="519" spans="1:15" x14ac:dyDescent="0.25">
      <c r="A519" s="2">
        <v>100518</v>
      </c>
      <c r="B519" s="3">
        <v>439396.25229999999</v>
      </c>
      <c r="C519" s="3">
        <v>1365168.9110000001</v>
      </c>
      <c r="D519" s="3">
        <v>776.16480000000001</v>
      </c>
      <c r="E519" s="2" t="s">
        <v>532</v>
      </c>
      <c r="F519" s="2" t="s">
        <v>510</v>
      </c>
      <c r="G519" s="4" t="str">
        <f t="shared" si="57"/>
        <v/>
      </c>
      <c r="H519" s="4" t="str">
        <f t="shared" si="58"/>
        <v>PAINTL3</v>
      </c>
      <c r="I519" s="2" t="s">
        <v>532</v>
      </c>
      <c r="K519" s="4">
        <f t="shared" si="59"/>
        <v>100518</v>
      </c>
      <c r="L519" s="5">
        <f t="shared" si="60"/>
        <v>439396.25229999999</v>
      </c>
      <c r="M519" s="5">
        <f t="shared" si="61"/>
        <v>1365168.9110000001</v>
      </c>
      <c r="N519" s="5">
        <f t="shared" si="62"/>
        <v>776.16480000000001</v>
      </c>
      <c r="O519" s="4" t="str">
        <f t="shared" si="63"/>
        <v>PAINTL3</v>
      </c>
    </row>
    <row r="520" spans="1:15" x14ac:dyDescent="0.25">
      <c r="A520" s="2">
        <v>100519</v>
      </c>
      <c r="B520" s="3">
        <v>439397.90250000003</v>
      </c>
      <c r="C520" s="3">
        <v>1365156.2990000001</v>
      </c>
      <c r="D520" s="3">
        <v>775.79359999999997</v>
      </c>
      <c r="E520" s="2" t="s">
        <v>532</v>
      </c>
      <c r="F520" s="2" t="s">
        <v>511</v>
      </c>
      <c r="G520" s="4" t="str">
        <f t="shared" si="57"/>
        <v xml:space="preserve"> 2</v>
      </c>
      <c r="H520" s="4" t="str">
        <f t="shared" si="58"/>
        <v>PAINTL3 2</v>
      </c>
      <c r="I520" s="2" t="s">
        <v>594</v>
      </c>
      <c r="K520" s="4">
        <f t="shared" si="59"/>
        <v>100519</v>
      </c>
      <c r="L520" s="5">
        <f t="shared" si="60"/>
        <v>439397.90250000003</v>
      </c>
      <c r="M520" s="5">
        <f t="shared" si="61"/>
        <v>1365156.2990000001</v>
      </c>
      <c r="N520" s="5">
        <f t="shared" si="62"/>
        <v>775.79359999999997</v>
      </c>
      <c r="O520" s="4" t="str">
        <f t="shared" si="63"/>
        <v>PAINTL3 2</v>
      </c>
    </row>
    <row r="521" spans="1:15" x14ac:dyDescent="0.25">
      <c r="A521" s="2">
        <v>100520</v>
      </c>
      <c r="B521" s="3">
        <v>439250.40629999997</v>
      </c>
      <c r="C521" s="3">
        <v>1365879.1189999999</v>
      </c>
      <c r="D521" s="3">
        <v>798.03819999999996</v>
      </c>
      <c r="E521" s="2" t="s">
        <v>533</v>
      </c>
      <c r="F521" s="2" t="s">
        <v>509</v>
      </c>
      <c r="G521" s="4" t="str">
        <f t="shared" si="57"/>
        <v xml:space="preserve"> 1</v>
      </c>
      <c r="H521" s="4" t="str">
        <f t="shared" si="58"/>
        <v>PAINTL4 1</v>
      </c>
      <c r="I521" s="2" t="s">
        <v>595</v>
      </c>
      <c r="K521" s="4">
        <f t="shared" si="59"/>
        <v>100520</v>
      </c>
      <c r="L521" s="5">
        <f t="shared" si="60"/>
        <v>439250.40629999997</v>
      </c>
      <c r="M521" s="5">
        <f t="shared" si="61"/>
        <v>1365879.1189999999</v>
      </c>
      <c r="N521" s="5">
        <f t="shared" si="62"/>
        <v>798.03819999999996</v>
      </c>
      <c r="O521" s="4" t="str">
        <f t="shared" si="63"/>
        <v>PAINTL4 1</v>
      </c>
    </row>
    <row r="522" spans="1:15" x14ac:dyDescent="0.25">
      <c r="A522" s="2">
        <v>100521</v>
      </c>
      <c r="B522" s="3">
        <v>439252.44449999998</v>
      </c>
      <c r="C522" s="3">
        <v>1365854.213</v>
      </c>
      <c r="D522" s="3">
        <v>797.29280000000006</v>
      </c>
      <c r="E522" s="2" t="s">
        <v>533</v>
      </c>
      <c r="F522" s="2" t="s">
        <v>510</v>
      </c>
      <c r="G522" s="4" t="str">
        <f t="shared" si="57"/>
        <v/>
      </c>
      <c r="H522" s="4" t="str">
        <f t="shared" si="58"/>
        <v>PAINTL4</v>
      </c>
      <c r="I522" s="2" t="s">
        <v>533</v>
      </c>
      <c r="K522" s="4">
        <f t="shared" si="59"/>
        <v>100521</v>
      </c>
      <c r="L522" s="5">
        <f t="shared" si="60"/>
        <v>439252.44449999998</v>
      </c>
      <c r="M522" s="5">
        <f t="shared" si="61"/>
        <v>1365854.213</v>
      </c>
      <c r="N522" s="5">
        <f t="shared" si="62"/>
        <v>797.29280000000006</v>
      </c>
      <c r="O522" s="4" t="str">
        <f t="shared" si="63"/>
        <v>PAINTL4</v>
      </c>
    </row>
    <row r="523" spans="1:15" x14ac:dyDescent="0.25">
      <c r="A523" s="2">
        <v>100522</v>
      </c>
      <c r="B523" s="3">
        <v>439254.48259999999</v>
      </c>
      <c r="C523" s="3">
        <v>1365829.308</v>
      </c>
      <c r="D523" s="3">
        <v>796.51559999999995</v>
      </c>
      <c r="E523" s="2" t="s">
        <v>533</v>
      </c>
      <c r="F523" s="2" t="s">
        <v>510</v>
      </c>
      <c r="G523" s="4" t="str">
        <f t="shared" si="57"/>
        <v/>
      </c>
      <c r="H523" s="4" t="str">
        <f t="shared" si="58"/>
        <v>PAINTL4</v>
      </c>
      <c r="I523" s="2" t="s">
        <v>533</v>
      </c>
      <c r="K523" s="4">
        <f t="shared" si="59"/>
        <v>100522</v>
      </c>
      <c r="L523" s="5">
        <f t="shared" si="60"/>
        <v>439254.48259999999</v>
      </c>
      <c r="M523" s="5">
        <f t="shared" si="61"/>
        <v>1365829.308</v>
      </c>
      <c r="N523" s="5">
        <f t="shared" si="62"/>
        <v>796.51559999999995</v>
      </c>
      <c r="O523" s="4" t="str">
        <f t="shared" si="63"/>
        <v>PAINTL4</v>
      </c>
    </row>
    <row r="524" spans="1:15" x14ac:dyDescent="0.25">
      <c r="A524" s="2">
        <v>100523</v>
      </c>
      <c r="B524" s="3">
        <v>439256.5208</v>
      </c>
      <c r="C524" s="3">
        <v>1365804.402</v>
      </c>
      <c r="D524" s="3">
        <v>795.79049999999995</v>
      </c>
      <c r="E524" s="2" t="s">
        <v>533</v>
      </c>
      <c r="F524" s="2" t="s">
        <v>510</v>
      </c>
      <c r="G524" s="4" t="str">
        <f t="shared" si="57"/>
        <v/>
      </c>
      <c r="H524" s="4" t="str">
        <f t="shared" si="58"/>
        <v>PAINTL4</v>
      </c>
      <c r="I524" s="2" t="s">
        <v>533</v>
      </c>
      <c r="K524" s="4">
        <f t="shared" si="59"/>
        <v>100523</v>
      </c>
      <c r="L524" s="5">
        <f t="shared" si="60"/>
        <v>439256.5208</v>
      </c>
      <c r="M524" s="5">
        <f t="shared" si="61"/>
        <v>1365804.402</v>
      </c>
      <c r="N524" s="5">
        <f t="shared" si="62"/>
        <v>795.79049999999995</v>
      </c>
      <c r="O524" s="4" t="str">
        <f t="shared" si="63"/>
        <v>PAINTL4</v>
      </c>
    </row>
    <row r="525" spans="1:15" x14ac:dyDescent="0.25">
      <c r="A525" s="2">
        <v>100524</v>
      </c>
      <c r="B525" s="3">
        <v>439258.55900000001</v>
      </c>
      <c r="C525" s="3">
        <v>1365779.497</v>
      </c>
      <c r="D525" s="3">
        <v>795.04880000000003</v>
      </c>
      <c r="E525" s="2" t="s">
        <v>533</v>
      </c>
      <c r="F525" s="2" t="s">
        <v>510</v>
      </c>
      <c r="G525" s="4" t="str">
        <f t="shared" si="57"/>
        <v/>
      </c>
      <c r="H525" s="4" t="str">
        <f t="shared" si="58"/>
        <v>PAINTL4</v>
      </c>
      <c r="I525" s="2" t="s">
        <v>533</v>
      </c>
      <c r="K525" s="4">
        <f t="shared" si="59"/>
        <v>100524</v>
      </c>
      <c r="L525" s="5">
        <f t="shared" si="60"/>
        <v>439258.55900000001</v>
      </c>
      <c r="M525" s="5">
        <f t="shared" si="61"/>
        <v>1365779.497</v>
      </c>
      <c r="N525" s="5">
        <f t="shared" si="62"/>
        <v>795.04880000000003</v>
      </c>
      <c r="O525" s="4" t="str">
        <f t="shared" si="63"/>
        <v>PAINTL4</v>
      </c>
    </row>
    <row r="526" spans="1:15" x14ac:dyDescent="0.25">
      <c r="A526" s="2">
        <v>100525</v>
      </c>
      <c r="B526" s="3">
        <v>439259.94429999997</v>
      </c>
      <c r="C526" s="3">
        <v>1365762.57</v>
      </c>
      <c r="D526" s="3">
        <v>794.53769999999997</v>
      </c>
      <c r="E526" s="2" t="s">
        <v>533</v>
      </c>
      <c r="F526" s="2" t="s">
        <v>510</v>
      </c>
      <c r="G526" s="4" t="str">
        <f t="shared" si="57"/>
        <v/>
      </c>
      <c r="H526" s="4" t="str">
        <f t="shared" si="58"/>
        <v>PAINTL4</v>
      </c>
      <c r="I526" s="2" t="s">
        <v>533</v>
      </c>
      <c r="K526" s="4">
        <f t="shared" si="59"/>
        <v>100525</v>
      </c>
      <c r="L526" s="5">
        <f t="shared" si="60"/>
        <v>439259.94429999997</v>
      </c>
      <c r="M526" s="5">
        <f t="shared" si="61"/>
        <v>1365762.57</v>
      </c>
      <c r="N526" s="5">
        <f t="shared" si="62"/>
        <v>794.53769999999997</v>
      </c>
      <c r="O526" s="4" t="str">
        <f t="shared" si="63"/>
        <v>PAINTL4</v>
      </c>
    </row>
    <row r="527" spans="1:15" x14ac:dyDescent="0.25">
      <c r="A527" s="2">
        <v>100526</v>
      </c>
      <c r="B527" s="3">
        <v>439262.13319999998</v>
      </c>
      <c r="C527" s="3">
        <v>1365737.6780000001</v>
      </c>
      <c r="D527" s="3">
        <v>793.78390000000002</v>
      </c>
      <c r="E527" s="2" t="s">
        <v>533</v>
      </c>
      <c r="F527" s="2" t="s">
        <v>510</v>
      </c>
      <c r="G527" s="4" t="str">
        <f t="shared" si="57"/>
        <v/>
      </c>
      <c r="H527" s="4" t="str">
        <f t="shared" si="58"/>
        <v>PAINTL4</v>
      </c>
      <c r="I527" s="2" t="s">
        <v>533</v>
      </c>
      <c r="K527" s="4">
        <f t="shared" si="59"/>
        <v>100526</v>
      </c>
      <c r="L527" s="5">
        <f t="shared" si="60"/>
        <v>439262.13319999998</v>
      </c>
      <c r="M527" s="5">
        <f t="shared" si="61"/>
        <v>1365737.6780000001</v>
      </c>
      <c r="N527" s="5">
        <f t="shared" si="62"/>
        <v>793.78390000000002</v>
      </c>
      <c r="O527" s="4" t="str">
        <f t="shared" si="63"/>
        <v>PAINTL4</v>
      </c>
    </row>
    <row r="528" spans="1:15" x14ac:dyDescent="0.25">
      <c r="A528" s="2">
        <v>100527</v>
      </c>
      <c r="B528" s="3">
        <v>439264.32209999999</v>
      </c>
      <c r="C528" s="3">
        <v>1365712.7860000001</v>
      </c>
      <c r="D528" s="3">
        <v>792.99620000000004</v>
      </c>
      <c r="E528" s="2" t="s">
        <v>533</v>
      </c>
      <c r="F528" s="2" t="s">
        <v>510</v>
      </c>
      <c r="G528" s="4" t="str">
        <f t="shared" si="57"/>
        <v/>
      </c>
      <c r="H528" s="4" t="str">
        <f t="shared" si="58"/>
        <v>PAINTL4</v>
      </c>
      <c r="I528" s="2" t="s">
        <v>533</v>
      </c>
      <c r="K528" s="4">
        <f t="shared" si="59"/>
        <v>100527</v>
      </c>
      <c r="L528" s="5">
        <f t="shared" si="60"/>
        <v>439264.32209999999</v>
      </c>
      <c r="M528" s="5">
        <f t="shared" si="61"/>
        <v>1365712.7860000001</v>
      </c>
      <c r="N528" s="5">
        <f t="shared" si="62"/>
        <v>792.99620000000004</v>
      </c>
      <c r="O528" s="4" t="str">
        <f t="shared" si="63"/>
        <v>PAINTL4</v>
      </c>
    </row>
    <row r="529" spans="1:15" x14ac:dyDescent="0.25">
      <c r="A529" s="2">
        <v>100528</v>
      </c>
      <c r="B529" s="3">
        <v>439266.5111</v>
      </c>
      <c r="C529" s="3">
        <v>1365687.895</v>
      </c>
      <c r="D529" s="3">
        <v>792.2251</v>
      </c>
      <c r="E529" s="2" t="s">
        <v>533</v>
      </c>
      <c r="F529" s="2" t="s">
        <v>510</v>
      </c>
      <c r="G529" s="4" t="str">
        <f t="shared" si="57"/>
        <v/>
      </c>
      <c r="H529" s="4" t="str">
        <f t="shared" si="58"/>
        <v>PAINTL4</v>
      </c>
      <c r="I529" s="2" t="s">
        <v>533</v>
      </c>
      <c r="K529" s="4">
        <f t="shared" si="59"/>
        <v>100528</v>
      </c>
      <c r="L529" s="5">
        <f t="shared" si="60"/>
        <v>439266.5111</v>
      </c>
      <c r="M529" s="5">
        <f t="shared" si="61"/>
        <v>1365687.895</v>
      </c>
      <c r="N529" s="5">
        <f t="shared" si="62"/>
        <v>792.2251</v>
      </c>
      <c r="O529" s="4" t="str">
        <f t="shared" si="63"/>
        <v>PAINTL4</v>
      </c>
    </row>
    <row r="530" spans="1:15" x14ac:dyDescent="0.25">
      <c r="A530" s="2">
        <v>100529</v>
      </c>
      <c r="B530" s="3">
        <v>439268.7</v>
      </c>
      <c r="C530" s="3">
        <v>1365663.003</v>
      </c>
      <c r="D530" s="3">
        <v>791.42729999999995</v>
      </c>
      <c r="E530" s="2" t="s">
        <v>533</v>
      </c>
      <c r="F530" s="2" t="s">
        <v>510</v>
      </c>
      <c r="G530" s="4" t="str">
        <f t="shared" si="57"/>
        <v/>
      </c>
      <c r="H530" s="4" t="str">
        <f t="shared" si="58"/>
        <v>PAINTL4</v>
      </c>
      <c r="I530" s="2" t="s">
        <v>533</v>
      </c>
      <c r="K530" s="4">
        <f t="shared" si="59"/>
        <v>100529</v>
      </c>
      <c r="L530" s="5">
        <f t="shared" si="60"/>
        <v>439268.7</v>
      </c>
      <c r="M530" s="5">
        <f t="shared" si="61"/>
        <v>1365663.003</v>
      </c>
      <c r="N530" s="5">
        <f t="shared" si="62"/>
        <v>791.42729999999995</v>
      </c>
      <c r="O530" s="4" t="str">
        <f t="shared" si="63"/>
        <v>PAINTL4</v>
      </c>
    </row>
    <row r="531" spans="1:15" x14ac:dyDescent="0.25">
      <c r="A531" s="2">
        <v>100530</v>
      </c>
      <c r="B531" s="3">
        <v>439270.68949999998</v>
      </c>
      <c r="C531" s="3">
        <v>1365640.379</v>
      </c>
      <c r="D531" s="3">
        <v>790.74180000000001</v>
      </c>
      <c r="E531" s="2" t="s">
        <v>533</v>
      </c>
      <c r="F531" s="2" t="s">
        <v>510</v>
      </c>
      <c r="G531" s="4" t="str">
        <f t="shared" si="57"/>
        <v/>
      </c>
      <c r="H531" s="4" t="str">
        <f t="shared" si="58"/>
        <v>PAINTL4</v>
      </c>
      <c r="I531" s="2" t="s">
        <v>533</v>
      </c>
      <c r="K531" s="4">
        <f t="shared" si="59"/>
        <v>100530</v>
      </c>
      <c r="L531" s="5">
        <f t="shared" si="60"/>
        <v>439270.68949999998</v>
      </c>
      <c r="M531" s="5">
        <f t="shared" si="61"/>
        <v>1365640.379</v>
      </c>
      <c r="N531" s="5">
        <f t="shared" si="62"/>
        <v>790.74180000000001</v>
      </c>
      <c r="O531" s="4" t="str">
        <f t="shared" si="63"/>
        <v>PAINTL4</v>
      </c>
    </row>
    <row r="532" spans="1:15" x14ac:dyDescent="0.25">
      <c r="A532" s="2">
        <v>100531</v>
      </c>
      <c r="B532" s="3">
        <v>439273.10720000003</v>
      </c>
      <c r="C532" s="3">
        <v>1365615.507</v>
      </c>
      <c r="D532" s="3">
        <v>789.97640000000001</v>
      </c>
      <c r="E532" s="2" t="s">
        <v>533</v>
      </c>
      <c r="F532" s="2" t="s">
        <v>510</v>
      </c>
      <c r="G532" s="4" t="str">
        <f t="shared" si="57"/>
        <v/>
      </c>
      <c r="H532" s="4" t="str">
        <f t="shared" si="58"/>
        <v>PAINTL4</v>
      </c>
      <c r="I532" s="2" t="s">
        <v>533</v>
      </c>
      <c r="K532" s="4">
        <f t="shared" si="59"/>
        <v>100531</v>
      </c>
      <c r="L532" s="5">
        <f t="shared" si="60"/>
        <v>439273.10720000003</v>
      </c>
      <c r="M532" s="5">
        <f t="shared" si="61"/>
        <v>1365615.507</v>
      </c>
      <c r="N532" s="5">
        <f t="shared" si="62"/>
        <v>789.97640000000001</v>
      </c>
      <c r="O532" s="4" t="str">
        <f t="shared" si="63"/>
        <v>PAINTL4</v>
      </c>
    </row>
    <row r="533" spans="1:15" x14ac:dyDescent="0.25">
      <c r="A533" s="2">
        <v>100532</v>
      </c>
      <c r="B533" s="3">
        <v>439275.52490000002</v>
      </c>
      <c r="C533" s="3">
        <v>1365590.6359999999</v>
      </c>
      <c r="D533" s="3">
        <v>789.21410000000003</v>
      </c>
      <c r="E533" s="2" t="s">
        <v>533</v>
      </c>
      <c r="F533" s="2" t="s">
        <v>510</v>
      </c>
      <c r="G533" s="4" t="str">
        <f t="shared" si="57"/>
        <v/>
      </c>
      <c r="H533" s="4" t="str">
        <f t="shared" si="58"/>
        <v>PAINTL4</v>
      </c>
      <c r="I533" s="2" t="s">
        <v>533</v>
      </c>
      <c r="K533" s="4">
        <f t="shared" si="59"/>
        <v>100532</v>
      </c>
      <c r="L533" s="5">
        <f t="shared" si="60"/>
        <v>439275.52490000002</v>
      </c>
      <c r="M533" s="5">
        <f t="shared" si="61"/>
        <v>1365590.6359999999</v>
      </c>
      <c r="N533" s="5">
        <f t="shared" si="62"/>
        <v>789.21410000000003</v>
      </c>
      <c r="O533" s="4" t="str">
        <f t="shared" si="63"/>
        <v>PAINTL4</v>
      </c>
    </row>
    <row r="534" spans="1:15" x14ac:dyDescent="0.25">
      <c r="A534" s="2">
        <v>100533</v>
      </c>
      <c r="B534" s="3">
        <v>439277.9425</v>
      </c>
      <c r="C534" s="3">
        <v>1365565.764</v>
      </c>
      <c r="D534" s="3">
        <v>788.47630000000004</v>
      </c>
      <c r="E534" s="2" t="s">
        <v>533</v>
      </c>
      <c r="F534" s="2" t="s">
        <v>510</v>
      </c>
      <c r="G534" s="4" t="str">
        <f t="shared" ref="G534:G597" si="64">IF(F534="BL"," 1",IF(F534="L","",IF(F534="EL"," 2","")))</f>
        <v/>
      </c>
      <c r="H534" s="4" t="str">
        <f t="shared" si="58"/>
        <v>PAINTL4</v>
      </c>
      <c r="I534" s="2" t="s">
        <v>533</v>
      </c>
      <c r="K534" s="4">
        <f t="shared" si="59"/>
        <v>100533</v>
      </c>
      <c r="L534" s="5">
        <f t="shared" si="60"/>
        <v>439277.9425</v>
      </c>
      <c r="M534" s="5">
        <f t="shared" si="61"/>
        <v>1365565.764</v>
      </c>
      <c r="N534" s="5">
        <f t="shared" si="62"/>
        <v>788.47630000000004</v>
      </c>
      <c r="O534" s="4" t="str">
        <f t="shared" si="63"/>
        <v>PAINTL4</v>
      </c>
    </row>
    <row r="535" spans="1:15" x14ac:dyDescent="0.25">
      <c r="A535" s="2">
        <v>100534</v>
      </c>
      <c r="B535" s="3">
        <v>439280.3602</v>
      </c>
      <c r="C535" s="3">
        <v>1365540.8929999999</v>
      </c>
      <c r="D535" s="3">
        <v>787.61130000000003</v>
      </c>
      <c r="E535" s="2" t="s">
        <v>533</v>
      </c>
      <c r="F535" s="2" t="s">
        <v>510</v>
      </c>
      <c r="G535" s="4" t="str">
        <f t="shared" si="64"/>
        <v/>
      </c>
      <c r="H535" s="4" t="str">
        <f t="shared" si="58"/>
        <v>PAINTL4</v>
      </c>
      <c r="I535" s="2" t="s">
        <v>533</v>
      </c>
      <c r="K535" s="4">
        <f t="shared" si="59"/>
        <v>100534</v>
      </c>
      <c r="L535" s="5">
        <f t="shared" si="60"/>
        <v>439280.3602</v>
      </c>
      <c r="M535" s="5">
        <f t="shared" si="61"/>
        <v>1365540.8929999999</v>
      </c>
      <c r="N535" s="5">
        <f t="shared" si="62"/>
        <v>787.61130000000003</v>
      </c>
      <c r="O535" s="4" t="str">
        <f t="shared" si="63"/>
        <v>PAINTL4</v>
      </c>
    </row>
    <row r="536" spans="1:15" x14ac:dyDescent="0.25">
      <c r="A536" s="2">
        <v>100535</v>
      </c>
      <c r="B536" s="3">
        <v>439281.29509999999</v>
      </c>
      <c r="C536" s="3">
        <v>1365531.2749999999</v>
      </c>
      <c r="D536" s="3">
        <v>787.34619999999995</v>
      </c>
      <c r="E536" s="2" t="s">
        <v>533</v>
      </c>
      <c r="F536" s="2" t="s">
        <v>510</v>
      </c>
      <c r="G536" s="4" t="str">
        <f t="shared" si="64"/>
        <v/>
      </c>
      <c r="H536" s="4" t="str">
        <f t="shared" si="58"/>
        <v>PAINTL4</v>
      </c>
      <c r="I536" s="2" t="s">
        <v>533</v>
      </c>
      <c r="K536" s="4">
        <f t="shared" si="59"/>
        <v>100535</v>
      </c>
      <c r="L536" s="5">
        <f t="shared" si="60"/>
        <v>439281.29509999999</v>
      </c>
      <c r="M536" s="5">
        <f t="shared" si="61"/>
        <v>1365531.2749999999</v>
      </c>
      <c r="N536" s="5">
        <f t="shared" si="62"/>
        <v>787.34619999999995</v>
      </c>
      <c r="O536" s="4" t="str">
        <f t="shared" si="63"/>
        <v>PAINTL4</v>
      </c>
    </row>
    <row r="537" spans="1:15" x14ac:dyDescent="0.25">
      <c r="A537" s="2">
        <v>100536</v>
      </c>
      <c r="B537" s="3">
        <v>439283.7586</v>
      </c>
      <c r="C537" s="3">
        <v>1365506.4080000001</v>
      </c>
      <c r="D537" s="3">
        <v>786.60860000000002</v>
      </c>
      <c r="E537" s="2" t="s">
        <v>533</v>
      </c>
      <c r="F537" s="2" t="s">
        <v>510</v>
      </c>
      <c r="G537" s="4" t="str">
        <f t="shared" si="64"/>
        <v/>
      </c>
      <c r="H537" s="4" t="str">
        <f t="shared" si="58"/>
        <v>PAINTL4</v>
      </c>
      <c r="I537" s="2" t="s">
        <v>533</v>
      </c>
      <c r="K537" s="4">
        <f t="shared" si="59"/>
        <v>100536</v>
      </c>
      <c r="L537" s="5">
        <f t="shared" si="60"/>
        <v>439283.7586</v>
      </c>
      <c r="M537" s="5">
        <f t="shared" si="61"/>
        <v>1365506.4080000001</v>
      </c>
      <c r="N537" s="5">
        <f t="shared" si="62"/>
        <v>786.60860000000002</v>
      </c>
      <c r="O537" s="4" t="str">
        <f t="shared" si="63"/>
        <v>PAINTL4</v>
      </c>
    </row>
    <row r="538" spans="1:15" x14ac:dyDescent="0.25">
      <c r="A538" s="2">
        <v>100537</v>
      </c>
      <c r="B538" s="3">
        <v>439284.65360000002</v>
      </c>
      <c r="C538" s="3">
        <v>1365497.3740000001</v>
      </c>
      <c r="D538" s="3">
        <v>786.32629999999995</v>
      </c>
      <c r="E538" s="2" t="s">
        <v>533</v>
      </c>
      <c r="F538" s="2" t="s">
        <v>510</v>
      </c>
      <c r="G538" s="4" t="str">
        <f t="shared" si="64"/>
        <v/>
      </c>
      <c r="H538" s="4" t="str">
        <f t="shared" si="58"/>
        <v>PAINTL4</v>
      </c>
      <c r="I538" s="2" t="s">
        <v>533</v>
      </c>
      <c r="K538" s="4">
        <f t="shared" si="59"/>
        <v>100537</v>
      </c>
      <c r="L538" s="5">
        <f t="shared" si="60"/>
        <v>439284.65360000002</v>
      </c>
      <c r="M538" s="5">
        <f t="shared" si="61"/>
        <v>1365497.3740000001</v>
      </c>
      <c r="N538" s="5">
        <f t="shared" si="62"/>
        <v>786.32629999999995</v>
      </c>
      <c r="O538" s="4" t="str">
        <f t="shared" si="63"/>
        <v>PAINTL4</v>
      </c>
    </row>
    <row r="539" spans="1:15" x14ac:dyDescent="0.25">
      <c r="A539" s="2">
        <v>100538</v>
      </c>
      <c r="B539" s="3">
        <v>439287.31270000001</v>
      </c>
      <c r="C539" s="3">
        <v>1365472.527</v>
      </c>
      <c r="D539" s="3">
        <v>785.59130000000005</v>
      </c>
      <c r="E539" s="2" t="s">
        <v>533</v>
      </c>
      <c r="F539" s="2" t="s">
        <v>510</v>
      </c>
      <c r="G539" s="4" t="str">
        <f t="shared" si="64"/>
        <v/>
      </c>
      <c r="H539" s="4" t="str">
        <f t="shared" si="58"/>
        <v>PAINTL4</v>
      </c>
      <c r="I539" s="2" t="s">
        <v>533</v>
      </c>
      <c r="K539" s="4">
        <f t="shared" si="59"/>
        <v>100538</v>
      </c>
      <c r="L539" s="5">
        <f t="shared" si="60"/>
        <v>439287.31270000001</v>
      </c>
      <c r="M539" s="5">
        <f t="shared" si="61"/>
        <v>1365472.527</v>
      </c>
      <c r="N539" s="5">
        <f t="shared" si="62"/>
        <v>785.59130000000005</v>
      </c>
      <c r="O539" s="4" t="str">
        <f t="shared" si="63"/>
        <v>PAINTL4</v>
      </c>
    </row>
    <row r="540" spans="1:15" x14ac:dyDescent="0.25">
      <c r="A540" s="2">
        <v>100539</v>
      </c>
      <c r="B540" s="3">
        <v>439289.9718</v>
      </c>
      <c r="C540" s="3">
        <v>1365447.6799999999</v>
      </c>
      <c r="D540" s="3">
        <v>784.87310000000002</v>
      </c>
      <c r="E540" s="2" t="s">
        <v>533</v>
      </c>
      <c r="F540" s="2" t="s">
        <v>510</v>
      </c>
      <c r="G540" s="4" t="str">
        <f t="shared" si="64"/>
        <v/>
      </c>
      <c r="H540" s="4" t="str">
        <f t="shared" si="58"/>
        <v>PAINTL4</v>
      </c>
      <c r="I540" s="2" t="s">
        <v>533</v>
      </c>
      <c r="K540" s="4">
        <f t="shared" si="59"/>
        <v>100539</v>
      </c>
      <c r="L540" s="5">
        <f t="shared" si="60"/>
        <v>439289.9718</v>
      </c>
      <c r="M540" s="5">
        <f t="shared" si="61"/>
        <v>1365447.6799999999</v>
      </c>
      <c r="N540" s="5">
        <f t="shared" si="62"/>
        <v>784.87310000000002</v>
      </c>
      <c r="O540" s="4" t="str">
        <f t="shared" si="63"/>
        <v>PAINTL4</v>
      </c>
    </row>
    <row r="541" spans="1:15" x14ac:dyDescent="0.25">
      <c r="A541" s="2">
        <v>100540</v>
      </c>
      <c r="B541" s="3">
        <v>439292.63089999999</v>
      </c>
      <c r="C541" s="3">
        <v>1365422.8330000001</v>
      </c>
      <c r="D541" s="3">
        <v>784.13649999999996</v>
      </c>
      <c r="E541" s="2" t="s">
        <v>533</v>
      </c>
      <c r="F541" s="2" t="s">
        <v>510</v>
      </c>
      <c r="G541" s="4" t="str">
        <f t="shared" si="64"/>
        <v/>
      </c>
      <c r="H541" s="4" t="str">
        <f t="shared" si="58"/>
        <v>PAINTL4</v>
      </c>
      <c r="I541" s="2" t="s">
        <v>533</v>
      </c>
      <c r="K541" s="4">
        <f t="shared" si="59"/>
        <v>100540</v>
      </c>
      <c r="L541" s="5">
        <f t="shared" si="60"/>
        <v>439292.63089999999</v>
      </c>
      <c r="M541" s="5">
        <f t="shared" si="61"/>
        <v>1365422.8330000001</v>
      </c>
      <c r="N541" s="5">
        <f t="shared" si="62"/>
        <v>784.13649999999996</v>
      </c>
      <c r="O541" s="4" t="str">
        <f t="shared" si="63"/>
        <v>PAINTL4</v>
      </c>
    </row>
    <row r="542" spans="1:15" x14ac:dyDescent="0.25">
      <c r="A542" s="2">
        <v>100541</v>
      </c>
      <c r="B542" s="3">
        <v>439294.81030000001</v>
      </c>
      <c r="C542" s="3">
        <v>1365402.4680000001</v>
      </c>
      <c r="D542" s="3">
        <v>783.52250000000004</v>
      </c>
      <c r="E542" s="2" t="s">
        <v>533</v>
      </c>
      <c r="F542" s="2" t="s">
        <v>510</v>
      </c>
      <c r="G542" s="4" t="str">
        <f t="shared" si="64"/>
        <v/>
      </c>
      <c r="H542" s="4" t="str">
        <f t="shared" si="58"/>
        <v>PAINTL4</v>
      </c>
      <c r="I542" s="2" t="s">
        <v>533</v>
      </c>
      <c r="K542" s="4">
        <f t="shared" si="59"/>
        <v>100541</v>
      </c>
      <c r="L542" s="5">
        <f t="shared" si="60"/>
        <v>439294.81030000001</v>
      </c>
      <c r="M542" s="5">
        <f t="shared" si="61"/>
        <v>1365402.4680000001</v>
      </c>
      <c r="N542" s="5">
        <f t="shared" si="62"/>
        <v>783.52250000000004</v>
      </c>
      <c r="O542" s="4" t="str">
        <f t="shared" si="63"/>
        <v>PAINTL4</v>
      </c>
    </row>
    <row r="543" spans="1:15" x14ac:dyDescent="0.25">
      <c r="A543" s="2">
        <v>100542</v>
      </c>
      <c r="B543" s="3">
        <v>439297.65720000002</v>
      </c>
      <c r="C543" s="3">
        <v>1365377.6429999999</v>
      </c>
      <c r="D543" s="3">
        <v>782.73099999999999</v>
      </c>
      <c r="E543" s="2" t="s">
        <v>533</v>
      </c>
      <c r="F543" s="2" t="s">
        <v>510</v>
      </c>
      <c r="G543" s="4" t="str">
        <f t="shared" si="64"/>
        <v/>
      </c>
      <c r="H543" s="4" t="str">
        <f t="shared" si="58"/>
        <v>PAINTL4</v>
      </c>
      <c r="I543" s="2" t="s">
        <v>533</v>
      </c>
      <c r="K543" s="4">
        <f t="shared" si="59"/>
        <v>100542</v>
      </c>
      <c r="L543" s="5">
        <f t="shared" si="60"/>
        <v>439297.65720000002</v>
      </c>
      <c r="M543" s="5">
        <f t="shared" si="61"/>
        <v>1365377.6429999999</v>
      </c>
      <c r="N543" s="5">
        <f t="shared" si="62"/>
        <v>782.73099999999999</v>
      </c>
      <c r="O543" s="4" t="str">
        <f t="shared" si="63"/>
        <v>PAINTL4</v>
      </c>
    </row>
    <row r="544" spans="1:15" x14ac:dyDescent="0.25">
      <c r="A544" s="2">
        <v>100543</v>
      </c>
      <c r="B544" s="3">
        <v>439300.50410000002</v>
      </c>
      <c r="C544" s="3">
        <v>1365352.8189999999</v>
      </c>
      <c r="D544" s="3">
        <v>781.9701</v>
      </c>
      <c r="E544" s="2" t="s">
        <v>533</v>
      </c>
      <c r="F544" s="2" t="s">
        <v>510</v>
      </c>
      <c r="G544" s="4" t="str">
        <f t="shared" si="64"/>
        <v/>
      </c>
      <c r="H544" s="4" t="str">
        <f t="shared" si="58"/>
        <v>PAINTL4</v>
      </c>
      <c r="I544" s="2" t="s">
        <v>533</v>
      </c>
      <c r="K544" s="4">
        <f t="shared" si="59"/>
        <v>100543</v>
      </c>
      <c r="L544" s="5">
        <f t="shared" si="60"/>
        <v>439300.50410000002</v>
      </c>
      <c r="M544" s="5">
        <f t="shared" si="61"/>
        <v>1365352.8189999999</v>
      </c>
      <c r="N544" s="5">
        <f t="shared" si="62"/>
        <v>781.9701</v>
      </c>
      <c r="O544" s="4" t="str">
        <f t="shared" si="63"/>
        <v>PAINTL4</v>
      </c>
    </row>
    <row r="545" spans="1:15" x14ac:dyDescent="0.25">
      <c r="A545" s="2">
        <v>100544</v>
      </c>
      <c r="B545" s="3">
        <v>439303.35110000003</v>
      </c>
      <c r="C545" s="3">
        <v>1365327.9939999999</v>
      </c>
      <c r="D545" s="3">
        <v>781.26880000000006</v>
      </c>
      <c r="E545" s="2" t="s">
        <v>533</v>
      </c>
      <c r="F545" s="2" t="s">
        <v>510</v>
      </c>
      <c r="G545" s="4" t="str">
        <f t="shared" si="64"/>
        <v/>
      </c>
      <c r="H545" s="4" t="str">
        <f t="shared" si="58"/>
        <v>PAINTL4</v>
      </c>
      <c r="I545" s="2" t="s">
        <v>533</v>
      </c>
      <c r="K545" s="4">
        <f t="shared" si="59"/>
        <v>100544</v>
      </c>
      <c r="L545" s="5">
        <f t="shared" si="60"/>
        <v>439303.35110000003</v>
      </c>
      <c r="M545" s="5">
        <f t="shared" si="61"/>
        <v>1365327.9939999999</v>
      </c>
      <c r="N545" s="5">
        <f t="shared" si="62"/>
        <v>781.26880000000006</v>
      </c>
      <c r="O545" s="4" t="str">
        <f t="shared" si="63"/>
        <v>PAINTL4</v>
      </c>
    </row>
    <row r="546" spans="1:15" x14ac:dyDescent="0.25">
      <c r="A546" s="2">
        <v>100545</v>
      </c>
      <c r="B546" s="3">
        <v>439304.03950000001</v>
      </c>
      <c r="C546" s="3">
        <v>1365321.9909999999</v>
      </c>
      <c r="D546" s="3">
        <v>781.10339999999997</v>
      </c>
      <c r="E546" s="2" t="s">
        <v>533</v>
      </c>
      <c r="F546" s="2" t="s">
        <v>510</v>
      </c>
      <c r="G546" s="4" t="str">
        <f t="shared" si="64"/>
        <v/>
      </c>
      <c r="H546" s="4" t="str">
        <f t="shared" si="58"/>
        <v>PAINTL4</v>
      </c>
      <c r="I546" s="2" t="s">
        <v>533</v>
      </c>
      <c r="K546" s="4">
        <f t="shared" si="59"/>
        <v>100545</v>
      </c>
      <c r="L546" s="5">
        <f t="shared" si="60"/>
        <v>439304.03950000001</v>
      </c>
      <c r="M546" s="5">
        <f t="shared" si="61"/>
        <v>1365321.9909999999</v>
      </c>
      <c r="N546" s="5">
        <f t="shared" si="62"/>
        <v>781.10339999999997</v>
      </c>
      <c r="O546" s="4" t="str">
        <f t="shared" si="63"/>
        <v>PAINTL4</v>
      </c>
    </row>
    <row r="547" spans="1:15" x14ac:dyDescent="0.25">
      <c r="A547" s="2">
        <v>100546</v>
      </c>
      <c r="B547" s="3">
        <v>439307.15259999997</v>
      </c>
      <c r="C547" s="3">
        <v>1365297.196</v>
      </c>
      <c r="D547" s="3">
        <v>780.35050000000001</v>
      </c>
      <c r="E547" s="2" t="s">
        <v>533</v>
      </c>
      <c r="F547" s="2" t="s">
        <v>510</v>
      </c>
      <c r="G547" s="4" t="str">
        <f t="shared" si="64"/>
        <v/>
      </c>
      <c r="H547" s="4" t="str">
        <f t="shared" si="58"/>
        <v>PAINTL4</v>
      </c>
      <c r="I547" s="2" t="s">
        <v>533</v>
      </c>
      <c r="K547" s="4">
        <f t="shared" si="59"/>
        <v>100546</v>
      </c>
      <c r="L547" s="5">
        <f t="shared" si="60"/>
        <v>439307.15259999997</v>
      </c>
      <c r="M547" s="5">
        <f t="shared" si="61"/>
        <v>1365297.196</v>
      </c>
      <c r="N547" s="5">
        <f t="shared" si="62"/>
        <v>780.35050000000001</v>
      </c>
      <c r="O547" s="4" t="str">
        <f t="shared" si="63"/>
        <v>PAINTL4</v>
      </c>
    </row>
    <row r="548" spans="1:15" x14ac:dyDescent="0.25">
      <c r="A548" s="2">
        <v>100547</v>
      </c>
      <c r="B548" s="3">
        <v>439310.26569999999</v>
      </c>
      <c r="C548" s="3">
        <v>1365272.4</v>
      </c>
      <c r="D548" s="3">
        <v>779.55029999999999</v>
      </c>
      <c r="E548" s="2" t="s">
        <v>533</v>
      </c>
      <c r="F548" s="2" t="s">
        <v>510</v>
      </c>
      <c r="G548" s="4" t="str">
        <f t="shared" si="64"/>
        <v/>
      </c>
      <c r="H548" s="4" t="str">
        <f t="shared" si="58"/>
        <v>PAINTL4</v>
      </c>
      <c r="I548" s="2" t="s">
        <v>533</v>
      </c>
      <c r="K548" s="4">
        <f t="shared" si="59"/>
        <v>100547</v>
      </c>
      <c r="L548" s="5">
        <f t="shared" si="60"/>
        <v>439310.26569999999</v>
      </c>
      <c r="M548" s="5">
        <f t="shared" si="61"/>
        <v>1365272.4</v>
      </c>
      <c r="N548" s="5">
        <f t="shared" si="62"/>
        <v>779.55029999999999</v>
      </c>
      <c r="O548" s="4" t="str">
        <f t="shared" si="63"/>
        <v>PAINTL4</v>
      </c>
    </row>
    <row r="549" spans="1:15" x14ac:dyDescent="0.25">
      <c r="A549" s="2">
        <v>100548</v>
      </c>
      <c r="B549" s="3">
        <v>439313.37890000001</v>
      </c>
      <c r="C549" s="3">
        <v>1365247.605</v>
      </c>
      <c r="D549" s="3">
        <v>778.77260000000001</v>
      </c>
      <c r="E549" s="2" t="s">
        <v>533</v>
      </c>
      <c r="F549" s="2" t="s">
        <v>510</v>
      </c>
      <c r="G549" s="4" t="str">
        <f t="shared" si="64"/>
        <v/>
      </c>
      <c r="H549" s="4" t="str">
        <f t="shared" si="58"/>
        <v>PAINTL4</v>
      </c>
      <c r="I549" s="2" t="s">
        <v>533</v>
      </c>
      <c r="K549" s="4">
        <f t="shared" si="59"/>
        <v>100548</v>
      </c>
      <c r="L549" s="5">
        <f t="shared" si="60"/>
        <v>439313.37890000001</v>
      </c>
      <c r="M549" s="5">
        <f t="shared" si="61"/>
        <v>1365247.605</v>
      </c>
      <c r="N549" s="5">
        <f t="shared" si="62"/>
        <v>778.77260000000001</v>
      </c>
      <c r="O549" s="4" t="str">
        <f t="shared" si="63"/>
        <v>PAINTL4</v>
      </c>
    </row>
    <row r="550" spans="1:15" x14ac:dyDescent="0.25">
      <c r="A550" s="2">
        <v>100549</v>
      </c>
      <c r="B550" s="3">
        <v>439316.49200000003</v>
      </c>
      <c r="C550" s="3">
        <v>1365222.8089999999</v>
      </c>
      <c r="D550" s="3">
        <v>778.04560000000004</v>
      </c>
      <c r="E550" s="2" t="s">
        <v>533</v>
      </c>
      <c r="F550" s="2" t="s">
        <v>510</v>
      </c>
      <c r="G550" s="4" t="str">
        <f t="shared" si="64"/>
        <v/>
      </c>
      <c r="H550" s="4" t="str">
        <f t="shared" si="58"/>
        <v>PAINTL4</v>
      </c>
      <c r="I550" s="2" t="s">
        <v>533</v>
      </c>
      <c r="K550" s="4">
        <f t="shared" si="59"/>
        <v>100549</v>
      </c>
      <c r="L550" s="5">
        <f t="shared" si="60"/>
        <v>439316.49200000003</v>
      </c>
      <c r="M550" s="5">
        <f t="shared" si="61"/>
        <v>1365222.8089999999</v>
      </c>
      <c r="N550" s="5">
        <f t="shared" si="62"/>
        <v>778.04560000000004</v>
      </c>
      <c r="O550" s="4" t="str">
        <f t="shared" si="63"/>
        <v>PAINTL4</v>
      </c>
    </row>
    <row r="551" spans="1:15" x14ac:dyDescent="0.25">
      <c r="A551" s="2">
        <v>100550</v>
      </c>
      <c r="B551" s="3">
        <v>439318.87150000001</v>
      </c>
      <c r="C551" s="3">
        <v>1365203.8559999999</v>
      </c>
      <c r="D551" s="3">
        <v>777.59630000000004</v>
      </c>
      <c r="E551" s="2" t="s">
        <v>533</v>
      </c>
      <c r="F551" s="2" t="s">
        <v>510</v>
      </c>
      <c r="G551" s="4" t="str">
        <f t="shared" si="64"/>
        <v/>
      </c>
      <c r="H551" s="4" t="str">
        <f t="shared" si="58"/>
        <v>PAINTL4</v>
      </c>
      <c r="I551" s="2" t="s">
        <v>533</v>
      </c>
      <c r="K551" s="4">
        <f t="shared" si="59"/>
        <v>100550</v>
      </c>
      <c r="L551" s="5">
        <f t="shared" si="60"/>
        <v>439318.87150000001</v>
      </c>
      <c r="M551" s="5">
        <f t="shared" si="61"/>
        <v>1365203.8559999999</v>
      </c>
      <c r="N551" s="5">
        <f t="shared" si="62"/>
        <v>777.59630000000004</v>
      </c>
      <c r="O551" s="4" t="str">
        <f t="shared" si="63"/>
        <v>PAINTL4</v>
      </c>
    </row>
    <row r="552" spans="1:15" x14ac:dyDescent="0.25">
      <c r="A552" s="2">
        <v>100551</v>
      </c>
      <c r="B552" s="3">
        <v>439322.11180000001</v>
      </c>
      <c r="C552" s="3">
        <v>1365179.0789999999</v>
      </c>
      <c r="D552" s="3">
        <v>776.85050000000001</v>
      </c>
      <c r="E552" s="2" t="s">
        <v>533</v>
      </c>
      <c r="F552" s="2" t="s">
        <v>510</v>
      </c>
      <c r="G552" s="4" t="str">
        <f t="shared" si="64"/>
        <v/>
      </c>
      <c r="H552" s="4" t="str">
        <f t="shared" si="58"/>
        <v>PAINTL4</v>
      </c>
      <c r="I552" s="2" t="s">
        <v>533</v>
      </c>
      <c r="K552" s="4">
        <f t="shared" si="59"/>
        <v>100551</v>
      </c>
      <c r="L552" s="5">
        <f t="shared" si="60"/>
        <v>439322.11180000001</v>
      </c>
      <c r="M552" s="5">
        <f t="shared" si="61"/>
        <v>1365179.0789999999</v>
      </c>
      <c r="N552" s="5">
        <f t="shared" si="62"/>
        <v>776.85050000000001</v>
      </c>
      <c r="O552" s="4" t="str">
        <f t="shared" si="63"/>
        <v>PAINTL4</v>
      </c>
    </row>
    <row r="553" spans="1:15" x14ac:dyDescent="0.25">
      <c r="A553" s="2">
        <v>100552</v>
      </c>
      <c r="B553" s="3">
        <v>439325.35210000002</v>
      </c>
      <c r="C553" s="3">
        <v>1365154.301</v>
      </c>
      <c r="D553" s="3">
        <v>776.09490000000005</v>
      </c>
      <c r="E553" s="2" t="s">
        <v>533</v>
      </c>
      <c r="F553" s="2" t="s">
        <v>510</v>
      </c>
      <c r="G553" s="4" t="str">
        <f t="shared" si="64"/>
        <v/>
      </c>
      <c r="H553" s="4" t="str">
        <f t="shared" si="58"/>
        <v>PAINTL4</v>
      </c>
      <c r="I553" s="2" t="s">
        <v>533</v>
      </c>
      <c r="K553" s="4">
        <f t="shared" si="59"/>
        <v>100552</v>
      </c>
      <c r="L553" s="5">
        <f t="shared" si="60"/>
        <v>439325.35210000002</v>
      </c>
      <c r="M553" s="5">
        <f t="shared" si="61"/>
        <v>1365154.301</v>
      </c>
      <c r="N553" s="5">
        <f t="shared" si="62"/>
        <v>776.09490000000005</v>
      </c>
      <c r="O553" s="4" t="str">
        <f t="shared" si="63"/>
        <v>PAINTL4</v>
      </c>
    </row>
    <row r="554" spans="1:15" x14ac:dyDescent="0.25">
      <c r="A554" s="2">
        <v>100553</v>
      </c>
      <c r="B554" s="3">
        <v>439327.77860000002</v>
      </c>
      <c r="C554" s="3">
        <v>1365135.746</v>
      </c>
      <c r="D554" s="3">
        <v>775.52949999999998</v>
      </c>
      <c r="E554" s="2" t="s">
        <v>533</v>
      </c>
      <c r="F554" s="2" t="s">
        <v>511</v>
      </c>
      <c r="G554" s="4" t="str">
        <f t="shared" si="64"/>
        <v xml:space="preserve"> 2</v>
      </c>
      <c r="H554" s="4" t="str">
        <f t="shared" si="58"/>
        <v>PAINTL4 2</v>
      </c>
      <c r="I554" s="2" t="s">
        <v>596</v>
      </c>
      <c r="K554" s="4">
        <f t="shared" si="59"/>
        <v>100553</v>
      </c>
      <c r="L554" s="5">
        <f t="shared" si="60"/>
        <v>439327.77860000002</v>
      </c>
      <c r="M554" s="5">
        <f t="shared" si="61"/>
        <v>1365135.746</v>
      </c>
      <c r="N554" s="5">
        <f t="shared" si="62"/>
        <v>775.52949999999998</v>
      </c>
      <c r="O554" s="4" t="str">
        <f t="shared" si="63"/>
        <v>PAINTL4 2</v>
      </c>
    </row>
    <row r="555" spans="1:15" x14ac:dyDescent="0.25">
      <c r="A555" s="2">
        <v>100554</v>
      </c>
      <c r="B555" s="3">
        <v>439262.0834</v>
      </c>
      <c r="C555" s="3">
        <v>1365879.871</v>
      </c>
      <c r="D555" s="3">
        <v>797.84069999999997</v>
      </c>
      <c r="E555" s="2" t="s">
        <v>534</v>
      </c>
      <c r="F555" s="2" t="s">
        <v>509</v>
      </c>
      <c r="G555" s="4" t="str">
        <f t="shared" si="64"/>
        <v xml:space="preserve"> 1</v>
      </c>
      <c r="H555" s="4" t="str">
        <f t="shared" si="58"/>
        <v>PAINTL5 1</v>
      </c>
      <c r="I555" s="2" t="s">
        <v>597</v>
      </c>
      <c r="K555" s="4">
        <f t="shared" si="59"/>
        <v>100554</v>
      </c>
      <c r="L555" s="5">
        <f t="shared" si="60"/>
        <v>439262.0834</v>
      </c>
      <c r="M555" s="5">
        <f t="shared" si="61"/>
        <v>1365879.871</v>
      </c>
      <c r="N555" s="5">
        <f t="shared" si="62"/>
        <v>797.84069999999997</v>
      </c>
      <c r="O555" s="4" t="str">
        <f t="shared" si="63"/>
        <v>PAINTL5 1</v>
      </c>
    </row>
    <row r="556" spans="1:15" x14ac:dyDescent="0.25">
      <c r="A556" s="2">
        <v>100555</v>
      </c>
      <c r="B556" s="3">
        <v>439264.11940000003</v>
      </c>
      <c r="C556" s="3">
        <v>1365854.9650000001</v>
      </c>
      <c r="D556" s="3">
        <v>797.06590000000006</v>
      </c>
      <c r="E556" s="2" t="s">
        <v>534</v>
      </c>
      <c r="F556" s="2" t="s">
        <v>510</v>
      </c>
      <c r="G556" s="4" t="str">
        <f t="shared" si="64"/>
        <v/>
      </c>
      <c r="H556" s="4" t="str">
        <f t="shared" si="58"/>
        <v>PAINTL5</v>
      </c>
      <c r="I556" s="2" t="s">
        <v>534</v>
      </c>
      <c r="K556" s="4">
        <f t="shared" si="59"/>
        <v>100555</v>
      </c>
      <c r="L556" s="5">
        <f t="shared" si="60"/>
        <v>439264.11940000003</v>
      </c>
      <c r="M556" s="5">
        <f t="shared" si="61"/>
        <v>1365854.9650000001</v>
      </c>
      <c r="N556" s="5">
        <f t="shared" si="62"/>
        <v>797.06590000000006</v>
      </c>
      <c r="O556" s="4" t="str">
        <f t="shared" si="63"/>
        <v>PAINTL5</v>
      </c>
    </row>
    <row r="557" spans="1:15" x14ac:dyDescent="0.25">
      <c r="A557" s="2">
        <v>100556</v>
      </c>
      <c r="B557" s="3">
        <v>439266.15539999999</v>
      </c>
      <c r="C557" s="3">
        <v>1365830.06</v>
      </c>
      <c r="D557" s="3">
        <v>796.31050000000005</v>
      </c>
      <c r="E557" s="2" t="s">
        <v>534</v>
      </c>
      <c r="F557" s="2" t="s">
        <v>510</v>
      </c>
      <c r="G557" s="4" t="str">
        <f t="shared" si="64"/>
        <v/>
      </c>
      <c r="H557" s="4" t="str">
        <f t="shared" si="58"/>
        <v>PAINTL5</v>
      </c>
      <c r="I557" s="2" t="s">
        <v>534</v>
      </c>
      <c r="K557" s="4">
        <f t="shared" si="59"/>
        <v>100556</v>
      </c>
      <c r="L557" s="5">
        <f t="shared" si="60"/>
        <v>439266.15539999999</v>
      </c>
      <c r="M557" s="5">
        <f t="shared" si="61"/>
        <v>1365830.06</v>
      </c>
      <c r="N557" s="5">
        <f t="shared" si="62"/>
        <v>796.31050000000005</v>
      </c>
      <c r="O557" s="4" t="str">
        <f t="shared" si="63"/>
        <v>PAINTL5</v>
      </c>
    </row>
    <row r="558" spans="1:15" x14ac:dyDescent="0.25">
      <c r="A558" s="2">
        <v>100557</v>
      </c>
      <c r="B558" s="3">
        <v>439268.19140000001</v>
      </c>
      <c r="C558" s="3">
        <v>1365805.155</v>
      </c>
      <c r="D558" s="3">
        <v>795.56799999999998</v>
      </c>
      <c r="E558" s="2" t="s">
        <v>534</v>
      </c>
      <c r="F558" s="2" t="s">
        <v>510</v>
      </c>
      <c r="G558" s="4" t="str">
        <f t="shared" si="64"/>
        <v/>
      </c>
      <c r="H558" s="4" t="str">
        <f t="shared" si="58"/>
        <v>PAINTL5</v>
      </c>
      <c r="I558" s="2" t="s">
        <v>534</v>
      </c>
      <c r="K558" s="4">
        <f t="shared" si="59"/>
        <v>100557</v>
      </c>
      <c r="L558" s="5">
        <f t="shared" si="60"/>
        <v>439268.19140000001</v>
      </c>
      <c r="M558" s="5">
        <f t="shared" si="61"/>
        <v>1365805.155</v>
      </c>
      <c r="N558" s="5">
        <f t="shared" si="62"/>
        <v>795.56799999999998</v>
      </c>
      <c r="O558" s="4" t="str">
        <f t="shared" si="63"/>
        <v>PAINTL5</v>
      </c>
    </row>
    <row r="559" spans="1:15" x14ac:dyDescent="0.25">
      <c r="A559" s="2">
        <v>100558</v>
      </c>
      <c r="B559" s="3">
        <v>439269.18550000002</v>
      </c>
      <c r="C559" s="3">
        <v>1365792.9950000001</v>
      </c>
      <c r="D559" s="3">
        <v>795.22170000000006</v>
      </c>
      <c r="E559" s="2" t="s">
        <v>534</v>
      </c>
      <c r="F559" s="2" t="s">
        <v>510</v>
      </c>
      <c r="G559" s="4" t="str">
        <f t="shared" si="64"/>
        <v/>
      </c>
      <c r="H559" s="4" t="str">
        <f t="shared" si="58"/>
        <v>PAINTL5</v>
      </c>
      <c r="I559" s="2" t="s">
        <v>534</v>
      </c>
      <c r="K559" s="4">
        <f t="shared" si="59"/>
        <v>100558</v>
      </c>
      <c r="L559" s="5">
        <f t="shared" si="60"/>
        <v>439269.18550000002</v>
      </c>
      <c r="M559" s="5">
        <f t="shared" si="61"/>
        <v>1365792.9950000001</v>
      </c>
      <c r="N559" s="5">
        <f t="shared" si="62"/>
        <v>795.22170000000006</v>
      </c>
      <c r="O559" s="4" t="str">
        <f t="shared" si="63"/>
        <v>PAINTL5</v>
      </c>
    </row>
    <row r="560" spans="1:15" x14ac:dyDescent="0.25">
      <c r="A560" s="2">
        <v>100559</v>
      </c>
      <c r="B560" s="3">
        <v>439271.32640000002</v>
      </c>
      <c r="C560" s="3">
        <v>1365768.098</v>
      </c>
      <c r="D560" s="3">
        <v>794.51020000000005</v>
      </c>
      <c r="E560" s="2" t="s">
        <v>534</v>
      </c>
      <c r="F560" s="2" t="s">
        <v>510</v>
      </c>
      <c r="G560" s="4" t="str">
        <f t="shared" si="64"/>
        <v/>
      </c>
      <c r="H560" s="4" t="str">
        <f t="shared" si="58"/>
        <v>PAINTL5</v>
      </c>
      <c r="I560" s="2" t="s">
        <v>534</v>
      </c>
      <c r="K560" s="4">
        <f t="shared" si="59"/>
        <v>100559</v>
      </c>
      <c r="L560" s="5">
        <f t="shared" si="60"/>
        <v>439271.32640000002</v>
      </c>
      <c r="M560" s="5">
        <f t="shared" si="61"/>
        <v>1365768.098</v>
      </c>
      <c r="N560" s="5">
        <f t="shared" si="62"/>
        <v>794.51020000000005</v>
      </c>
      <c r="O560" s="4" t="str">
        <f t="shared" si="63"/>
        <v>PAINTL5</v>
      </c>
    </row>
    <row r="561" spans="1:15" x14ac:dyDescent="0.25">
      <c r="A561" s="2">
        <v>100560</v>
      </c>
      <c r="B561" s="3">
        <v>439273.46740000002</v>
      </c>
      <c r="C561" s="3">
        <v>1365743.202</v>
      </c>
      <c r="D561" s="3">
        <v>793.73310000000004</v>
      </c>
      <c r="E561" s="2" t="s">
        <v>534</v>
      </c>
      <c r="F561" s="2" t="s">
        <v>510</v>
      </c>
      <c r="G561" s="4" t="str">
        <f t="shared" si="64"/>
        <v/>
      </c>
      <c r="H561" s="4" t="str">
        <f t="shared" si="58"/>
        <v>PAINTL5</v>
      </c>
      <c r="I561" s="2" t="s">
        <v>534</v>
      </c>
      <c r="K561" s="4">
        <f t="shared" si="59"/>
        <v>100560</v>
      </c>
      <c r="L561" s="5">
        <f t="shared" si="60"/>
        <v>439273.46740000002</v>
      </c>
      <c r="M561" s="5">
        <f t="shared" si="61"/>
        <v>1365743.202</v>
      </c>
      <c r="N561" s="5">
        <f t="shared" si="62"/>
        <v>793.73310000000004</v>
      </c>
      <c r="O561" s="4" t="str">
        <f t="shared" si="63"/>
        <v>PAINTL5</v>
      </c>
    </row>
    <row r="562" spans="1:15" x14ac:dyDescent="0.25">
      <c r="A562" s="2">
        <v>100561</v>
      </c>
      <c r="B562" s="3">
        <v>439275.60830000002</v>
      </c>
      <c r="C562" s="3">
        <v>1365718.3049999999</v>
      </c>
      <c r="D562" s="3">
        <v>792.90930000000003</v>
      </c>
      <c r="E562" s="2" t="s">
        <v>534</v>
      </c>
      <c r="F562" s="2" t="s">
        <v>510</v>
      </c>
      <c r="G562" s="4" t="str">
        <f t="shared" si="64"/>
        <v/>
      </c>
      <c r="H562" s="4" t="str">
        <f t="shared" si="58"/>
        <v>PAINTL5</v>
      </c>
      <c r="I562" s="2" t="s">
        <v>534</v>
      </c>
      <c r="K562" s="4">
        <f t="shared" si="59"/>
        <v>100561</v>
      </c>
      <c r="L562" s="5">
        <f t="shared" si="60"/>
        <v>439275.60830000002</v>
      </c>
      <c r="M562" s="5">
        <f t="shared" si="61"/>
        <v>1365718.3049999999</v>
      </c>
      <c r="N562" s="5">
        <f t="shared" si="62"/>
        <v>792.90930000000003</v>
      </c>
      <c r="O562" s="4" t="str">
        <f t="shared" si="63"/>
        <v>PAINTL5</v>
      </c>
    </row>
    <row r="563" spans="1:15" x14ac:dyDescent="0.25">
      <c r="A563" s="2">
        <v>100562</v>
      </c>
      <c r="B563" s="3">
        <v>439276.65629999997</v>
      </c>
      <c r="C563" s="3">
        <v>1365706.1189999999</v>
      </c>
      <c r="D563" s="3">
        <v>792.48519999999996</v>
      </c>
      <c r="E563" s="2" t="s">
        <v>534</v>
      </c>
      <c r="F563" s="2" t="s">
        <v>510</v>
      </c>
      <c r="G563" s="4" t="str">
        <f t="shared" si="64"/>
        <v/>
      </c>
      <c r="H563" s="4" t="str">
        <f t="shared" si="58"/>
        <v>PAINTL5</v>
      </c>
      <c r="I563" s="2" t="s">
        <v>534</v>
      </c>
      <c r="K563" s="4">
        <f t="shared" si="59"/>
        <v>100562</v>
      </c>
      <c r="L563" s="5">
        <f t="shared" si="60"/>
        <v>439276.65629999997</v>
      </c>
      <c r="M563" s="5">
        <f t="shared" si="61"/>
        <v>1365706.1189999999</v>
      </c>
      <c r="N563" s="5">
        <f t="shared" si="62"/>
        <v>792.48519999999996</v>
      </c>
      <c r="O563" s="4" t="str">
        <f t="shared" si="63"/>
        <v>PAINTL5</v>
      </c>
    </row>
    <row r="564" spans="1:15" x14ac:dyDescent="0.25">
      <c r="A564" s="2">
        <v>100563</v>
      </c>
      <c r="B564" s="3">
        <v>439278.85090000002</v>
      </c>
      <c r="C564" s="3">
        <v>1365681.227</v>
      </c>
      <c r="D564" s="3">
        <v>791.72059999999999</v>
      </c>
      <c r="E564" s="2" t="s">
        <v>534</v>
      </c>
      <c r="F564" s="2" t="s">
        <v>510</v>
      </c>
      <c r="G564" s="4" t="str">
        <f t="shared" si="64"/>
        <v/>
      </c>
      <c r="H564" s="4" t="str">
        <f t="shared" si="58"/>
        <v>PAINTL5</v>
      </c>
      <c r="I564" s="2" t="s">
        <v>534</v>
      </c>
      <c r="K564" s="4">
        <f t="shared" si="59"/>
        <v>100563</v>
      </c>
      <c r="L564" s="5">
        <f t="shared" si="60"/>
        <v>439278.85090000002</v>
      </c>
      <c r="M564" s="5">
        <f t="shared" si="61"/>
        <v>1365681.227</v>
      </c>
      <c r="N564" s="5">
        <f t="shared" si="62"/>
        <v>791.72059999999999</v>
      </c>
      <c r="O564" s="4" t="str">
        <f t="shared" si="63"/>
        <v>PAINTL5</v>
      </c>
    </row>
    <row r="565" spans="1:15" x14ac:dyDescent="0.25">
      <c r="A565" s="2">
        <v>100564</v>
      </c>
      <c r="B565" s="3">
        <v>439281.04550000001</v>
      </c>
      <c r="C565" s="3">
        <v>1365656.3359999999</v>
      </c>
      <c r="D565" s="3">
        <v>790.99260000000004</v>
      </c>
      <c r="E565" s="2" t="s">
        <v>534</v>
      </c>
      <c r="F565" s="2" t="s">
        <v>510</v>
      </c>
      <c r="G565" s="4" t="str">
        <f t="shared" si="64"/>
        <v/>
      </c>
      <c r="H565" s="4" t="str">
        <f t="shared" si="58"/>
        <v>PAINTL5</v>
      </c>
      <c r="I565" s="2" t="s">
        <v>534</v>
      </c>
      <c r="K565" s="4">
        <f t="shared" si="59"/>
        <v>100564</v>
      </c>
      <c r="L565" s="5">
        <f t="shared" si="60"/>
        <v>439281.04550000001</v>
      </c>
      <c r="M565" s="5">
        <f t="shared" si="61"/>
        <v>1365656.3359999999</v>
      </c>
      <c r="N565" s="5">
        <f t="shared" si="62"/>
        <v>790.99260000000004</v>
      </c>
      <c r="O565" s="4" t="str">
        <f t="shared" si="63"/>
        <v>PAINTL5</v>
      </c>
    </row>
    <row r="566" spans="1:15" x14ac:dyDescent="0.25">
      <c r="A566" s="2">
        <v>100565</v>
      </c>
      <c r="B566" s="3">
        <v>439283.2401</v>
      </c>
      <c r="C566" s="3">
        <v>1365631.4439999999</v>
      </c>
      <c r="D566" s="3">
        <v>790.22140000000002</v>
      </c>
      <c r="E566" s="2" t="s">
        <v>534</v>
      </c>
      <c r="F566" s="2" t="s">
        <v>510</v>
      </c>
      <c r="G566" s="4" t="str">
        <f t="shared" si="64"/>
        <v/>
      </c>
      <c r="H566" s="4" t="str">
        <f t="shared" si="58"/>
        <v>PAINTL5</v>
      </c>
      <c r="I566" s="2" t="s">
        <v>534</v>
      </c>
      <c r="K566" s="4">
        <f t="shared" si="59"/>
        <v>100565</v>
      </c>
      <c r="L566" s="5">
        <f t="shared" si="60"/>
        <v>439283.2401</v>
      </c>
      <c r="M566" s="5">
        <f t="shared" si="61"/>
        <v>1365631.4439999999</v>
      </c>
      <c r="N566" s="5">
        <f t="shared" si="62"/>
        <v>790.22140000000002</v>
      </c>
      <c r="O566" s="4" t="str">
        <f t="shared" si="63"/>
        <v>PAINTL5</v>
      </c>
    </row>
    <row r="567" spans="1:15" x14ac:dyDescent="0.25">
      <c r="A567" s="2">
        <v>100566</v>
      </c>
      <c r="B567" s="3">
        <v>439284.31579999998</v>
      </c>
      <c r="C567" s="3">
        <v>1365619.2439999999</v>
      </c>
      <c r="D567" s="3">
        <v>789.85680000000002</v>
      </c>
      <c r="E567" s="2" t="s">
        <v>534</v>
      </c>
      <c r="F567" s="2" t="s">
        <v>510</v>
      </c>
      <c r="G567" s="4" t="str">
        <f t="shared" si="64"/>
        <v/>
      </c>
      <c r="H567" s="4" t="str">
        <f t="shared" si="58"/>
        <v>PAINTL5</v>
      </c>
      <c r="I567" s="2" t="s">
        <v>534</v>
      </c>
      <c r="K567" s="4">
        <f t="shared" si="59"/>
        <v>100566</v>
      </c>
      <c r="L567" s="5">
        <f t="shared" si="60"/>
        <v>439284.31579999998</v>
      </c>
      <c r="M567" s="5">
        <f t="shared" si="61"/>
        <v>1365619.2439999999</v>
      </c>
      <c r="N567" s="5">
        <f t="shared" si="62"/>
        <v>789.85680000000002</v>
      </c>
      <c r="O567" s="4" t="str">
        <f t="shared" si="63"/>
        <v>PAINTL5</v>
      </c>
    </row>
    <row r="568" spans="1:15" x14ac:dyDescent="0.25">
      <c r="A568" s="2">
        <v>100567</v>
      </c>
      <c r="B568" s="3">
        <v>439286.68190000003</v>
      </c>
      <c r="C568" s="3">
        <v>1365594.368</v>
      </c>
      <c r="D568" s="3">
        <v>789.08130000000006</v>
      </c>
      <c r="E568" s="2" t="s">
        <v>534</v>
      </c>
      <c r="F568" s="2" t="s">
        <v>510</v>
      </c>
      <c r="G568" s="4" t="str">
        <f t="shared" si="64"/>
        <v/>
      </c>
      <c r="H568" s="4" t="str">
        <f t="shared" si="58"/>
        <v>PAINTL5</v>
      </c>
      <c r="I568" s="2" t="s">
        <v>534</v>
      </c>
      <c r="K568" s="4">
        <f t="shared" si="59"/>
        <v>100567</v>
      </c>
      <c r="L568" s="5">
        <f t="shared" si="60"/>
        <v>439286.68190000003</v>
      </c>
      <c r="M568" s="5">
        <f t="shared" si="61"/>
        <v>1365594.368</v>
      </c>
      <c r="N568" s="5">
        <f t="shared" si="62"/>
        <v>789.08130000000006</v>
      </c>
      <c r="O568" s="4" t="str">
        <f t="shared" si="63"/>
        <v>PAINTL5</v>
      </c>
    </row>
    <row r="569" spans="1:15" x14ac:dyDescent="0.25">
      <c r="A569" s="2">
        <v>100568</v>
      </c>
      <c r="B569" s="3">
        <v>439289.04800000001</v>
      </c>
      <c r="C569" s="3">
        <v>1365569.4909999999</v>
      </c>
      <c r="D569" s="3">
        <v>788.33590000000004</v>
      </c>
      <c r="E569" s="2" t="s">
        <v>534</v>
      </c>
      <c r="F569" s="2" t="s">
        <v>510</v>
      </c>
      <c r="G569" s="4" t="str">
        <f t="shared" si="64"/>
        <v/>
      </c>
      <c r="H569" s="4" t="str">
        <f t="shared" si="58"/>
        <v>PAINTL5</v>
      </c>
      <c r="I569" s="2" t="s">
        <v>534</v>
      </c>
      <c r="K569" s="4">
        <f t="shared" si="59"/>
        <v>100568</v>
      </c>
      <c r="L569" s="5">
        <f t="shared" si="60"/>
        <v>439289.04800000001</v>
      </c>
      <c r="M569" s="5">
        <f t="shared" si="61"/>
        <v>1365569.4909999999</v>
      </c>
      <c r="N569" s="5">
        <f t="shared" si="62"/>
        <v>788.33590000000004</v>
      </c>
      <c r="O569" s="4" t="str">
        <f t="shared" si="63"/>
        <v>PAINTL5</v>
      </c>
    </row>
    <row r="570" spans="1:15" x14ac:dyDescent="0.25">
      <c r="A570" s="2">
        <v>100569</v>
      </c>
      <c r="B570" s="3">
        <v>439291.41409999999</v>
      </c>
      <c r="C570" s="3">
        <v>1365544.615</v>
      </c>
      <c r="D570" s="3">
        <v>787.52769999999998</v>
      </c>
      <c r="E570" s="2" t="s">
        <v>534</v>
      </c>
      <c r="F570" s="2" t="s">
        <v>510</v>
      </c>
      <c r="G570" s="4" t="str">
        <f t="shared" si="64"/>
        <v/>
      </c>
      <c r="H570" s="4" t="str">
        <f t="shared" si="58"/>
        <v>PAINTL5</v>
      </c>
      <c r="I570" s="2" t="s">
        <v>534</v>
      </c>
      <c r="K570" s="4">
        <f t="shared" si="59"/>
        <v>100569</v>
      </c>
      <c r="L570" s="5">
        <f t="shared" si="60"/>
        <v>439291.41409999999</v>
      </c>
      <c r="M570" s="5">
        <f t="shared" si="61"/>
        <v>1365544.615</v>
      </c>
      <c r="N570" s="5">
        <f t="shared" si="62"/>
        <v>787.52769999999998</v>
      </c>
      <c r="O570" s="4" t="str">
        <f t="shared" si="63"/>
        <v>PAINTL5</v>
      </c>
    </row>
    <row r="571" spans="1:15" x14ac:dyDescent="0.25">
      <c r="A571" s="2">
        <v>100570</v>
      </c>
      <c r="B571" s="3">
        <v>439292.57900000003</v>
      </c>
      <c r="C571" s="3">
        <v>1365532.368</v>
      </c>
      <c r="D571" s="3">
        <v>787.1671</v>
      </c>
      <c r="E571" s="2" t="s">
        <v>534</v>
      </c>
      <c r="F571" s="2" t="s">
        <v>510</v>
      </c>
      <c r="G571" s="4" t="str">
        <f t="shared" si="64"/>
        <v/>
      </c>
      <c r="H571" s="4" t="str">
        <f t="shared" si="58"/>
        <v>PAINTL5</v>
      </c>
      <c r="I571" s="2" t="s">
        <v>534</v>
      </c>
      <c r="K571" s="4">
        <f t="shared" si="59"/>
        <v>100570</v>
      </c>
      <c r="L571" s="5">
        <f t="shared" si="60"/>
        <v>439292.57900000003</v>
      </c>
      <c r="M571" s="5">
        <f t="shared" si="61"/>
        <v>1365532.368</v>
      </c>
      <c r="N571" s="5">
        <f t="shared" si="62"/>
        <v>787.1671</v>
      </c>
      <c r="O571" s="4" t="str">
        <f t="shared" si="63"/>
        <v>PAINTL5</v>
      </c>
    </row>
    <row r="572" spans="1:15" x14ac:dyDescent="0.25">
      <c r="A572" s="2">
        <v>100571</v>
      </c>
      <c r="B572" s="3">
        <v>439295.13760000002</v>
      </c>
      <c r="C572" s="3">
        <v>1365507.5120000001</v>
      </c>
      <c r="D572" s="3">
        <v>786.37980000000005</v>
      </c>
      <c r="E572" s="2" t="s">
        <v>534</v>
      </c>
      <c r="F572" s="2" t="s">
        <v>510</v>
      </c>
      <c r="G572" s="4" t="str">
        <f t="shared" si="64"/>
        <v/>
      </c>
      <c r="H572" s="4" t="str">
        <f t="shared" si="58"/>
        <v>PAINTL5</v>
      </c>
      <c r="I572" s="2" t="s">
        <v>534</v>
      </c>
      <c r="K572" s="4">
        <f t="shared" si="59"/>
        <v>100571</v>
      </c>
      <c r="L572" s="5">
        <f t="shared" si="60"/>
        <v>439295.13760000002</v>
      </c>
      <c r="M572" s="5">
        <f t="shared" si="61"/>
        <v>1365507.5120000001</v>
      </c>
      <c r="N572" s="5">
        <f t="shared" si="62"/>
        <v>786.37980000000005</v>
      </c>
      <c r="O572" s="4" t="str">
        <f t="shared" si="63"/>
        <v>PAINTL5</v>
      </c>
    </row>
    <row r="573" spans="1:15" x14ac:dyDescent="0.25">
      <c r="A573" s="2">
        <v>100572</v>
      </c>
      <c r="B573" s="3">
        <v>439296.06089999998</v>
      </c>
      <c r="C573" s="3">
        <v>1365498.541</v>
      </c>
      <c r="D573" s="3">
        <v>786.10770000000002</v>
      </c>
      <c r="E573" s="2" t="s">
        <v>534</v>
      </c>
      <c r="F573" s="2" t="s">
        <v>510</v>
      </c>
      <c r="G573" s="4" t="str">
        <f t="shared" si="64"/>
        <v/>
      </c>
      <c r="H573" s="4" t="str">
        <f t="shared" si="58"/>
        <v>PAINTL5</v>
      </c>
      <c r="I573" s="2" t="s">
        <v>534</v>
      </c>
      <c r="K573" s="4">
        <f t="shared" si="59"/>
        <v>100572</v>
      </c>
      <c r="L573" s="5">
        <f t="shared" si="60"/>
        <v>439296.06089999998</v>
      </c>
      <c r="M573" s="5">
        <f t="shared" si="61"/>
        <v>1365498.541</v>
      </c>
      <c r="N573" s="5">
        <f t="shared" si="62"/>
        <v>786.10770000000002</v>
      </c>
      <c r="O573" s="4" t="str">
        <f t="shared" si="63"/>
        <v>PAINTL5</v>
      </c>
    </row>
    <row r="574" spans="1:15" x14ac:dyDescent="0.25">
      <c r="A574" s="2">
        <v>100573</v>
      </c>
      <c r="B574" s="3">
        <v>439298.75150000001</v>
      </c>
      <c r="C574" s="3">
        <v>1365473.6980000001</v>
      </c>
      <c r="D574" s="3">
        <v>785.3913</v>
      </c>
      <c r="E574" s="2" t="s">
        <v>534</v>
      </c>
      <c r="F574" s="2" t="s">
        <v>510</v>
      </c>
      <c r="G574" s="4" t="str">
        <f t="shared" si="64"/>
        <v/>
      </c>
      <c r="H574" s="4" t="str">
        <f t="shared" si="58"/>
        <v>PAINTL5</v>
      </c>
      <c r="I574" s="2" t="s">
        <v>534</v>
      </c>
      <c r="K574" s="4">
        <f t="shared" si="59"/>
        <v>100573</v>
      </c>
      <c r="L574" s="5">
        <f t="shared" si="60"/>
        <v>439298.75150000001</v>
      </c>
      <c r="M574" s="5">
        <f t="shared" si="61"/>
        <v>1365473.6980000001</v>
      </c>
      <c r="N574" s="5">
        <f t="shared" si="62"/>
        <v>785.3913</v>
      </c>
      <c r="O574" s="4" t="str">
        <f t="shared" si="63"/>
        <v>PAINTL5</v>
      </c>
    </row>
    <row r="575" spans="1:15" x14ac:dyDescent="0.25">
      <c r="A575" s="2">
        <v>100574</v>
      </c>
      <c r="B575" s="3">
        <v>439301.44219999999</v>
      </c>
      <c r="C575" s="3">
        <v>1365448.8540000001</v>
      </c>
      <c r="D575" s="3">
        <v>784.6114</v>
      </c>
      <c r="E575" s="2" t="s">
        <v>534</v>
      </c>
      <c r="F575" s="2" t="s">
        <v>510</v>
      </c>
      <c r="G575" s="4" t="str">
        <f t="shared" si="64"/>
        <v/>
      </c>
      <c r="H575" s="4" t="str">
        <f t="shared" si="58"/>
        <v>PAINTL5</v>
      </c>
      <c r="I575" s="2" t="s">
        <v>534</v>
      </c>
      <c r="K575" s="4">
        <f t="shared" si="59"/>
        <v>100574</v>
      </c>
      <c r="L575" s="5">
        <f t="shared" si="60"/>
        <v>439301.44219999999</v>
      </c>
      <c r="M575" s="5">
        <f t="shared" si="61"/>
        <v>1365448.8540000001</v>
      </c>
      <c r="N575" s="5">
        <f t="shared" si="62"/>
        <v>784.6114</v>
      </c>
      <c r="O575" s="4" t="str">
        <f t="shared" si="63"/>
        <v>PAINTL5</v>
      </c>
    </row>
    <row r="576" spans="1:15" x14ac:dyDescent="0.25">
      <c r="A576" s="2">
        <v>100575</v>
      </c>
      <c r="B576" s="3">
        <v>439304.13280000002</v>
      </c>
      <c r="C576" s="3">
        <v>1365424.01</v>
      </c>
      <c r="D576" s="3">
        <v>783.8546</v>
      </c>
      <c r="E576" s="2" t="s">
        <v>534</v>
      </c>
      <c r="F576" s="2" t="s">
        <v>510</v>
      </c>
      <c r="G576" s="4" t="str">
        <f t="shared" si="64"/>
        <v/>
      </c>
      <c r="H576" s="4" t="str">
        <f t="shared" si="58"/>
        <v>PAINTL5</v>
      </c>
      <c r="I576" s="2" t="s">
        <v>534</v>
      </c>
      <c r="K576" s="4">
        <f t="shared" si="59"/>
        <v>100575</v>
      </c>
      <c r="L576" s="5">
        <f t="shared" si="60"/>
        <v>439304.13280000002</v>
      </c>
      <c r="M576" s="5">
        <f t="shared" si="61"/>
        <v>1365424.01</v>
      </c>
      <c r="N576" s="5">
        <f t="shared" si="62"/>
        <v>783.8546</v>
      </c>
      <c r="O576" s="4" t="str">
        <f t="shared" si="63"/>
        <v>PAINTL5</v>
      </c>
    </row>
    <row r="577" spans="1:15" x14ac:dyDescent="0.25">
      <c r="A577" s="2">
        <v>100576</v>
      </c>
      <c r="B577" s="3">
        <v>439305.85590000002</v>
      </c>
      <c r="C577" s="3">
        <v>1365408.1</v>
      </c>
      <c r="D577" s="3">
        <v>783.37929999999994</v>
      </c>
      <c r="E577" s="2" t="s">
        <v>534</v>
      </c>
      <c r="F577" s="2" t="s">
        <v>510</v>
      </c>
      <c r="G577" s="4" t="str">
        <f t="shared" si="64"/>
        <v/>
      </c>
      <c r="H577" s="4" t="str">
        <f t="shared" si="58"/>
        <v>PAINTL5</v>
      </c>
      <c r="I577" s="2" t="s">
        <v>534</v>
      </c>
      <c r="K577" s="4">
        <f t="shared" si="59"/>
        <v>100576</v>
      </c>
      <c r="L577" s="5">
        <f t="shared" si="60"/>
        <v>439305.85590000002</v>
      </c>
      <c r="M577" s="5">
        <f t="shared" si="61"/>
        <v>1365408.1</v>
      </c>
      <c r="N577" s="5">
        <f t="shared" si="62"/>
        <v>783.37929999999994</v>
      </c>
      <c r="O577" s="4" t="str">
        <f t="shared" si="63"/>
        <v>PAINTL5</v>
      </c>
    </row>
    <row r="578" spans="1:15" x14ac:dyDescent="0.25">
      <c r="A578" s="2">
        <v>100577</v>
      </c>
      <c r="B578" s="3">
        <v>439308.6874</v>
      </c>
      <c r="C578" s="3">
        <v>1365383.273</v>
      </c>
      <c r="D578" s="3">
        <v>782.63689999999997</v>
      </c>
      <c r="E578" s="2" t="s">
        <v>534</v>
      </c>
      <c r="F578" s="2" t="s">
        <v>510</v>
      </c>
      <c r="G578" s="4" t="str">
        <f t="shared" si="64"/>
        <v/>
      </c>
      <c r="H578" s="4" t="str">
        <f t="shared" ref="H578:H641" si="65">IF(F578&gt;0,CONCATENATE(E578,G578),E578)</f>
        <v>PAINTL5</v>
      </c>
      <c r="I578" s="2" t="s">
        <v>534</v>
      </c>
      <c r="K578" s="4">
        <f t="shared" ref="K578:K641" si="66">A578</f>
        <v>100577</v>
      </c>
      <c r="L578" s="5">
        <f t="shared" ref="L578:L641" si="67">B578</f>
        <v>439308.6874</v>
      </c>
      <c r="M578" s="5">
        <f t="shared" ref="M578:M641" si="68">C578</f>
        <v>1365383.273</v>
      </c>
      <c r="N578" s="5">
        <f t="shared" ref="N578:N641" si="69">D578</f>
        <v>782.63689999999997</v>
      </c>
      <c r="O578" s="4" t="str">
        <f t="shared" ref="O578:O641" si="70">I578</f>
        <v>PAINTL5</v>
      </c>
    </row>
    <row r="579" spans="1:15" x14ac:dyDescent="0.25">
      <c r="A579" s="2">
        <v>100578</v>
      </c>
      <c r="B579" s="3">
        <v>439311.51899999997</v>
      </c>
      <c r="C579" s="3">
        <v>1365358.4450000001</v>
      </c>
      <c r="D579" s="3">
        <v>781.92610000000002</v>
      </c>
      <c r="E579" s="2" t="s">
        <v>534</v>
      </c>
      <c r="F579" s="2" t="s">
        <v>510</v>
      </c>
      <c r="G579" s="4" t="str">
        <f t="shared" si="64"/>
        <v/>
      </c>
      <c r="H579" s="4" t="str">
        <f t="shared" si="65"/>
        <v>PAINTL5</v>
      </c>
      <c r="I579" s="2" t="s">
        <v>534</v>
      </c>
      <c r="K579" s="4">
        <f t="shared" si="66"/>
        <v>100578</v>
      </c>
      <c r="L579" s="5">
        <f t="shared" si="67"/>
        <v>439311.51899999997</v>
      </c>
      <c r="M579" s="5">
        <f t="shared" si="68"/>
        <v>1365358.4450000001</v>
      </c>
      <c r="N579" s="5">
        <f t="shared" si="69"/>
        <v>781.92610000000002</v>
      </c>
      <c r="O579" s="4" t="str">
        <f t="shared" si="70"/>
        <v>PAINTL5</v>
      </c>
    </row>
    <row r="580" spans="1:15" x14ac:dyDescent="0.25">
      <c r="A580" s="2">
        <v>100579</v>
      </c>
      <c r="B580" s="3">
        <v>439314.3505</v>
      </c>
      <c r="C580" s="3">
        <v>1365333.6170000001</v>
      </c>
      <c r="D580" s="3">
        <v>781.21780000000001</v>
      </c>
      <c r="E580" s="2" t="s">
        <v>534</v>
      </c>
      <c r="F580" s="2" t="s">
        <v>510</v>
      </c>
      <c r="G580" s="4" t="str">
        <f t="shared" si="64"/>
        <v/>
      </c>
      <c r="H580" s="4" t="str">
        <f t="shared" si="65"/>
        <v>PAINTL5</v>
      </c>
      <c r="I580" s="2" t="s">
        <v>534</v>
      </c>
      <c r="K580" s="4">
        <f t="shared" si="66"/>
        <v>100579</v>
      </c>
      <c r="L580" s="5">
        <f t="shared" si="67"/>
        <v>439314.3505</v>
      </c>
      <c r="M580" s="5">
        <f t="shared" si="68"/>
        <v>1365333.6170000001</v>
      </c>
      <c r="N580" s="5">
        <f t="shared" si="69"/>
        <v>781.21780000000001</v>
      </c>
      <c r="O580" s="4" t="str">
        <f t="shared" si="70"/>
        <v>PAINTL5</v>
      </c>
    </row>
    <row r="581" spans="1:15" x14ac:dyDescent="0.25">
      <c r="A581" s="2">
        <v>100580</v>
      </c>
      <c r="B581" s="3">
        <v>439316.1704</v>
      </c>
      <c r="C581" s="3">
        <v>1365317.66</v>
      </c>
      <c r="D581" s="3">
        <v>780.75869999999998</v>
      </c>
      <c r="E581" s="2" t="s">
        <v>534</v>
      </c>
      <c r="F581" s="2" t="s">
        <v>510</v>
      </c>
      <c r="G581" s="4" t="str">
        <f t="shared" si="64"/>
        <v/>
      </c>
      <c r="H581" s="4" t="str">
        <f t="shared" si="65"/>
        <v>PAINTL5</v>
      </c>
      <c r="I581" s="2" t="s">
        <v>534</v>
      </c>
      <c r="K581" s="4">
        <f t="shared" si="66"/>
        <v>100580</v>
      </c>
      <c r="L581" s="5">
        <f t="shared" si="67"/>
        <v>439316.1704</v>
      </c>
      <c r="M581" s="5">
        <f t="shared" si="68"/>
        <v>1365317.66</v>
      </c>
      <c r="N581" s="5">
        <f t="shared" si="69"/>
        <v>780.75869999999998</v>
      </c>
      <c r="O581" s="4" t="str">
        <f t="shared" si="70"/>
        <v>PAINTL5</v>
      </c>
    </row>
    <row r="582" spans="1:15" x14ac:dyDescent="0.25">
      <c r="A582" s="2">
        <v>100581</v>
      </c>
      <c r="B582" s="3">
        <v>439319.20649999997</v>
      </c>
      <c r="C582" s="3">
        <v>1365292.8559999999</v>
      </c>
      <c r="D582" s="3">
        <v>779.89149999999995</v>
      </c>
      <c r="E582" s="2" t="s">
        <v>534</v>
      </c>
      <c r="F582" s="2" t="s">
        <v>510</v>
      </c>
      <c r="G582" s="4" t="str">
        <f t="shared" si="64"/>
        <v/>
      </c>
      <c r="H582" s="4" t="str">
        <f t="shared" si="65"/>
        <v>PAINTL5</v>
      </c>
      <c r="I582" s="2" t="s">
        <v>534</v>
      </c>
      <c r="K582" s="4">
        <f t="shared" si="66"/>
        <v>100581</v>
      </c>
      <c r="L582" s="5">
        <f t="shared" si="67"/>
        <v>439319.20649999997</v>
      </c>
      <c r="M582" s="5">
        <f t="shared" si="68"/>
        <v>1365292.8559999999</v>
      </c>
      <c r="N582" s="5">
        <f t="shared" si="69"/>
        <v>779.89149999999995</v>
      </c>
      <c r="O582" s="4" t="str">
        <f t="shared" si="70"/>
        <v>PAINTL5</v>
      </c>
    </row>
    <row r="583" spans="1:15" x14ac:dyDescent="0.25">
      <c r="A583" s="2">
        <v>100582</v>
      </c>
      <c r="B583" s="3">
        <v>439322.2427</v>
      </c>
      <c r="C583" s="3">
        <v>1365268.0519999999</v>
      </c>
      <c r="D583" s="3">
        <v>779.12310000000002</v>
      </c>
      <c r="E583" s="2" t="s">
        <v>534</v>
      </c>
      <c r="F583" s="2" t="s">
        <v>510</v>
      </c>
      <c r="G583" s="4" t="str">
        <f t="shared" si="64"/>
        <v/>
      </c>
      <c r="H583" s="4" t="str">
        <f t="shared" si="65"/>
        <v>PAINTL5</v>
      </c>
      <c r="I583" s="2" t="s">
        <v>534</v>
      </c>
      <c r="K583" s="4">
        <f t="shared" si="66"/>
        <v>100582</v>
      </c>
      <c r="L583" s="5">
        <f t="shared" si="67"/>
        <v>439322.2427</v>
      </c>
      <c r="M583" s="5">
        <f t="shared" si="68"/>
        <v>1365268.0519999999</v>
      </c>
      <c r="N583" s="5">
        <f t="shared" si="69"/>
        <v>779.12310000000002</v>
      </c>
      <c r="O583" s="4" t="str">
        <f t="shared" si="70"/>
        <v>PAINTL5</v>
      </c>
    </row>
    <row r="584" spans="1:15" x14ac:dyDescent="0.25">
      <c r="A584" s="2">
        <v>100583</v>
      </c>
      <c r="B584" s="3">
        <v>439325.27889999998</v>
      </c>
      <c r="C584" s="3">
        <v>1365243.2479999999</v>
      </c>
      <c r="D584" s="3">
        <v>778.33410000000003</v>
      </c>
      <c r="E584" s="2" t="s">
        <v>534</v>
      </c>
      <c r="F584" s="2" t="s">
        <v>510</v>
      </c>
      <c r="G584" s="4" t="str">
        <f t="shared" si="64"/>
        <v/>
      </c>
      <c r="H584" s="4" t="str">
        <f t="shared" si="65"/>
        <v>PAINTL5</v>
      </c>
      <c r="I584" s="2" t="s">
        <v>534</v>
      </c>
      <c r="K584" s="4">
        <f t="shared" si="66"/>
        <v>100583</v>
      </c>
      <c r="L584" s="5">
        <f t="shared" si="67"/>
        <v>439325.27889999998</v>
      </c>
      <c r="M584" s="5">
        <f t="shared" si="68"/>
        <v>1365243.2479999999</v>
      </c>
      <c r="N584" s="5">
        <f t="shared" si="69"/>
        <v>778.33410000000003</v>
      </c>
      <c r="O584" s="4" t="str">
        <f t="shared" si="70"/>
        <v>PAINTL5</v>
      </c>
    </row>
    <row r="585" spans="1:15" x14ac:dyDescent="0.25">
      <c r="A585" s="2">
        <v>100584</v>
      </c>
      <c r="B585" s="3">
        <v>439327.24099999998</v>
      </c>
      <c r="C585" s="3">
        <v>1365227.219</v>
      </c>
      <c r="D585" s="3">
        <v>777.87969999999996</v>
      </c>
      <c r="E585" s="2" t="s">
        <v>534</v>
      </c>
      <c r="F585" s="2" t="s">
        <v>510</v>
      </c>
      <c r="G585" s="4" t="str">
        <f t="shared" si="64"/>
        <v/>
      </c>
      <c r="H585" s="4" t="str">
        <f t="shared" si="65"/>
        <v>PAINTL5</v>
      </c>
      <c r="I585" s="2" t="s">
        <v>534</v>
      </c>
      <c r="K585" s="4">
        <f t="shared" si="66"/>
        <v>100584</v>
      </c>
      <c r="L585" s="5">
        <f t="shared" si="67"/>
        <v>439327.24099999998</v>
      </c>
      <c r="M585" s="5">
        <f t="shared" si="68"/>
        <v>1365227.219</v>
      </c>
      <c r="N585" s="5">
        <f t="shared" si="69"/>
        <v>777.87969999999996</v>
      </c>
      <c r="O585" s="4" t="str">
        <f t="shared" si="70"/>
        <v>PAINTL5</v>
      </c>
    </row>
    <row r="586" spans="1:15" x14ac:dyDescent="0.25">
      <c r="A586" s="2">
        <v>100585</v>
      </c>
      <c r="B586" s="3">
        <v>439330.46870000003</v>
      </c>
      <c r="C586" s="3">
        <v>1365202.44</v>
      </c>
      <c r="D586" s="3">
        <v>777.18979999999999</v>
      </c>
      <c r="E586" s="2" t="s">
        <v>534</v>
      </c>
      <c r="F586" s="2" t="s">
        <v>510</v>
      </c>
      <c r="G586" s="4" t="str">
        <f t="shared" si="64"/>
        <v/>
      </c>
      <c r="H586" s="4" t="str">
        <f t="shared" si="65"/>
        <v>PAINTL5</v>
      </c>
      <c r="I586" s="2" t="s">
        <v>534</v>
      </c>
      <c r="K586" s="4">
        <f t="shared" si="66"/>
        <v>100585</v>
      </c>
      <c r="L586" s="5">
        <f t="shared" si="67"/>
        <v>439330.46870000003</v>
      </c>
      <c r="M586" s="5">
        <f t="shared" si="68"/>
        <v>1365202.44</v>
      </c>
      <c r="N586" s="5">
        <f t="shared" si="69"/>
        <v>777.18979999999999</v>
      </c>
      <c r="O586" s="4" t="str">
        <f t="shared" si="70"/>
        <v>PAINTL5</v>
      </c>
    </row>
    <row r="587" spans="1:15" x14ac:dyDescent="0.25">
      <c r="A587" s="2">
        <v>100586</v>
      </c>
      <c r="B587" s="3">
        <v>439333.69640000002</v>
      </c>
      <c r="C587" s="3">
        <v>1365177.66</v>
      </c>
      <c r="D587" s="3">
        <v>776.49390000000005</v>
      </c>
      <c r="E587" s="2" t="s">
        <v>534</v>
      </c>
      <c r="F587" s="2" t="s">
        <v>510</v>
      </c>
      <c r="G587" s="4" t="str">
        <f t="shared" si="64"/>
        <v/>
      </c>
      <c r="H587" s="4" t="str">
        <f t="shared" si="65"/>
        <v>PAINTL5</v>
      </c>
      <c r="I587" s="2" t="s">
        <v>534</v>
      </c>
      <c r="K587" s="4">
        <f t="shared" si="66"/>
        <v>100586</v>
      </c>
      <c r="L587" s="5">
        <f t="shared" si="67"/>
        <v>439333.69640000002</v>
      </c>
      <c r="M587" s="5">
        <f t="shared" si="68"/>
        <v>1365177.66</v>
      </c>
      <c r="N587" s="5">
        <f t="shared" si="69"/>
        <v>776.49390000000005</v>
      </c>
      <c r="O587" s="4" t="str">
        <f t="shared" si="70"/>
        <v>PAINTL5</v>
      </c>
    </row>
    <row r="588" spans="1:15" x14ac:dyDescent="0.25">
      <c r="A588" s="2">
        <v>100587</v>
      </c>
      <c r="B588" s="3">
        <v>439336.92420000001</v>
      </c>
      <c r="C588" s="3">
        <v>1365152.88</v>
      </c>
      <c r="D588" s="3">
        <v>775.75800000000004</v>
      </c>
      <c r="E588" s="2" t="s">
        <v>534</v>
      </c>
      <c r="F588" s="2" t="s">
        <v>510</v>
      </c>
      <c r="G588" s="4" t="str">
        <f t="shared" si="64"/>
        <v/>
      </c>
      <c r="H588" s="4" t="str">
        <f t="shared" si="65"/>
        <v>PAINTL5</v>
      </c>
      <c r="I588" s="2" t="s">
        <v>534</v>
      </c>
      <c r="K588" s="4">
        <f t="shared" si="66"/>
        <v>100587</v>
      </c>
      <c r="L588" s="5">
        <f t="shared" si="67"/>
        <v>439336.92420000001</v>
      </c>
      <c r="M588" s="5">
        <f t="shared" si="68"/>
        <v>1365152.88</v>
      </c>
      <c r="N588" s="5">
        <f t="shared" si="69"/>
        <v>775.75800000000004</v>
      </c>
      <c r="O588" s="4" t="str">
        <f t="shared" si="70"/>
        <v>PAINTL5</v>
      </c>
    </row>
    <row r="589" spans="1:15" x14ac:dyDescent="0.25">
      <c r="A589" s="2">
        <v>100588</v>
      </c>
      <c r="B589" s="3">
        <v>439339.02149999997</v>
      </c>
      <c r="C589" s="3">
        <v>1365136.7779999999</v>
      </c>
      <c r="D589" s="3">
        <v>775.28039999999999</v>
      </c>
      <c r="E589" s="2" t="s">
        <v>534</v>
      </c>
      <c r="F589" s="2" t="s">
        <v>511</v>
      </c>
      <c r="G589" s="4" t="str">
        <f t="shared" si="64"/>
        <v xml:space="preserve"> 2</v>
      </c>
      <c r="H589" s="4" t="str">
        <f t="shared" si="65"/>
        <v>PAINTL5 2</v>
      </c>
      <c r="I589" s="2" t="s">
        <v>598</v>
      </c>
      <c r="K589" s="4">
        <f t="shared" si="66"/>
        <v>100588</v>
      </c>
      <c r="L589" s="5">
        <f t="shared" si="67"/>
        <v>439339.02149999997</v>
      </c>
      <c r="M589" s="5">
        <f t="shared" si="68"/>
        <v>1365136.7779999999</v>
      </c>
      <c r="N589" s="5">
        <f t="shared" si="69"/>
        <v>775.28039999999999</v>
      </c>
      <c r="O589" s="4" t="str">
        <f t="shared" si="70"/>
        <v>PAINTL5 2</v>
      </c>
    </row>
    <row r="590" spans="1:15" x14ac:dyDescent="0.25">
      <c r="A590" s="2">
        <v>100589</v>
      </c>
      <c r="B590" s="3">
        <v>439239.2708</v>
      </c>
      <c r="C590" s="3">
        <v>1365877.73</v>
      </c>
      <c r="D590" s="3">
        <v>797.8845</v>
      </c>
      <c r="E590" s="2" t="s">
        <v>535</v>
      </c>
      <c r="F590" s="2" t="s">
        <v>509</v>
      </c>
      <c r="G590" s="4" t="str">
        <f t="shared" si="64"/>
        <v xml:space="preserve"> 1</v>
      </c>
      <c r="H590" s="4" t="str">
        <f t="shared" si="65"/>
        <v>PAINTL6 1</v>
      </c>
      <c r="I590" s="2" t="s">
        <v>599</v>
      </c>
      <c r="K590" s="4">
        <f t="shared" si="66"/>
        <v>100589</v>
      </c>
      <c r="L590" s="5">
        <f t="shared" si="67"/>
        <v>439239.2708</v>
      </c>
      <c r="M590" s="5">
        <f t="shared" si="68"/>
        <v>1365877.73</v>
      </c>
      <c r="N590" s="5">
        <f t="shared" si="69"/>
        <v>797.8845</v>
      </c>
      <c r="O590" s="4" t="str">
        <f t="shared" si="70"/>
        <v>PAINTL6 1</v>
      </c>
    </row>
    <row r="591" spans="1:15" x14ac:dyDescent="0.25">
      <c r="A591" s="2">
        <v>100590</v>
      </c>
      <c r="B591" s="3">
        <v>439241.33789999998</v>
      </c>
      <c r="C591" s="3">
        <v>1365852.828</v>
      </c>
      <c r="D591" s="3">
        <v>797.13630000000001</v>
      </c>
      <c r="E591" s="2" t="s">
        <v>535</v>
      </c>
      <c r="F591" s="2" t="s">
        <v>510</v>
      </c>
      <c r="G591" s="4" t="str">
        <f t="shared" si="64"/>
        <v/>
      </c>
      <c r="H591" s="4" t="str">
        <f t="shared" si="65"/>
        <v>PAINTL6</v>
      </c>
      <c r="I591" s="2" t="s">
        <v>535</v>
      </c>
      <c r="K591" s="4">
        <f t="shared" si="66"/>
        <v>100590</v>
      </c>
      <c r="L591" s="5">
        <f t="shared" si="67"/>
        <v>439241.33789999998</v>
      </c>
      <c r="M591" s="5">
        <f t="shared" si="68"/>
        <v>1365852.828</v>
      </c>
      <c r="N591" s="5">
        <f t="shared" si="69"/>
        <v>797.13630000000001</v>
      </c>
      <c r="O591" s="4" t="str">
        <f t="shared" si="70"/>
        <v>PAINTL6</v>
      </c>
    </row>
    <row r="592" spans="1:15" x14ac:dyDescent="0.25">
      <c r="A592" s="2">
        <v>100591</v>
      </c>
      <c r="B592" s="3">
        <v>439243.40500000003</v>
      </c>
      <c r="C592" s="3">
        <v>1365827.925</v>
      </c>
      <c r="D592" s="3">
        <v>796.40369999999996</v>
      </c>
      <c r="E592" s="2" t="s">
        <v>535</v>
      </c>
      <c r="F592" s="2" t="s">
        <v>510</v>
      </c>
      <c r="G592" s="4" t="str">
        <f t="shared" si="64"/>
        <v/>
      </c>
      <c r="H592" s="4" t="str">
        <f t="shared" si="65"/>
        <v>PAINTL6</v>
      </c>
      <c r="I592" s="2" t="s">
        <v>535</v>
      </c>
      <c r="K592" s="4">
        <f t="shared" si="66"/>
        <v>100591</v>
      </c>
      <c r="L592" s="5">
        <f t="shared" si="67"/>
        <v>439243.40500000003</v>
      </c>
      <c r="M592" s="5">
        <f t="shared" si="68"/>
        <v>1365827.925</v>
      </c>
      <c r="N592" s="5">
        <f t="shared" si="69"/>
        <v>796.40369999999996</v>
      </c>
      <c r="O592" s="4" t="str">
        <f t="shared" si="70"/>
        <v>PAINTL6</v>
      </c>
    </row>
    <row r="593" spans="1:15" x14ac:dyDescent="0.25">
      <c r="A593" s="2">
        <v>100592</v>
      </c>
      <c r="B593" s="3">
        <v>439245.47200000001</v>
      </c>
      <c r="C593" s="3">
        <v>1365803.0220000001</v>
      </c>
      <c r="D593" s="3">
        <v>795.66549999999995</v>
      </c>
      <c r="E593" s="2" t="s">
        <v>535</v>
      </c>
      <c r="F593" s="2" t="s">
        <v>510</v>
      </c>
      <c r="G593" s="4" t="str">
        <f t="shared" si="64"/>
        <v/>
      </c>
      <c r="H593" s="4" t="str">
        <f t="shared" si="65"/>
        <v>PAINTL6</v>
      </c>
      <c r="I593" s="2" t="s">
        <v>535</v>
      </c>
      <c r="K593" s="4">
        <f t="shared" si="66"/>
        <v>100592</v>
      </c>
      <c r="L593" s="5">
        <f t="shared" si="67"/>
        <v>439245.47200000001</v>
      </c>
      <c r="M593" s="5">
        <f t="shared" si="68"/>
        <v>1365803.0220000001</v>
      </c>
      <c r="N593" s="5">
        <f t="shared" si="69"/>
        <v>795.66549999999995</v>
      </c>
      <c r="O593" s="4" t="str">
        <f t="shared" si="70"/>
        <v>PAINTL6</v>
      </c>
    </row>
    <row r="594" spans="1:15" x14ac:dyDescent="0.25">
      <c r="A594" s="2">
        <v>100593</v>
      </c>
      <c r="B594" s="3">
        <v>439247.53909999999</v>
      </c>
      <c r="C594" s="3">
        <v>1365778.1189999999</v>
      </c>
      <c r="D594" s="3">
        <v>794.94240000000002</v>
      </c>
      <c r="E594" s="2" t="s">
        <v>535</v>
      </c>
      <c r="F594" s="2" t="s">
        <v>510</v>
      </c>
      <c r="G594" s="4" t="str">
        <f t="shared" si="64"/>
        <v/>
      </c>
      <c r="H594" s="4" t="str">
        <f t="shared" si="65"/>
        <v>PAINTL6</v>
      </c>
      <c r="I594" s="2" t="s">
        <v>535</v>
      </c>
      <c r="K594" s="4">
        <f t="shared" si="66"/>
        <v>100593</v>
      </c>
      <c r="L594" s="5">
        <f t="shared" si="67"/>
        <v>439247.53909999999</v>
      </c>
      <c r="M594" s="5">
        <f t="shared" si="68"/>
        <v>1365778.1189999999</v>
      </c>
      <c r="N594" s="5">
        <f t="shared" si="69"/>
        <v>794.94240000000002</v>
      </c>
      <c r="O594" s="4" t="str">
        <f t="shared" si="70"/>
        <v>PAINTL6</v>
      </c>
    </row>
    <row r="595" spans="1:15" x14ac:dyDescent="0.25">
      <c r="A595" s="2">
        <v>100594</v>
      </c>
      <c r="B595" s="3">
        <v>439249.60619999998</v>
      </c>
      <c r="C595" s="3">
        <v>1365753.216</v>
      </c>
      <c r="D595" s="3">
        <v>794.20730000000003</v>
      </c>
      <c r="E595" s="2" t="s">
        <v>535</v>
      </c>
      <c r="F595" s="2" t="s">
        <v>510</v>
      </c>
      <c r="G595" s="4" t="str">
        <f t="shared" si="64"/>
        <v/>
      </c>
      <c r="H595" s="4" t="str">
        <f t="shared" si="65"/>
        <v>PAINTL6</v>
      </c>
      <c r="I595" s="2" t="s">
        <v>535</v>
      </c>
      <c r="K595" s="4">
        <f t="shared" si="66"/>
        <v>100594</v>
      </c>
      <c r="L595" s="5">
        <f t="shared" si="67"/>
        <v>439249.60619999998</v>
      </c>
      <c r="M595" s="5">
        <f t="shared" si="68"/>
        <v>1365753.216</v>
      </c>
      <c r="N595" s="5">
        <f t="shared" si="69"/>
        <v>794.20730000000003</v>
      </c>
      <c r="O595" s="4" t="str">
        <f t="shared" si="70"/>
        <v>PAINTL6</v>
      </c>
    </row>
    <row r="596" spans="1:15" x14ac:dyDescent="0.25">
      <c r="A596" s="2">
        <v>100595</v>
      </c>
      <c r="B596" s="3">
        <v>439251.67320000002</v>
      </c>
      <c r="C596" s="3">
        <v>1365728.3130000001</v>
      </c>
      <c r="D596" s="3">
        <v>793.37040000000002</v>
      </c>
      <c r="E596" s="2" t="s">
        <v>535</v>
      </c>
      <c r="F596" s="2" t="s">
        <v>510</v>
      </c>
      <c r="G596" s="4" t="str">
        <f t="shared" si="64"/>
        <v/>
      </c>
      <c r="H596" s="4" t="str">
        <f t="shared" si="65"/>
        <v>PAINTL6</v>
      </c>
      <c r="I596" s="2" t="s">
        <v>535</v>
      </c>
      <c r="K596" s="4">
        <f t="shared" si="66"/>
        <v>100595</v>
      </c>
      <c r="L596" s="5">
        <f t="shared" si="67"/>
        <v>439251.67320000002</v>
      </c>
      <c r="M596" s="5">
        <f t="shared" si="68"/>
        <v>1365728.3130000001</v>
      </c>
      <c r="N596" s="5">
        <f t="shared" si="69"/>
        <v>793.37040000000002</v>
      </c>
      <c r="O596" s="4" t="str">
        <f t="shared" si="70"/>
        <v>PAINTL6</v>
      </c>
    </row>
    <row r="597" spans="1:15" x14ac:dyDescent="0.25">
      <c r="A597" s="2">
        <v>100596</v>
      </c>
      <c r="B597" s="3">
        <v>439253.69579999999</v>
      </c>
      <c r="C597" s="3">
        <v>1365703.9469999999</v>
      </c>
      <c r="D597" s="3">
        <v>792.58789999999999</v>
      </c>
      <c r="E597" s="2" t="s">
        <v>535</v>
      </c>
      <c r="F597" s="2" t="s">
        <v>510</v>
      </c>
      <c r="G597" s="4" t="str">
        <f t="shared" si="64"/>
        <v/>
      </c>
      <c r="H597" s="4" t="str">
        <f t="shared" si="65"/>
        <v>PAINTL6</v>
      </c>
      <c r="I597" s="2" t="s">
        <v>535</v>
      </c>
      <c r="K597" s="4">
        <f t="shared" si="66"/>
        <v>100596</v>
      </c>
      <c r="L597" s="5">
        <f t="shared" si="67"/>
        <v>439253.69579999999</v>
      </c>
      <c r="M597" s="5">
        <f t="shared" si="68"/>
        <v>1365703.9469999999</v>
      </c>
      <c r="N597" s="5">
        <f t="shared" si="69"/>
        <v>792.58789999999999</v>
      </c>
      <c r="O597" s="4" t="str">
        <f t="shared" si="70"/>
        <v>PAINTL6</v>
      </c>
    </row>
    <row r="598" spans="1:15" x14ac:dyDescent="0.25">
      <c r="A598" s="2">
        <v>100597</v>
      </c>
      <c r="B598" s="3">
        <v>439255.9326</v>
      </c>
      <c r="C598" s="3">
        <v>1365679.0589999999</v>
      </c>
      <c r="D598" s="3">
        <v>791.84339999999997</v>
      </c>
      <c r="E598" s="2" t="s">
        <v>535</v>
      </c>
      <c r="F598" s="2" t="s">
        <v>510</v>
      </c>
      <c r="G598" s="4" t="str">
        <f t="shared" ref="G598:G661" si="71">IF(F598="BL"," 1",IF(F598="L","",IF(F598="EL"," 2","")))</f>
        <v/>
      </c>
      <c r="H598" s="4" t="str">
        <f t="shared" si="65"/>
        <v>PAINTL6</v>
      </c>
      <c r="I598" s="2" t="s">
        <v>535</v>
      </c>
      <c r="K598" s="4">
        <f t="shared" si="66"/>
        <v>100597</v>
      </c>
      <c r="L598" s="5">
        <f t="shared" si="67"/>
        <v>439255.9326</v>
      </c>
      <c r="M598" s="5">
        <f t="shared" si="68"/>
        <v>1365679.0589999999</v>
      </c>
      <c r="N598" s="5">
        <f t="shared" si="69"/>
        <v>791.84339999999997</v>
      </c>
      <c r="O598" s="4" t="str">
        <f t="shared" si="70"/>
        <v>PAINTL6</v>
      </c>
    </row>
    <row r="599" spans="1:15" x14ac:dyDescent="0.25">
      <c r="A599" s="2">
        <v>100598</v>
      </c>
      <c r="B599" s="3">
        <v>439258.16950000002</v>
      </c>
      <c r="C599" s="3">
        <v>1365654.1710000001</v>
      </c>
      <c r="D599" s="3">
        <v>791.10550000000001</v>
      </c>
      <c r="E599" s="2" t="s">
        <v>535</v>
      </c>
      <c r="F599" s="2" t="s">
        <v>510</v>
      </c>
      <c r="G599" s="4" t="str">
        <f t="shared" si="71"/>
        <v/>
      </c>
      <c r="H599" s="4" t="str">
        <f t="shared" si="65"/>
        <v>PAINTL6</v>
      </c>
      <c r="I599" s="2" t="s">
        <v>535</v>
      </c>
      <c r="K599" s="4">
        <f t="shared" si="66"/>
        <v>100598</v>
      </c>
      <c r="L599" s="5">
        <f t="shared" si="67"/>
        <v>439258.16950000002</v>
      </c>
      <c r="M599" s="5">
        <f t="shared" si="68"/>
        <v>1365654.1710000001</v>
      </c>
      <c r="N599" s="5">
        <f t="shared" si="69"/>
        <v>791.10550000000001</v>
      </c>
      <c r="O599" s="4" t="str">
        <f t="shared" si="70"/>
        <v>PAINTL6</v>
      </c>
    </row>
    <row r="600" spans="1:15" x14ac:dyDescent="0.25">
      <c r="A600" s="2">
        <v>100599</v>
      </c>
      <c r="B600" s="3">
        <v>439260.40629999997</v>
      </c>
      <c r="C600" s="3">
        <v>1365629.2830000001</v>
      </c>
      <c r="D600" s="3">
        <v>790.35580000000004</v>
      </c>
      <c r="E600" s="2" t="s">
        <v>535</v>
      </c>
      <c r="F600" s="2" t="s">
        <v>510</v>
      </c>
      <c r="G600" s="4" t="str">
        <f t="shared" si="71"/>
        <v/>
      </c>
      <c r="H600" s="4" t="str">
        <f t="shared" si="65"/>
        <v>PAINTL6</v>
      </c>
      <c r="I600" s="2" t="s">
        <v>535</v>
      </c>
      <c r="K600" s="4">
        <f t="shared" si="66"/>
        <v>100599</v>
      </c>
      <c r="L600" s="5">
        <f t="shared" si="67"/>
        <v>439260.40629999997</v>
      </c>
      <c r="M600" s="5">
        <f t="shared" si="68"/>
        <v>1365629.2830000001</v>
      </c>
      <c r="N600" s="5">
        <f t="shared" si="69"/>
        <v>790.35580000000004</v>
      </c>
      <c r="O600" s="4" t="str">
        <f t="shared" si="70"/>
        <v>PAINTL6</v>
      </c>
    </row>
    <row r="601" spans="1:15" x14ac:dyDescent="0.25">
      <c r="A601" s="2">
        <v>100600</v>
      </c>
      <c r="B601" s="3">
        <v>439261.5099</v>
      </c>
      <c r="C601" s="3">
        <v>1365617.0049999999</v>
      </c>
      <c r="D601" s="3">
        <v>789.976</v>
      </c>
      <c r="E601" s="2" t="s">
        <v>535</v>
      </c>
      <c r="F601" s="2" t="s">
        <v>510</v>
      </c>
      <c r="G601" s="4" t="str">
        <f t="shared" si="71"/>
        <v/>
      </c>
      <c r="H601" s="4" t="str">
        <f t="shared" si="65"/>
        <v>PAINTL6</v>
      </c>
      <c r="I601" s="2" t="s">
        <v>535</v>
      </c>
      <c r="K601" s="4">
        <f t="shared" si="66"/>
        <v>100600</v>
      </c>
      <c r="L601" s="5">
        <f t="shared" si="67"/>
        <v>439261.5099</v>
      </c>
      <c r="M601" s="5">
        <f t="shared" si="68"/>
        <v>1365617.0049999999</v>
      </c>
      <c r="N601" s="5">
        <f t="shared" si="69"/>
        <v>789.976</v>
      </c>
      <c r="O601" s="4" t="str">
        <f t="shared" si="70"/>
        <v>PAINTL6</v>
      </c>
    </row>
    <row r="602" spans="1:15" x14ac:dyDescent="0.25">
      <c r="A602" s="2">
        <v>100601</v>
      </c>
      <c r="B602" s="3">
        <v>439263.89030000003</v>
      </c>
      <c r="C602" s="3">
        <v>1365592.13</v>
      </c>
      <c r="D602" s="3">
        <v>789.23479999999995</v>
      </c>
      <c r="E602" s="2" t="s">
        <v>535</v>
      </c>
      <c r="F602" s="2" t="s">
        <v>510</v>
      </c>
      <c r="G602" s="4" t="str">
        <f t="shared" si="71"/>
        <v/>
      </c>
      <c r="H602" s="4" t="str">
        <f t="shared" si="65"/>
        <v>PAINTL6</v>
      </c>
      <c r="I602" s="2" t="s">
        <v>535</v>
      </c>
      <c r="K602" s="4">
        <f t="shared" si="66"/>
        <v>100601</v>
      </c>
      <c r="L602" s="5">
        <f t="shared" si="67"/>
        <v>439263.89030000003</v>
      </c>
      <c r="M602" s="5">
        <f t="shared" si="68"/>
        <v>1365592.13</v>
      </c>
      <c r="N602" s="5">
        <f t="shared" si="69"/>
        <v>789.23479999999995</v>
      </c>
      <c r="O602" s="4" t="str">
        <f t="shared" si="70"/>
        <v>PAINTL6</v>
      </c>
    </row>
    <row r="603" spans="1:15" x14ac:dyDescent="0.25">
      <c r="A603" s="2">
        <v>100602</v>
      </c>
      <c r="B603" s="3">
        <v>439266.2708</v>
      </c>
      <c r="C603" s="3">
        <v>1365567.2549999999</v>
      </c>
      <c r="D603" s="3">
        <v>788.48979999999995</v>
      </c>
      <c r="E603" s="2" t="s">
        <v>535</v>
      </c>
      <c r="F603" s="2" t="s">
        <v>510</v>
      </c>
      <c r="G603" s="4" t="str">
        <f t="shared" si="71"/>
        <v/>
      </c>
      <c r="H603" s="4" t="str">
        <f t="shared" si="65"/>
        <v>PAINTL6</v>
      </c>
      <c r="I603" s="2" t="s">
        <v>535</v>
      </c>
      <c r="K603" s="4">
        <f t="shared" si="66"/>
        <v>100602</v>
      </c>
      <c r="L603" s="5">
        <f t="shared" si="67"/>
        <v>439266.2708</v>
      </c>
      <c r="M603" s="5">
        <f t="shared" si="68"/>
        <v>1365567.2549999999</v>
      </c>
      <c r="N603" s="5">
        <f t="shared" si="69"/>
        <v>788.48979999999995</v>
      </c>
      <c r="O603" s="4" t="str">
        <f t="shared" si="70"/>
        <v>PAINTL6</v>
      </c>
    </row>
    <row r="604" spans="1:15" x14ac:dyDescent="0.25">
      <c r="A604" s="2">
        <v>100603</v>
      </c>
      <c r="B604" s="3">
        <v>439268.65120000002</v>
      </c>
      <c r="C604" s="3">
        <v>1365542.38</v>
      </c>
      <c r="D604" s="3">
        <v>787.62739999999997</v>
      </c>
      <c r="E604" s="2" t="s">
        <v>535</v>
      </c>
      <c r="F604" s="2" t="s">
        <v>510</v>
      </c>
      <c r="G604" s="4" t="str">
        <f t="shared" si="71"/>
        <v/>
      </c>
      <c r="H604" s="4" t="str">
        <f t="shared" si="65"/>
        <v>PAINTL6</v>
      </c>
      <c r="I604" s="2" t="s">
        <v>535</v>
      </c>
      <c r="K604" s="4">
        <f t="shared" si="66"/>
        <v>100603</v>
      </c>
      <c r="L604" s="5">
        <f t="shared" si="67"/>
        <v>439268.65120000002</v>
      </c>
      <c r="M604" s="5">
        <f t="shared" si="68"/>
        <v>1365542.38</v>
      </c>
      <c r="N604" s="5">
        <f t="shared" si="69"/>
        <v>787.62739999999997</v>
      </c>
      <c r="O604" s="4" t="str">
        <f t="shared" si="70"/>
        <v>PAINTL6</v>
      </c>
    </row>
    <row r="605" spans="1:15" x14ac:dyDescent="0.25">
      <c r="A605" s="2">
        <v>100604</v>
      </c>
      <c r="B605" s="3">
        <v>439269.82030000002</v>
      </c>
      <c r="C605" s="3">
        <v>1365530.1640000001</v>
      </c>
      <c r="D605" s="3">
        <v>787.23860000000002</v>
      </c>
      <c r="E605" s="2" t="s">
        <v>535</v>
      </c>
      <c r="F605" s="2" t="s">
        <v>510</v>
      </c>
      <c r="G605" s="4" t="str">
        <f t="shared" si="71"/>
        <v/>
      </c>
      <c r="H605" s="4" t="str">
        <f t="shared" si="65"/>
        <v>PAINTL6</v>
      </c>
      <c r="I605" s="2" t="s">
        <v>535</v>
      </c>
      <c r="K605" s="4">
        <f t="shared" si="66"/>
        <v>100604</v>
      </c>
      <c r="L605" s="5">
        <f t="shared" si="67"/>
        <v>439269.82030000002</v>
      </c>
      <c r="M605" s="5">
        <f t="shared" si="68"/>
        <v>1365530.1640000001</v>
      </c>
      <c r="N605" s="5">
        <f t="shared" si="69"/>
        <v>787.23860000000002</v>
      </c>
      <c r="O605" s="4" t="str">
        <f t="shared" si="70"/>
        <v>PAINTL6</v>
      </c>
    </row>
    <row r="606" spans="1:15" x14ac:dyDescent="0.25">
      <c r="A606" s="2">
        <v>100605</v>
      </c>
      <c r="B606" s="3">
        <v>439272.30829999998</v>
      </c>
      <c r="C606" s="3">
        <v>1365505.2990000001</v>
      </c>
      <c r="D606" s="3">
        <v>786.48670000000004</v>
      </c>
      <c r="E606" s="2" t="s">
        <v>535</v>
      </c>
      <c r="F606" s="2" t="s">
        <v>510</v>
      </c>
      <c r="G606" s="4" t="str">
        <f t="shared" si="71"/>
        <v/>
      </c>
      <c r="H606" s="4" t="str">
        <f t="shared" si="65"/>
        <v>PAINTL6</v>
      </c>
      <c r="I606" s="2" t="s">
        <v>535</v>
      </c>
      <c r="K606" s="4">
        <f t="shared" si="66"/>
        <v>100605</v>
      </c>
      <c r="L606" s="5">
        <f t="shared" si="67"/>
        <v>439272.30829999998</v>
      </c>
      <c r="M606" s="5">
        <f t="shared" si="68"/>
        <v>1365505.2990000001</v>
      </c>
      <c r="N606" s="5">
        <f t="shared" si="69"/>
        <v>786.48670000000004</v>
      </c>
      <c r="O606" s="4" t="str">
        <f t="shared" si="70"/>
        <v>PAINTL6</v>
      </c>
    </row>
    <row r="607" spans="1:15" x14ac:dyDescent="0.25">
      <c r="A607" s="2">
        <v>100606</v>
      </c>
      <c r="B607" s="3">
        <v>439273.21830000001</v>
      </c>
      <c r="C607" s="3">
        <v>1365496.2050000001</v>
      </c>
      <c r="D607" s="3">
        <v>786.20479999999998</v>
      </c>
      <c r="E607" s="2" t="s">
        <v>535</v>
      </c>
      <c r="F607" s="2" t="s">
        <v>510</v>
      </c>
      <c r="G607" s="4" t="str">
        <f t="shared" si="71"/>
        <v/>
      </c>
      <c r="H607" s="4" t="str">
        <f t="shared" si="65"/>
        <v>PAINTL6</v>
      </c>
      <c r="I607" s="2" t="s">
        <v>535</v>
      </c>
      <c r="K607" s="4">
        <f t="shared" si="66"/>
        <v>100606</v>
      </c>
      <c r="L607" s="5">
        <f t="shared" si="67"/>
        <v>439273.21830000001</v>
      </c>
      <c r="M607" s="5">
        <f t="shared" si="68"/>
        <v>1365496.2050000001</v>
      </c>
      <c r="N607" s="5">
        <f t="shared" si="69"/>
        <v>786.20479999999998</v>
      </c>
      <c r="O607" s="4" t="str">
        <f t="shared" si="70"/>
        <v>PAINTL6</v>
      </c>
    </row>
    <row r="608" spans="1:15" x14ac:dyDescent="0.25">
      <c r="A608" s="2">
        <v>100607</v>
      </c>
      <c r="B608" s="3">
        <v>439275.87270000001</v>
      </c>
      <c r="C608" s="3">
        <v>1365471.358</v>
      </c>
      <c r="D608" s="3">
        <v>785.44629999999995</v>
      </c>
      <c r="E608" s="2" t="s">
        <v>535</v>
      </c>
      <c r="F608" s="2" t="s">
        <v>510</v>
      </c>
      <c r="G608" s="4" t="str">
        <f t="shared" si="71"/>
        <v/>
      </c>
      <c r="H608" s="4" t="str">
        <f t="shared" si="65"/>
        <v>PAINTL6</v>
      </c>
      <c r="I608" s="2" t="s">
        <v>535</v>
      </c>
      <c r="K608" s="4">
        <f t="shared" si="66"/>
        <v>100607</v>
      </c>
      <c r="L608" s="5">
        <f t="shared" si="67"/>
        <v>439275.87270000001</v>
      </c>
      <c r="M608" s="5">
        <f t="shared" si="68"/>
        <v>1365471.358</v>
      </c>
      <c r="N608" s="5">
        <f t="shared" si="69"/>
        <v>785.44629999999995</v>
      </c>
      <c r="O608" s="4" t="str">
        <f t="shared" si="70"/>
        <v>PAINTL6</v>
      </c>
    </row>
    <row r="609" spans="1:15" x14ac:dyDescent="0.25">
      <c r="A609" s="2">
        <v>100608</v>
      </c>
      <c r="B609" s="3">
        <v>439278.527</v>
      </c>
      <c r="C609" s="3">
        <v>1365446.5109999999</v>
      </c>
      <c r="D609" s="3">
        <v>784.69889999999998</v>
      </c>
      <c r="E609" s="2" t="s">
        <v>535</v>
      </c>
      <c r="F609" s="2" t="s">
        <v>510</v>
      </c>
      <c r="G609" s="4" t="str">
        <f t="shared" si="71"/>
        <v/>
      </c>
      <c r="H609" s="4" t="str">
        <f t="shared" si="65"/>
        <v>PAINTL6</v>
      </c>
      <c r="I609" s="2" t="s">
        <v>535</v>
      </c>
      <c r="K609" s="4">
        <f t="shared" si="66"/>
        <v>100608</v>
      </c>
      <c r="L609" s="5">
        <f t="shared" si="67"/>
        <v>439278.527</v>
      </c>
      <c r="M609" s="5">
        <f t="shared" si="68"/>
        <v>1365446.5109999999</v>
      </c>
      <c r="N609" s="5">
        <f t="shared" si="69"/>
        <v>784.69889999999998</v>
      </c>
      <c r="O609" s="4" t="str">
        <f t="shared" si="70"/>
        <v>PAINTL6</v>
      </c>
    </row>
    <row r="610" spans="1:15" x14ac:dyDescent="0.25">
      <c r="A610" s="2">
        <v>100609</v>
      </c>
      <c r="B610" s="3">
        <v>439281.1814</v>
      </c>
      <c r="C610" s="3">
        <v>1365421.6640000001</v>
      </c>
      <c r="D610" s="3">
        <v>783.97130000000004</v>
      </c>
      <c r="E610" s="2" t="s">
        <v>535</v>
      </c>
      <c r="F610" s="2" t="s">
        <v>510</v>
      </c>
      <c r="G610" s="4" t="str">
        <f t="shared" si="71"/>
        <v/>
      </c>
      <c r="H610" s="4" t="str">
        <f t="shared" si="65"/>
        <v>PAINTL6</v>
      </c>
      <c r="I610" s="2" t="s">
        <v>535</v>
      </c>
      <c r="K610" s="4">
        <f t="shared" si="66"/>
        <v>100609</v>
      </c>
      <c r="L610" s="5">
        <f t="shared" si="67"/>
        <v>439281.1814</v>
      </c>
      <c r="M610" s="5">
        <f t="shared" si="68"/>
        <v>1365421.6640000001</v>
      </c>
      <c r="N610" s="5">
        <f t="shared" si="69"/>
        <v>783.97130000000004</v>
      </c>
      <c r="O610" s="4" t="str">
        <f t="shared" si="70"/>
        <v>PAINTL6</v>
      </c>
    </row>
    <row r="611" spans="1:15" x14ac:dyDescent="0.25">
      <c r="A611" s="2">
        <v>100610</v>
      </c>
      <c r="B611" s="3">
        <v>439282.8885</v>
      </c>
      <c r="C611" s="3">
        <v>1365405.683</v>
      </c>
      <c r="D611" s="3">
        <v>783.50220000000002</v>
      </c>
      <c r="E611" s="2" t="s">
        <v>535</v>
      </c>
      <c r="F611" s="2" t="s">
        <v>510</v>
      </c>
      <c r="G611" s="4" t="str">
        <f t="shared" si="71"/>
        <v/>
      </c>
      <c r="H611" s="4" t="str">
        <f t="shared" si="65"/>
        <v>PAINTL6</v>
      </c>
      <c r="I611" s="2" t="s">
        <v>535</v>
      </c>
      <c r="K611" s="4">
        <f t="shared" si="66"/>
        <v>100610</v>
      </c>
      <c r="L611" s="5">
        <f t="shared" si="67"/>
        <v>439282.8885</v>
      </c>
      <c r="M611" s="5">
        <f t="shared" si="68"/>
        <v>1365405.683</v>
      </c>
      <c r="N611" s="5">
        <f t="shared" si="69"/>
        <v>783.50220000000002</v>
      </c>
      <c r="O611" s="4" t="str">
        <f t="shared" si="70"/>
        <v>PAINTL6</v>
      </c>
    </row>
    <row r="612" spans="1:15" x14ac:dyDescent="0.25">
      <c r="A612" s="2">
        <v>100611</v>
      </c>
      <c r="B612" s="3">
        <v>439285.72009999998</v>
      </c>
      <c r="C612" s="3">
        <v>1365380.8570000001</v>
      </c>
      <c r="D612" s="3">
        <v>782.70209999999997</v>
      </c>
      <c r="E612" s="2" t="s">
        <v>535</v>
      </c>
      <c r="F612" s="2" t="s">
        <v>510</v>
      </c>
      <c r="G612" s="4" t="str">
        <f t="shared" si="71"/>
        <v/>
      </c>
      <c r="H612" s="4" t="str">
        <f t="shared" si="65"/>
        <v>PAINTL6</v>
      </c>
      <c r="I612" s="2" t="s">
        <v>535</v>
      </c>
      <c r="K612" s="4">
        <f t="shared" si="66"/>
        <v>100611</v>
      </c>
      <c r="L612" s="5">
        <f t="shared" si="67"/>
        <v>439285.72009999998</v>
      </c>
      <c r="M612" s="5">
        <f t="shared" si="68"/>
        <v>1365380.8570000001</v>
      </c>
      <c r="N612" s="5">
        <f t="shared" si="69"/>
        <v>782.70209999999997</v>
      </c>
      <c r="O612" s="4" t="str">
        <f t="shared" si="70"/>
        <v>PAINTL6</v>
      </c>
    </row>
    <row r="613" spans="1:15" x14ac:dyDescent="0.25">
      <c r="A613" s="2">
        <v>100612</v>
      </c>
      <c r="B613" s="3">
        <v>439288.55160000001</v>
      </c>
      <c r="C613" s="3">
        <v>1365356.03</v>
      </c>
      <c r="D613" s="3">
        <v>781.93209999999999</v>
      </c>
      <c r="E613" s="2" t="s">
        <v>535</v>
      </c>
      <c r="F613" s="2" t="s">
        <v>510</v>
      </c>
      <c r="G613" s="4" t="str">
        <f t="shared" si="71"/>
        <v/>
      </c>
      <c r="H613" s="4" t="str">
        <f t="shared" si="65"/>
        <v>PAINTL6</v>
      </c>
      <c r="I613" s="2" t="s">
        <v>535</v>
      </c>
      <c r="K613" s="4">
        <f t="shared" si="66"/>
        <v>100612</v>
      </c>
      <c r="L613" s="5">
        <f t="shared" si="67"/>
        <v>439288.55160000001</v>
      </c>
      <c r="M613" s="5">
        <f t="shared" si="68"/>
        <v>1365356.03</v>
      </c>
      <c r="N613" s="5">
        <f t="shared" si="69"/>
        <v>781.93209999999999</v>
      </c>
      <c r="O613" s="4" t="str">
        <f t="shared" si="70"/>
        <v>PAINTL6</v>
      </c>
    </row>
    <row r="614" spans="1:15" x14ac:dyDescent="0.25">
      <c r="A614" s="2">
        <v>100613</v>
      </c>
      <c r="B614" s="3">
        <v>439291.38309999998</v>
      </c>
      <c r="C614" s="3">
        <v>1365331.2039999999</v>
      </c>
      <c r="D614" s="3">
        <v>781.21529999999996</v>
      </c>
      <c r="E614" s="2" t="s">
        <v>535</v>
      </c>
      <c r="F614" s="2" t="s">
        <v>510</v>
      </c>
      <c r="G614" s="4" t="str">
        <f t="shared" si="71"/>
        <v/>
      </c>
      <c r="H614" s="4" t="str">
        <f t="shared" si="65"/>
        <v>PAINTL6</v>
      </c>
      <c r="I614" s="2" t="s">
        <v>535</v>
      </c>
      <c r="K614" s="4">
        <f t="shared" si="66"/>
        <v>100613</v>
      </c>
      <c r="L614" s="5">
        <f t="shared" si="67"/>
        <v>439291.38309999998</v>
      </c>
      <c r="M614" s="5">
        <f t="shared" si="68"/>
        <v>1365331.2039999999</v>
      </c>
      <c r="N614" s="5">
        <f t="shared" si="69"/>
        <v>781.21529999999996</v>
      </c>
      <c r="O614" s="4" t="str">
        <f t="shared" si="70"/>
        <v>PAINTL6</v>
      </c>
    </row>
    <row r="615" spans="1:15" x14ac:dyDescent="0.25">
      <c r="A615" s="2">
        <v>100614</v>
      </c>
      <c r="B615" s="3">
        <v>439293.21360000002</v>
      </c>
      <c r="C615" s="3">
        <v>1365315.1540000001</v>
      </c>
      <c r="D615" s="3">
        <v>780.77660000000003</v>
      </c>
      <c r="E615" s="2" t="s">
        <v>535</v>
      </c>
      <c r="F615" s="2" t="s">
        <v>510</v>
      </c>
      <c r="G615" s="4" t="str">
        <f t="shared" si="71"/>
        <v/>
      </c>
      <c r="H615" s="4" t="str">
        <f t="shared" si="65"/>
        <v>PAINTL6</v>
      </c>
      <c r="I615" s="2" t="s">
        <v>535</v>
      </c>
      <c r="K615" s="4">
        <f t="shared" si="66"/>
        <v>100614</v>
      </c>
      <c r="L615" s="5">
        <f t="shared" si="67"/>
        <v>439293.21360000002</v>
      </c>
      <c r="M615" s="5">
        <f t="shared" si="68"/>
        <v>1365315.1540000001</v>
      </c>
      <c r="N615" s="5">
        <f t="shared" si="69"/>
        <v>780.77660000000003</v>
      </c>
      <c r="O615" s="4" t="str">
        <f t="shared" si="70"/>
        <v>PAINTL6</v>
      </c>
    </row>
    <row r="616" spans="1:15" x14ac:dyDescent="0.25">
      <c r="A616" s="2">
        <v>100615</v>
      </c>
      <c r="B616" s="3">
        <v>439296.30489999999</v>
      </c>
      <c r="C616" s="3">
        <v>1365290.3570000001</v>
      </c>
      <c r="D616" s="3">
        <v>779.95690000000002</v>
      </c>
      <c r="E616" s="2" t="s">
        <v>535</v>
      </c>
      <c r="F616" s="2" t="s">
        <v>510</v>
      </c>
      <c r="G616" s="4" t="str">
        <f t="shared" si="71"/>
        <v/>
      </c>
      <c r="H616" s="4" t="str">
        <f t="shared" si="65"/>
        <v>PAINTL6</v>
      </c>
      <c r="I616" s="2" t="s">
        <v>535</v>
      </c>
      <c r="K616" s="4">
        <f t="shared" si="66"/>
        <v>100615</v>
      </c>
      <c r="L616" s="5">
        <f t="shared" si="67"/>
        <v>439296.30489999999</v>
      </c>
      <c r="M616" s="5">
        <f t="shared" si="68"/>
        <v>1365290.3570000001</v>
      </c>
      <c r="N616" s="5">
        <f t="shared" si="69"/>
        <v>779.95690000000002</v>
      </c>
      <c r="O616" s="4" t="str">
        <f t="shared" si="70"/>
        <v>PAINTL6</v>
      </c>
    </row>
    <row r="617" spans="1:15" x14ac:dyDescent="0.25">
      <c r="A617" s="2">
        <v>100616</v>
      </c>
      <c r="B617" s="3">
        <v>439299.39610000001</v>
      </c>
      <c r="C617" s="3">
        <v>1365265.5589999999</v>
      </c>
      <c r="D617" s="3">
        <v>779.13850000000002</v>
      </c>
      <c r="E617" s="2" t="s">
        <v>535</v>
      </c>
      <c r="F617" s="2" t="s">
        <v>510</v>
      </c>
      <c r="G617" s="4" t="str">
        <f t="shared" si="71"/>
        <v/>
      </c>
      <c r="H617" s="4" t="str">
        <f t="shared" si="65"/>
        <v>PAINTL6</v>
      </c>
      <c r="I617" s="2" t="s">
        <v>535</v>
      </c>
      <c r="K617" s="4">
        <f t="shared" si="66"/>
        <v>100616</v>
      </c>
      <c r="L617" s="5">
        <f t="shared" si="67"/>
        <v>439299.39610000001</v>
      </c>
      <c r="M617" s="5">
        <f t="shared" si="68"/>
        <v>1365265.5589999999</v>
      </c>
      <c r="N617" s="5">
        <f t="shared" si="69"/>
        <v>779.13850000000002</v>
      </c>
      <c r="O617" s="4" t="str">
        <f t="shared" si="70"/>
        <v>PAINTL6</v>
      </c>
    </row>
    <row r="618" spans="1:15" x14ac:dyDescent="0.25">
      <c r="A618" s="2">
        <v>100617</v>
      </c>
      <c r="B618" s="3">
        <v>439302.48729999998</v>
      </c>
      <c r="C618" s="3">
        <v>1365240.7620000001</v>
      </c>
      <c r="D618" s="3">
        <v>778.40070000000003</v>
      </c>
      <c r="E618" s="2" t="s">
        <v>535</v>
      </c>
      <c r="F618" s="2" t="s">
        <v>510</v>
      </c>
      <c r="G618" s="4" t="str">
        <f t="shared" si="71"/>
        <v/>
      </c>
      <c r="H618" s="4" t="str">
        <f t="shared" si="65"/>
        <v>PAINTL6</v>
      </c>
      <c r="I618" s="2" t="s">
        <v>535</v>
      </c>
      <c r="K618" s="4">
        <f t="shared" si="66"/>
        <v>100617</v>
      </c>
      <c r="L618" s="5">
        <f t="shared" si="67"/>
        <v>439302.48729999998</v>
      </c>
      <c r="M618" s="5">
        <f t="shared" si="68"/>
        <v>1365240.7620000001</v>
      </c>
      <c r="N618" s="5">
        <f t="shared" si="69"/>
        <v>778.40070000000003</v>
      </c>
      <c r="O618" s="4" t="str">
        <f t="shared" si="70"/>
        <v>PAINTL6</v>
      </c>
    </row>
    <row r="619" spans="1:15" x14ac:dyDescent="0.25">
      <c r="A619" s="2">
        <v>100618</v>
      </c>
      <c r="B619" s="3">
        <v>439304.4901</v>
      </c>
      <c r="C619" s="3">
        <v>1365224.6950000001</v>
      </c>
      <c r="D619" s="3">
        <v>777.95910000000003</v>
      </c>
      <c r="E619" s="2" t="s">
        <v>535</v>
      </c>
      <c r="F619" s="2" t="s">
        <v>510</v>
      </c>
      <c r="G619" s="4" t="str">
        <f t="shared" si="71"/>
        <v/>
      </c>
      <c r="H619" s="4" t="str">
        <f t="shared" si="65"/>
        <v>PAINTL6</v>
      </c>
      <c r="I619" s="2" t="s">
        <v>535</v>
      </c>
      <c r="K619" s="4">
        <f t="shared" si="66"/>
        <v>100618</v>
      </c>
      <c r="L619" s="5">
        <f t="shared" si="67"/>
        <v>439304.4901</v>
      </c>
      <c r="M619" s="5">
        <f t="shared" si="68"/>
        <v>1365224.6950000001</v>
      </c>
      <c r="N619" s="5">
        <f t="shared" si="69"/>
        <v>777.95910000000003</v>
      </c>
      <c r="O619" s="4" t="str">
        <f t="shared" si="70"/>
        <v>PAINTL6</v>
      </c>
    </row>
    <row r="620" spans="1:15" x14ac:dyDescent="0.25">
      <c r="A620" s="2">
        <v>100619</v>
      </c>
      <c r="B620" s="3">
        <v>439307.70569999999</v>
      </c>
      <c r="C620" s="3">
        <v>1365199.9129999999</v>
      </c>
      <c r="D620" s="3">
        <v>777.34780000000001</v>
      </c>
      <c r="E620" s="2" t="s">
        <v>535</v>
      </c>
      <c r="F620" s="2" t="s">
        <v>510</v>
      </c>
      <c r="G620" s="4" t="str">
        <f t="shared" si="71"/>
        <v/>
      </c>
      <c r="H620" s="4" t="str">
        <f t="shared" si="65"/>
        <v>PAINTL6</v>
      </c>
      <c r="I620" s="2" t="s">
        <v>535</v>
      </c>
      <c r="K620" s="4">
        <f t="shared" si="66"/>
        <v>100619</v>
      </c>
      <c r="L620" s="5">
        <f t="shared" si="67"/>
        <v>439307.70569999999</v>
      </c>
      <c r="M620" s="5">
        <f t="shared" si="68"/>
        <v>1365199.9129999999</v>
      </c>
      <c r="N620" s="5">
        <f t="shared" si="69"/>
        <v>777.34780000000001</v>
      </c>
      <c r="O620" s="4" t="str">
        <f t="shared" si="70"/>
        <v>PAINTL6</v>
      </c>
    </row>
    <row r="621" spans="1:15" x14ac:dyDescent="0.25">
      <c r="A621" s="2">
        <v>100620</v>
      </c>
      <c r="B621" s="3">
        <v>439310.92119999998</v>
      </c>
      <c r="C621" s="3">
        <v>1365175.13</v>
      </c>
      <c r="D621" s="3">
        <v>776.64800000000002</v>
      </c>
      <c r="E621" s="2" t="s">
        <v>535</v>
      </c>
      <c r="F621" s="2" t="s">
        <v>510</v>
      </c>
      <c r="G621" s="4" t="str">
        <f t="shared" si="71"/>
        <v/>
      </c>
      <c r="H621" s="4" t="str">
        <f t="shared" si="65"/>
        <v>PAINTL6</v>
      </c>
      <c r="I621" s="2" t="s">
        <v>535</v>
      </c>
      <c r="K621" s="4">
        <f t="shared" si="66"/>
        <v>100620</v>
      </c>
      <c r="L621" s="5">
        <f t="shared" si="67"/>
        <v>439310.92119999998</v>
      </c>
      <c r="M621" s="5">
        <f t="shared" si="68"/>
        <v>1365175.13</v>
      </c>
      <c r="N621" s="5">
        <f t="shared" si="69"/>
        <v>776.64800000000002</v>
      </c>
      <c r="O621" s="4" t="str">
        <f t="shared" si="70"/>
        <v>PAINTL6</v>
      </c>
    </row>
    <row r="622" spans="1:15" x14ac:dyDescent="0.25">
      <c r="A622" s="2">
        <v>100621</v>
      </c>
      <c r="B622" s="3">
        <v>439314.13679999998</v>
      </c>
      <c r="C622" s="3">
        <v>1365150.3470000001</v>
      </c>
      <c r="D622" s="3">
        <v>775.88869999999997</v>
      </c>
      <c r="E622" s="2" t="s">
        <v>535</v>
      </c>
      <c r="F622" s="2" t="s">
        <v>510</v>
      </c>
      <c r="G622" s="4" t="str">
        <f t="shared" si="71"/>
        <v/>
      </c>
      <c r="H622" s="4" t="str">
        <f t="shared" si="65"/>
        <v>PAINTL6</v>
      </c>
      <c r="I622" s="2" t="s">
        <v>535</v>
      </c>
      <c r="K622" s="4">
        <f t="shared" si="66"/>
        <v>100621</v>
      </c>
      <c r="L622" s="5">
        <f t="shared" si="67"/>
        <v>439314.13679999998</v>
      </c>
      <c r="M622" s="5">
        <f t="shared" si="68"/>
        <v>1365150.3470000001</v>
      </c>
      <c r="N622" s="5">
        <f t="shared" si="69"/>
        <v>775.88869999999997</v>
      </c>
      <c r="O622" s="4" t="str">
        <f t="shared" si="70"/>
        <v>PAINTL6</v>
      </c>
    </row>
    <row r="623" spans="1:15" x14ac:dyDescent="0.25">
      <c r="A623" s="2">
        <v>100622</v>
      </c>
      <c r="B623" s="3">
        <v>439316.22379999998</v>
      </c>
      <c r="C623" s="3">
        <v>1365134.2620000001</v>
      </c>
      <c r="D623" s="3">
        <v>775.39390000000003</v>
      </c>
      <c r="E623" s="2" t="s">
        <v>535</v>
      </c>
      <c r="F623" s="2" t="s">
        <v>511</v>
      </c>
      <c r="G623" s="4" t="str">
        <f t="shared" si="71"/>
        <v xml:space="preserve"> 2</v>
      </c>
      <c r="H623" s="4" t="str">
        <f t="shared" si="65"/>
        <v>PAINTL6 2</v>
      </c>
      <c r="I623" s="2" t="s">
        <v>600</v>
      </c>
      <c r="K623" s="4">
        <f t="shared" si="66"/>
        <v>100622</v>
      </c>
      <c r="L623" s="5">
        <f t="shared" si="67"/>
        <v>439316.22379999998</v>
      </c>
      <c r="M623" s="5">
        <f t="shared" si="68"/>
        <v>1365134.2620000001</v>
      </c>
      <c r="N623" s="5">
        <f t="shared" si="69"/>
        <v>775.39390000000003</v>
      </c>
      <c r="O623" s="4" t="str">
        <f t="shared" si="70"/>
        <v>PAINTL6 2</v>
      </c>
    </row>
    <row r="624" spans="1:15" x14ac:dyDescent="0.25">
      <c r="A624" s="2">
        <v>100623</v>
      </c>
      <c r="B624" s="3">
        <v>439395.98330000002</v>
      </c>
      <c r="C624" s="3">
        <v>1365508.524</v>
      </c>
      <c r="D624" s="3">
        <v>804.37879999999996</v>
      </c>
      <c r="E624" s="2" t="s">
        <v>536</v>
      </c>
      <c r="F624" s="2" t="s">
        <v>509</v>
      </c>
      <c r="G624" s="4" t="str">
        <f t="shared" si="71"/>
        <v xml:space="preserve"> 1</v>
      </c>
      <c r="H624" s="4" t="str">
        <f t="shared" si="65"/>
        <v>PIERT1 1</v>
      </c>
      <c r="I624" s="2" t="s">
        <v>601</v>
      </c>
      <c r="K624" s="4">
        <f t="shared" si="66"/>
        <v>100623</v>
      </c>
      <c r="L624" s="5">
        <f t="shared" si="67"/>
        <v>439395.98330000002</v>
      </c>
      <c r="M624" s="5">
        <f t="shared" si="68"/>
        <v>1365508.524</v>
      </c>
      <c r="N624" s="5">
        <f t="shared" si="69"/>
        <v>804.37879999999996</v>
      </c>
      <c r="O624" s="4" t="str">
        <f t="shared" si="70"/>
        <v>PIERT1 1</v>
      </c>
    </row>
    <row r="625" spans="1:15" x14ac:dyDescent="0.25">
      <c r="A625" s="2">
        <v>100624</v>
      </c>
      <c r="B625" s="3">
        <v>439395.29210000002</v>
      </c>
      <c r="C625" s="3">
        <v>1365515.433</v>
      </c>
      <c r="D625" s="3">
        <v>804.34490000000005</v>
      </c>
      <c r="E625" s="2" t="s">
        <v>536</v>
      </c>
      <c r="F625" s="2" t="s">
        <v>510</v>
      </c>
      <c r="G625" s="4" t="str">
        <f t="shared" si="71"/>
        <v/>
      </c>
      <c r="H625" s="4" t="str">
        <f t="shared" si="65"/>
        <v>PIERT1</v>
      </c>
      <c r="I625" s="2" t="s">
        <v>536</v>
      </c>
      <c r="K625" s="4">
        <f t="shared" si="66"/>
        <v>100624</v>
      </c>
      <c r="L625" s="5">
        <f t="shared" si="67"/>
        <v>439395.29210000002</v>
      </c>
      <c r="M625" s="5">
        <f t="shared" si="68"/>
        <v>1365515.433</v>
      </c>
      <c r="N625" s="5">
        <f t="shared" si="69"/>
        <v>804.34490000000005</v>
      </c>
      <c r="O625" s="4" t="str">
        <f t="shared" si="70"/>
        <v>PIERT1</v>
      </c>
    </row>
    <row r="626" spans="1:15" x14ac:dyDescent="0.25">
      <c r="A626" s="2">
        <v>100625</v>
      </c>
      <c r="B626" s="3">
        <v>439395.2892</v>
      </c>
      <c r="C626" s="3">
        <v>1365515.4609999999</v>
      </c>
      <c r="D626" s="3">
        <v>804.49279999999999</v>
      </c>
      <c r="E626" s="2" t="s">
        <v>536</v>
      </c>
      <c r="F626" s="2" t="s">
        <v>510</v>
      </c>
      <c r="G626" s="4" t="str">
        <f t="shared" si="71"/>
        <v/>
      </c>
      <c r="H626" s="4" t="str">
        <f t="shared" si="65"/>
        <v>PIERT1</v>
      </c>
      <c r="I626" s="2" t="s">
        <v>536</v>
      </c>
      <c r="K626" s="4">
        <f t="shared" si="66"/>
        <v>100625</v>
      </c>
      <c r="L626" s="5">
        <f t="shared" si="67"/>
        <v>439395.2892</v>
      </c>
      <c r="M626" s="5">
        <f t="shared" si="68"/>
        <v>1365515.4609999999</v>
      </c>
      <c r="N626" s="5">
        <f t="shared" si="69"/>
        <v>804.49279999999999</v>
      </c>
      <c r="O626" s="4" t="str">
        <f t="shared" si="70"/>
        <v>PIERT1</v>
      </c>
    </row>
    <row r="627" spans="1:15" x14ac:dyDescent="0.25">
      <c r="A627" s="2">
        <v>100626</v>
      </c>
      <c r="B627" s="3">
        <v>439394.45480000001</v>
      </c>
      <c r="C627" s="3">
        <v>1365523.925</v>
      </c>
      <c r="D627" s="3">
        <v>804.44629999999995</v>
      </c>
      <c r="E627" s="2" t="s">
        <v>536</v>
      </c>
      <c r="F627" s="2" t="s">
        <v>510</v>
      </c>
      <c r="G627" s="4" t="str">
        <f t="shared" si="71"/>
        <v/>
      </c>
      <c r="H627" s="4" t="str">
        <f t="shared" si="65"/>
        <v>PIERT1</v>
      </c>
      <c r="I627" s="2" t="s">
        <v>536</v>
      </c>
      <c r="K627" s="4">
        <f t="shared" si="66"/>
        <v>100626</v>
      </c>
      <c r="L627" s="5">
        <f t="shared" si="67"/>
        <v>439394.45480000001</v>
      </c>
      <c r="M627" s="5">
        <f t="shared" si="68"/>
        <v>1365523.925</v>
      </c>
      <c r="N627" s="5">
        <f t="shared" si="69"/>
        <v>804.44629999999995</v>
      </c>
      <c r="O627" s="4" t="str">
        <f t="shared" si="70"/>
        <v>PIERT1</v>
      </c>
    </row>
    <row r="628" spans="1:15" x14ac:dyDescent="0.25">
      <c r="A628" s="2">
        <v>100627</v>
      </c>
      <c r="B628" s="3">
        <v>439394.4497</v>
      </c>
      <c r="C628" s="3">
        <v>1365523.9739999999</v>
      </c>
      <c r="D628" s="3">
        <v>804.57039999999995</v>
      </c>
      <c r="E628" s="2" t="s">
        <v>536</v>
      </c>
      <c r="F628" s="2" t="s">
        <v>510</v>
      </c>
      <c r="G628" s="4" t="str">
        <f t="shared" si="71"/>
        <v/>
      </c>
      <c r="H628" s="4" t="str">
        <f t="shared" si="65"/>
        <v>PIERT1</v>
      </c>
      <c r="I628" s="2" t="s">
        <v>536</v>
      </c>
      <c r="K628" s="4">
        <f t="shared" si="66"/>
        <v>100627</v>
      </c>
      <c r="L628" s="5">
        <f t="shared" si="67"/>
        <v>439394.4497</v>
      </c>
      <c r="M628" s="5">
        <f t="shared" si="68"/>
        <v>1365523.9739999999</v>
      </c>
      <c r="N628" s="5">
        <f t="shared" si="69"/>
        <v>804.57039999999995</v>
      </c>
      <c r="O628" s="4" t="str">
        <f t="shared" si="70"/>
        <v>PIERT1</v>
      </c>
    </row>
    <row r="629" spans="1:15" x14ac:dyDescent="0.25">
      <c r="A629" s="2">
        <v>100628</v>
      </c>
      <c r="B629" s="3">
        <v>439394.163</v>
      </c>
      <c r="C629" s="3">
        <v>1365526.8659999999</v>
      </c>
      <c r="D629" s="3">
        <v>804.58659999999998</v>
      </c>
      <c r="E629" s="2" t="s">
        <v>536</v>
      </c>
      <c r="F629" s="2" t="s">
        <v>510</v>
      </c>
      <c r="G629" s="4" t="str">
        <f t="shared" si="71"/>
        <v/>
      </c>
      <c r="H629" s="4" t="str">
        <f t="shared" si="65"/>
        <v>PIERT1</v>
      </c>
      <c r="I629" s="2" t="s">
        <v>536</v>
      </c>
      <c r="K629" s="4">
        <f t="shared" si="66"/>
        <v>100628</v>
      </c>
      <c r="L629" s="5">
        <f t="shared" si="67"/>
        <v>439394.163</v>
      </c>
      <c r="M629" s="5">
        <f t="shared" si="68"/>
        <v>1365526.8659999999</v>
      </c>
      <c r="N629" s="5">
        <f t="shared" si="69"/>
        <v>804.58659999999998</v>
      </c>
      <c r="O629" s="4" t="str">
        <f t="shared" si="70"/>
        <v>PIERT1</v>
      </c>
    </row>
    <row r="630" spans="1:15" x14ac:dyDescent="0.25">
      <c r="A630" s="2">
        <v>100629</v>
      </c>
      <c r="B630" s="3">
        <v>439394.15480000002</v>
      </c>
      <c r="C630" s="3">
        <v>1365526.9410000001</v>
      </c>
      <c r="D630" s="3">
        <v>804.46789999999999</v>
      </c>
      <c r="E630" s="2" t="s">
        <v>536</v>
      </c>
      <c r="F630" s="2" t="s">
        <v>510</v>
      </c>
      <c r="G630" s="4" t="str">
        <f t="shared" si="71"/>
        <v/>
      </c>
      <c r="H630" s="4" t="str">
        <f t="shared" si="65"/>
        <v>PIERT1</v>
      </c>
      <c r="I630" s="2" t="s">
        <v>536</v>
      </c>
      <c r="K630" s="4">
        <f t="shared" si="66"/>
        <v>100629</v>
      </c>
      <c r="L630" s="5">
        <f t="shared" si="67"/>
        <v>439394.15480000002</v>
      </c>
      <c r="M630" s="5">
        <f t="shared" si="68"/>
        <v>1365526.9410000001</v>
      </c>
      <c r="N630" s="5">
        <f t="shared" si="69"/>
        <v>804.46789999999999</v>
      </c>
      <c r="O630" s="4" t="str">
        <f t="shared" si="70"/>
        <v>PIERT1</v>
      </c>
    </row>
    <row r="631" spans="1:15" x14ac:dyDescent="0.25">
      <c r="A631" s="2">
        <v>100630</v>
      </c>
      <c r="B631" s="3">
        <v>439393.31410000002</v>
      </c>
      <c r="C631" s="3">
        <v>1365535.361</v>
      </c>
      <c r="D631" s="3">
        <v>804.4932</v>
      </c>
      <c r="E631" s="2" t="s">
        <v>536</v>
      </c>
      <c r="F631" s="2" t="s">
        <v>510</v>
      </c>
      <c r="G631" s="4" t="str">
        <f t="shared" si="71"/>
        <v/>
      </c>
      <c r="H631" s="4" t="str">
        <f t="shared" si="65"/>
        <v>PIERT1</v>
      </c>
      <c r="I631" s="2" t="s">
        <v>536</v>
      </c>
      <c r="K631" s="4">
        <f t="shared" si="66"/>
        <v>100630</v>
      </c>
      <c r="L631" s="5">
        <f t="shared" si="67"/>
        <v>439393.31410000002</v>
      </c>
      <c r="M631" s="5">
        <f t="shared" si="68"/>
        <v>1365535.361</v>
      </c>
      <c r="N631" s="5">
        <f t="shared" si="69"/>
        <v>804.4932</v>
      </c>
      <c r="O631" s="4" t="str">
        <f t="shared" si="70"/>
        <v>PIERT1</v>
      </c>
    </row>
    <row r="632" spans="1:15" x14ac:dyDescent="0.25">
      <c r="A632" s="2">
        <v>100631</v>
      </c>
      <c r="B632" s="3">
        <v>439393.30790000001</v>
      </c>
      <c r="C632" s="3">
        <v>1365535.42</v>
      </c>
      <c r="D632" s="3">
        <v>804.33680000000004</v>
      </c>
      <c r="E632" s="2" t="s">
        <v>536</v>
      </c>
      <c r="F632" s="2" t="s">
        <v>510</v>
      </c>
      <c r="G632" s="4" t="str">
        <f t="shared" si="71"/>
        <v/>
      </c>
      <c r="H632" s="4" t="str">
        <f t="shared" si="65"/>
        <v>PIERT1</v>
      </c>
      <c r="I632" s="2" t="s">
        <v>536</v>
      </c>
      <c r="K632" s="4">
        <f t="shared" si="66"/>
        <v>100631</v>
      </c>
      <c r="L632" s="5">
        <f t="shared" si="67"/>
        <v>439393.30790000001</v>
      </c>
      <c r="M632" s="5">
        <f t="shared" si="68"/>
        <v>1365535.42</v>
      </c>
      <c r="N632" s="5">
        <f t="shared" si="69"/>
        <v>804.33680000000004</v>
      </c>
      <c r="O632" s="4" t="str">
        <f t="shared" si="70"/>
        <v>PIERT1</v>
      </c>
    </row>
    <row r="633" spans="1:15" x14ac:dyDescent="0.25">
      <c r="A633" s="2">
        <v>100632</v>
      </c>
      <c r="B633" s="3">
        <v>439392.6373</v>
      </c>
      <c r="C633" s="3">
        <v>1365542.253</v>
      </c>
      <c r="D633" s="3">
        <v>804.36440000000005</v>
      </c>
      <c r="E633" s="2" t="s">
        <v>536</v>
      </c>
      <c r="F633" s="2" t="s">
        <v>510</v>
      </c>
      <c r="G633" s="4" t="str">
        <f t="shared" si="71"/>
        <v/>
      </c>
      <c r="H633" s="4" t="str">
        <f t="shared" si="65"/>
        <v>PIERT1</v>
      </c>
      <c r="I633" s="2" t="s">
        <v>536</v>
      </c>
      <c r="K633" s="4">
        <f t="shared" si="66"/>
        <v>100632</v>
      </c>
      <c r="L633" s="5">
        <f t="shared" si="67"/>
        <v>439392.6373</v>
      </c>
      <c r="M633" s="5">
        <f t="shared" si="68"/>
        <v>1365542.253</v>
      </c>
      <c r="N633" s="5">
        <f t="shared" si="69"/>
        <v>804.36440000000005</v>
      </c>
      <c r="O633" s="4" t="str">
        <f t="shared" si="70"/>
        <v>PIERT1</v>
      </c>
    </row>
    <row r="634" spans="1:15" x14ac:dyDescent="0.25">
      <c r="A634" s="2">
        <v>100633</v>
      </c>
      <c r="B634" s="3">
        <v>439392.67430000001</v>
      </c>
      <c r="C634" s="3">
        <v>1365542.8540000001</v>
      </c>
      <c r="D634" s="3">
        <v>804.3569</v>
      </c>
      <c r="E634" s="2" t="s">
        <v>536</v>
      </c>
      <c r="F634" s="2" t="s">
        <v>510</v>
      </c>
      <c r="G634" s="4" t="str">
        <f t="shared" si="71"/>
        <v/>
      </c>
      <c r="H634" s="4" t="str">
        <f t="shared" si="65"/>
        <v>PIERT1</v>
      </c>
      <c r="I634" s="2" t="s">
        <v>536</v>
      </c>
      <c r="K634" s="4">
        <f t="shared" si="66"/>
        <v>100633</v>
      </c>
      <c r="L634" s="5">
        <f t="shared" si="67"/>
        <v>439392.67430000001</v>
      </c>
      <c r="M634" s="5">
        <f t="shared" si="68"/>
        <v>1365542.8540000001</v>
      </c>
      <c r="N634" s="5">
        <f t="shared" si="69"/>
        <v>804.3569</v>
      </c>
      <c r="O634" s="4" t="str">
        <f t="shared" si="70"/>
        <v>PIERT1</v>
      </c>
    </row>
    <row r="635" spans="1:15" x14ac:dyDescent="0.25">
      <c r="A635" s="2">
        <v>100634</v>
      </c>
      <c r="B635" s="3">
        <v>439392.89840000001</v>
      </c>
      <c r="C635" s="3">
        <v>1365543.3659999999</v>
      </c>
      <c r="D635" s="3">
        <v>804.34939999999995</v>
      </c>
      <c r="E635" s="2" t="s">
        <v>536</v>
      </c>
      <c r="F635" s="2" t="s">
        <v>510</v>
      </c>
      <c r="G635" s="4" t="str">
        <f t="shared" si="71"/>
        <v/>
      </c>
      <c r="H635" s="4" t="str">
        <f t="shared" si="65"/>
        <v>PIERT1</v>
      </c>
      <c r="I635" s="2" t="s">
        <v>536</v>
      </c>
      <c r="K635" s="4">
        <f t="shared" si="66"/>
        <v>100634</v>
      </c>
      <c r="L635" s="5">
        <f t="shared" si="67"/>
        <v>439392.89840000001</v>
      </c>
      <c r="M635" s="5">
        <f t="shared" si="68"/>
        <v>1365543.3659999999</v>
      </c>
      <c r="N635" s="5">
        <f t="shared" si="69"/>
        <v>804.34939999999995</v>
      </c>
      <c r="O635" s="4" t="str">
        <f t="shared" si="70"/>
        <v>PIERT1</v>
      </c>
    </row>
    <row r="636" spans="1:15" x14ac:dyDescent="0.25">
      <c r="A636" s="2">
        <v>100635</v>
      </c>
      <c r="B636" s="3">
        <v>439393.47159999999</v>
      </c>
      <c r="C636" s="3">
        <v>1365543.84</v>
      </c>
      <c r="D636" s="3">
        <v>804.34190000000001</v>
      </c>
      <c r="E636" s="2" t="s">
        <v>536</v>
      </c>
      <c r="F636" s="2" t="s">
        <v>510</v>
      </c>
      <c r="G636" s="4" t="str">
        <f t="shared" si="71"/>
        <v/>
      </c>
      <c r="H636" s="4" t="str">
        <f t="shared" si="65"/>
        <v>PIERT1</v>
      </c>
      <c r="I636" s="2" t="s">
        <v>536</v>
      </c>
      <c r="K636" s="4">
        <f t="shared" si="66"/>
        <v>100635</v>
      </c>
      <c r="L636" s="5">
        <f t="shared" si="67"/>
        <v>439393.47159999999</v>
      </c>
      <c r="M636" s="5">
        <f t="shared" si="68"/>
        <v>1365543.84</v>
      </c>
      <c r="N636" s="5">
        <f t="shared" si="69"/>
        <v>804.34190000000001</v>
      </c>
      <c r="O636" s="4" t="str">
        <f t="shared" si="70"/>
        <v>PIERT1</v>
      </c>
    </row>
    <row r="637" spans="1:15" x14ac:dyDescent="0.25">
      <c r="A637" s="2">
        <v>100636</v>
      </c>
      <c r="B637" s="3">
        <v>439394.13400000002</v>
      </c>
      <c r="C637" s="3">
        <v>1365543.9680000001</v>
      </c>
      <c r="D637" s="3">
        <v>804.33439999999996</v>
      </c>
      <c r="E637" s="2" t="s">
        <v>536</v>
      </c>
      <c r="F637" s="2" t="s">
        <v>510</v>
      </c>
      <c r="G637" s="4" t="str">
        <f t="shared" si="71"/>
        <v/>
      </c>
      <c r="H637" s="4" t="str">
        <f t="shared" si="65"/>
        <v>PIERT1</v>
      </c>
      <c r="I637" s="2" t="s">
        <v>536</v>
      </c>
      <c r="K637" s="4">
        <f t="shared" si="66"/>
        <v>100636</v>
      </c>
      <c r="L637" s="5">
        <f t="shared" si="67"/>
        <v>439394.13400000002</v>
      </c>
      <c r="M637" s="5">
        <f t="shared" si="68"/>
        <v>1365543.9680000001</v>
      </c>
      <c r="N637" s="5">
        <f t="shared" si="69"/>
        <v>804.33439999999996</v>
      </c>
      <c r="O637" s="4" t="str">
        <f t="shared" si="70"/>
        <v>PIERT1</v>
      </c>
    </row>
    <row r="638" spans="1:15" x14ac:dyDescent="0.25">
      <c r="A638" s="2">
        <v>100637</v>
      </c>
      <c r="B638" s="3">
        <v>439394.74599999998</v>
      </c>
      <c r="C638" s="3">
        <v>1365543.8459999999</v>
      </c>
      <c r="D638" s="3">
        <v>804.32690000000002</v>
      </c>
      <c r="E638" s="2" t="s">
        <v>536</v>
      </c>
      <c r="F638" s="2" t="s">
        <v>510</v>
      </c>
      <c r="G638" s="4" t="str">
        <f t="shared" si="71"/>
        <v/>
      </c>
      <c r="H638" s="4" t="str">
        <f t="shared" si="65"/>
        <v>PIERT1</v>
      </c>
      <c r="I638" s="2" t="s">
        <v>536</v>
      </c>
      <c r="K638" s="4">
        <f t="shared" si="66"/>
        <v>100637</v>
      </c>
      <c r="L638" s="5">
        <f t="shared" si="67"/>
        <v>439394.74599999998</v>
      </c>
      <c r="M638" s="5">
        <f t="shared" si="68"/>
        <v>1365543.8459999999</v>
      </c>
      <c r="N638" s="5">
        <f t="shared" si="69"/>
        <v>804.32690000000002</v>
      </c>
      <c r="O638" s="4" t="str">
        <f t="shared" si="70"/>
        <v>PIERT1</v>
      </c>
    </row>
    <row r="639" spans="1:15" x14ac:dyDescent="0.25">
      <c r="A639" s="2">
        <v>100638</v>
      </c>
      <c r="B639" s="3">
        <v>439395.23269999999</v>
      </c>
      <c r="C639" s="3">
        <v>1365543.513</v>
      </c>
      <c r="D639" s="3">
        <v>804.31939999999997</v>
      </c>
      <c r="E639" s="2" t="s">
        <v>536</v>
      </c>
      <c r="F639" s="2" t="s">
        <v>510</v>
      </c>
      <c r="G639" s="4" t="str">
        <f t="shared" si="71"/>
        <v/>
      </c>
      <c r="H639" s="4" t="str">
        <f t="shared" si="65"/>
        <v>PIERT1</v>
      </c>
      <c r="I639" s="2" t="s">
        <v>536</v>
      </c>
      <c r="K639" s="4">
        <f t="shared" si="66"/>
        <v>100638</v>
      </c>
      <c r="L639" s="5">
        <f t="shared" si="67"/>
        <v>439395.23269999999</v>
      </c>
      <c r="M639" s="5">
        <f t="shared" si="68"/>
        <v>1365543.513</v>
      </c>
      <c r="N639" s="5">
        <f t="shared" si="69"/>
        <v>804.31939999999997</v>
      </c>
      <c r="O639" s="4" t="str">
        <f t="shared" si="70"/>
        <v>PIERT1</v>
      </c>
    </row>
    <row r="640" spans="1:15" x14ac:dyDescent="0.25">
      <c r="A640" s="2">
        <v>100639</v>
      </c>
      <c r="B640" s="3">
        <v>439395.54969999997</v>
      </c>
      <c r="C640" s="3">
        <v>1365543.0360000001</v>
      </c>
      <c r="D640" s="3">
        <v>804.31190000000004</v>
      </c>
      <c r="E640" s="2" t="s">
        <v>536</v>
      </c>
      <c r="F640" s="2" t="s">
        <v>510</v>
      </c>
      <c r="G640" s="4" t="str">
        <f t="shared" si="71"/>
        <v/>
      </c>
      <c r="H640" s="4" t="str">
        <f t="shared" si="65"/>
        <v>PIERT1</v>
      </c>
      <c r="I640" s="2" t="s">
        <v>536</v>
      </c>
      <c r="K640" s="4">
        <f t="shared" si="66"/>
        <v>100639</v>
      </c>
      <c r="L640" s="5">
        <f t="shared" si="67"/>
        <v>439395.54969999997</v>
      </c>
      <c r="M640" s="5">
        <f t="shared" si="68"/>
        <v>1365543.0360000001</v>
      </c>
      <c r="N640" s="5">
        <f t="shared" si="69"/>
        <v>804.31190000000004</v>
      </c>
      <c r="O640" s="4" t="str">
        <f t="shared" si="70"/>
        <v>PIERT1</v>
      </c>
    </row>
    <row r="641" spans="1:15" x14ac:dyDescent="0.25">
      <c r="A641" s="2">
        <v>100640</v>
      </c>
      <c r="B641" s="3">
        <v>439395.63079999998</v>
      </c>
      <c r="C641" s="3">
        <v>1365542.5589999999</v>
      </c>
      <c r="D641" s="3">
        <v>804.30449999999996</v>
      </c>
      <c r="E641" s="2" t="s">
        <v>536</v>
      </c>
      <c r="F641" s="2" t="s">
        <v>510</v>
      </c>
      <c r="G641" s="4" t="str">
        <f t="shared" si="71"/>
        <v/>
      </c>
      <c r="H641" s="4" t="str">
        <f t="shared" si="65"/>
        <v>PIERT1</v>
      </c>
      <c r="I641" s="2" t="s">
        <v>536</v>
      </c>
      <c r="K641" s="4">
        <f t="shared" si="66"/>
        <v>100640</v>
      </c>
      <c r="L641" s="5">
        <f t="shared" si="67"/>
        <v>439395.63079999998</v>
      </c>
      <c r="M641" s="5">
        <f t="shared" si="68"/>
        <v>1365542.5589999999</v>
      </c>
      <c r="N641" s="5">
        <f t="shared" si="69"/>
        <v>804.30449999999996</v>
      </c>
      <c r="O641" s="4" t="str">
        <f t="shared" si="70"/>
        <v>PIERT1</v>
      </c>
    </row>
    <row r="642" spans="1:15" x14ac:dyDescent="0.25">
      <c r="A642" s="2">
        <v>100641</v>
      </c>
      <c r="B642" s="3">
        <v>439396.31300000002</v>
      </c>
      <c r="C642" s="3">
        <v>1365535.7290000001</v>
      </c>
      <c r="D642" s="3">
        <v>804.33680000000004</v>
      </c>
      <c r="E642" s="2" t="s">
        <v>536</v>
      </c>
      <c r="F642" s="2" t="s">
        <v>510</v>
      </c>
      <c r="G642" s="4" t="str">
        <f t="shared" si="71"/>
        <v/>
      </c>
      <c r="H642" s="4" t="str">
        <f t="shared" ref="H642:H705" si="72">IF(F642&gt;0,CONCATENATE(E642,G642),E642)</f>
        <v>PIERT1</v>
      </c>
      <c r="I642" s="2" t="s">
        <v>536</v>
      </c>
      <c r="K642" s="4">
        <f t="shared" ref="K642:K705" si="73">A642</f>
        <v>100641</v>
      </c>
      <c r="L642" s="5">
        <f t="shared" ref="L642:L705" si="74">B642</f>
        <v>439396.31300000002</v>
      </c>
      <c r="M642" s="5">
        <f t="shared" ref="M642:M705" si="75">C642</f>
        <v>1365535.7290000001</v>
      </c>
      <c r="N642" s="5">
        <f t="shared" ref="N642:N705" si="76">D642</f>
        <v>804.33680000000004</v>
      </c>
      <c r="O642" s="4" t="str">
        <f t="shared" ref="O642:O705" si="77">I642</f>
        <v>PIERT1</v>
      </c>
    </row>
    <row r="643" spans="1:15" x14ac:dyDescent="0.25">
      <c r="A643" s="2">
        <v>100642</v>
      </c>
      <c r="B643" s="3">
        <v>439396.31920000003</v>
      </c>
      <c r="C643" s="3">
        <v>1365535.67</v>
      </c>
      <c r="D643" s="3">
        <v>804.4932</v>
      </c>
      <c r="E643" s="2" t="s">
        <v>536</v>
      </c>
      <c r="F643" s="2" t="s">
        <v>510</v>
      </c>
      <c r="G643" s="4" t="str">
        <f t="shared" si="71"/>
        <v/>
      </c>
      <c r="H643" s="4" t="str">
        <f t="shared" si="72"/>
        <v>PIERT1</v>
      </c>
      <c r="I643" s="2" t="s">
        <v>536</v>
      </c>
      <c r="K643" s="4">
        <f t="shared" si="73"/>
        <v>100642</v>
      </c>
      <c r="L643" s="5">
        <f t="shared" si="74"/>
        <v>439396.31920000003</v>
      </c>
      <c r="M643" s="5">
        <f t="shared" si="75"/>
        <v>1365535.67</v>
      </c>
      <c r="N643" s="5">
        <f t="shared" si="76"/>
        <v>804.4932</v>
      </c>
      <c r="O643" s="4" t="str">
        <f t="shared" si="77"/>
        <v>PIERT1</v>
      </c>
    </row>
    <row r="644" spans="1:15" x14ac:dyDescent="0.25">
      <c r="A644" s="2">
        <v>100643</v>
      </c>
      <c r="B644" s="3">
        <v>439397.15960000001</v>
      </c>
      <c r="C644" s="3">
        <v>1365527.2649999999</v>
      </c>
      <c r="D644" s="3">
        <v>804.46789999999999</v>
      </c>
      <c r="E644" s="2" t="s">
        <v>536</v>
      </c>
      <c r="F644" s="2" t="s">
        <v>510</v>
      </c>
      <c r="G644" s="4" t="str">
        <f t="shared" si="71"/>
        <v/>
      </c>
      <c r="H644" s="4" t="str">
        <f t="shared" si="72"/>
        <v>PIERT1</v>
      </c>
      <c r="I644" s="2" t="s">
        <v>536</v>
      </c>
      <c r="K644" s="4">
        <f t="shared" si="73"/>
        <v>100643</v>
      </c>
      <c r="L644" s="5">
        <f t="shared" si="74"/>
        <v>439397.15960000001</v>
      </c>
      <c r="M644" s="5">
        <f t="shared" si="75"/>
        <v>1365527.2649999999</v>
      </c>
      <c r="N644" s="5">
        <f t="shared" si="76"/>
        <v>804.46789999999999</v>
      </c>
      <c r="O644" s="4" t="str">
        <f t="shared" si="77"/>
        <v>PIERT1</v>
      </c>
    </row>
    <row r="645" spans="1:15" x14ac:dyDescent="0.25">
      <c r="A645" s="2">
        <v>100644</v>
      </c>
      <c r="B645" s="3">
        <v>439397.1679</v>
      </c>
      <c r="C645" s="3">
        <v>1365527.19</v>
      </c>
      <c r="D645" s="3">
        <v>804.58659999999998</v>
      </c>
      <c r="E645" s="2" t="s">
        <v>536</v>
      </c>
      <c r="F645" s="2" t="s">
        <v>510</v>
      </c>
      <c r="G645" s="4" t="str">
        <f t="shared" si="71"/>
        <v/>
      </c>
      <c r="H645" s="4" t="str">
        <f t="shared" si="72"/>
        <v>PIERT1</v>
      </c>
      <c r="I645" s="2" t="s">
        <v>536</v>
      </c>
      <c r="K645" s="4">
        <f t="shared" si="73"/>
        <v>100644</v>
      </c>
      <c r="L645" s="5">
        <f t="shared" si="74"/>
        <v>439397.1679</v>
      </c>
      <c r="M645" s="5">
        <f t="shared" si="75"/>
        <v>1365527.19</v>
      </c>
      <c r="N645" s="5">
        <f t="shared" si="76"/>
        <v>804.58659999999998</v>
      </c>
      <c r="O645" s="4" t="str">
        <f t="shared" si="77"/>
        <v>PIERT1</v>
      </c>
    </row>
    <row r="646" spans="1:15" x14ac:dyDescent="0.25">
      <c r="A646" s="2">
        <v>100645</v>
      </c>
      <c r="B646" s="3">
        <v>439397.4535</v>
      </c>
      <c r="C646" s="3">
        <v>1365524.291</v>
      </c>
      <c r="D646" s="3">
        <v>804.57039999999995</v>
      </c>
      <c r="E646" s="2" t="s">
        <v>536</v>
      </c>
      <c r="F646" s="2" t="s">
        <v>510</v>
      </c>
      <c r="G646" s="4" t="str">
        <f t="shared" si="71"/>
        <v/>
      </c>
      <c r="H646" s="4" t="str">
        <f t="shared" si="72"/>
        <v>PIERT1</v>
      </c>
      <c r="I646" s="2" t="s">
        <v>536</v>
      </c>
      <c r="K646" s="4">
        <f t="shared" si="73"/>
        <v>100645</v>
      </c>
      <c r="L646" s="5">
        <f t="shared" si="74"/>
        <v>439397.4535</v>
      </c>
      <c r="M646" s="5">
        <f t="shared" si="75"/>
        <v>1365524.291</v>
      </c>
      <c r="N646" s="5">
        <f t="shared" si="76"/>
        <v>804.57039999999995</v>
      </c>
      <c r="O646" s="4" t="str">
        <f t="shared" si="77"/>
        <v>PIERT1</v>
      </c>
    </row>
    <row r="647" spans="1:15" x14ac:dyDescent="0.25">
      <c r="A647" s="2">
        <v>100646</v>
      </c>
      <c r="B647" s="3">
        <v>439397.45860000001</v>
      </c>
      <c r="C647" s="3">
        <v>1365524.243</v>
      </c>
      <c r="D647" s="3">
        <v>804.44629999999995</v>
      </c>
      <c r="E647" s="2" t="s">
        <v>536</v>
      </c>
      <c r="F647" s="2" t="s">
        <v>510</v>
      </c>
      <c r="G647" s="4" t="str">
        <f t="shared" si="71"/>
        <v/>
      </c>
      <c r="H647" s="4" t="str">
        <f t="shared" si="72"/>
        <v>PIERT1</v>
      </c>
      <c r="I647" s="2" t="s">
        <v>536</v>
      </c>
      <c r="K647" s="4">
        <f t="shared" si="73"/>
        <v>100646</v>
      </c>
      <c r="L647" s="5">
        <f t="shared" si="74"/>
        <v>439397.45860000001</v>
      </c>
      <c r="M647" s="5">
        <f t="shared" si="75"/>
        <v>1365524.243</v>
      </c>
      <c r="N647" s="5">
        <f t="shared" si="76"/>
        <v>804.44629999999995</v>
      </c>
      <c r="O647" s="4" t="str">
        <f t="shared" si="77"/>
        <v>PIERT1</v>
      </c>
    </row>
    <row r="648" spans="1:15" x14ac:dyDescent="0.25">
      <c r="A648" s="2">
        <v>100647</v>
      </c>
      <c r="B648" s="3">
        <v>439398.3026</v>
      </c>
      <c r="C648" s="3">
        <v>1365515.781</v>
      </c>
      <c r="D648" s="3">
        <v>804.49279999999999</v>
      </c>
      <c r="E648" s="2" t="s">
        <v>536</v>
      </c>
      <c r="F648" s="2" t="s">
        <v>510</v>
      </c>
      <c r="G648" s="4" t="str">
        <f t="shared" si="71"/>
        <v/>
      </c>
      <c r="H648" s="4" t="str">
        <f t="shared" si="72"/>
        <v>PIERT1</v>
      </c>
      <c r="I648" s="2" t="s">
        <v>536</v>
      </c>
      <c r="K648" s="4">
        <f t="shared" si="73"/>
        <v>100647</v>
      </c>
      <c r="L648" s="5">
        <f t="shared" si="74"/>
        <v>439398.3026</v>
      </c>
      <c r="M648" s="5">
        <f t="shared" si="75"/>
        <v>1365515.781</v>
      </c>
      <c r="N648" s="5">
        <f t="shared" si="76"/>
        <v>804.49279999999999</v>
      </c>
      <c r="O648" s="4" t="str">
        <f t="shared" si="77"/>
        <v>PIERT1</v>
      </c>
    </row>
    <row r="649" spans="1:15" x14ac:dyDescent="0.25">
      <c r="A649" s="2">
        <v>100648</v>
      </c>
      <c r="B649" s="3">
        <v>439398.30550000002</v>
      </c>
      <c r="C649" s="3">
        <v>1365515.753</v>
      </c>
      <c r="D649" s="3">
        <v>804.34490000000005</v>
      </c>
      <c r="E649" s="2" t="s">
        <v>536</v>
      </c>
      <c r="F649" s="2" t="s">
        <v>510</v>
      </c>
      <c r="G649" s="4" t="str">
        <f t="shared" si="71"/>
        <v/>
      </c>
      <c r="H649" s="4" t="str">
        <f t="shared" si="72"/>
        <v>PIERT1</v>
      </c>
      <c r="I649" s="2" t="s">
        <v>536</v>
      </c>
      <c r="K649" s="4">
        <f t="shared" si="73"/>
        <v>100648</v>
      </c>
      <c r="L649" s="5">
        <f t="shared" si="74"/>
        <v>439398.30550000002</v>
      </c>
      <c r="M649" s="5">
        <f t="shared" si="75"/>
        <v>1365515.753</v>
      </c>
      <c r="N649" s="5">
        <f t="shared" si="76"/>
        <v>804.34490000000005</v>
      </c>
      <c r="O649" s="4" t="str">
        <f t="shared" si="77"/>
        <v>PIERT1</v>
      </c>
    </row>
    <row r="650" spans="1:15" x14ac:dyDescent="0.25">
      <c r="A650" s="2">
        <v>100649</v>
      </c>
      <c r="B650" s="3">
        <v>439398.9952</v>
      </c>
      <c r="C650" s="3">
        <v>1365508.798</v>
      </c>
      <c r="D650" s="3">
        <v>804.37649999999996</v>
      </c>
      <c r="E650" s="2" t="s">
        <v>536</v>
      </c>
      <c r="F650" s="2" t="s">
        <v>510</v>
      </c>
      <c r="G650" s="4" t="str">
        <f t="shared" si="71"/>
        <v/>
      </c>
      <c r="H650" s="4" t="str">
        <f t="shared" si="72"/>
        <v>PIERT1</v>
      </c>
      <c r="I650" s="2" t="s">
        <v>536</v>
      </c>
      <c r="K650" s="4">
        <f t="shared" si="73"/>
        <v>100649</v>
      </c>
      <c r="L650" s="5">
        <f t="shared" si="74"/>
        <v>439398.9952</v>
      </c>
      <c r="M650" s="5">
        <f t="shared" si="75"/>
        <v>1365508.798</v>
      </c>
      <c r="N650" s="5">
        <f t="shared" si="76"/>
        <v>804.37649999999996</v>
      </c>
      <c r="O650" s="4" t="str">
        <f t="shared" si="77"/>
        <v>PIERT1</v>
      </c>
    </row>
    <row r="651" spans="1:15" x14ac:dyDescent="0.25">
      <c r="A651" s="2">
        <v>100650</v>
      </c>
      <c r="B651" s="3">
        <v>439398.9497</v>
      </c>
      <c r="C651" s="3">
        <v>1365508.2439999999</v>
      </c>
      <c r="D651" s="3">
        <v>804.3768</v>
      </c>
      <c r="E651" s="2" t="s">
        <v>536</v>
      </c>
      <c r="F651" s="2" t="s">
        <v>510</v>
      </c>
      <c r="G651" s="4" t="str">
        <f t="shared" si="71"/>
        <v/>
      </c>
      <c r="H651" s="4" t="str">
        <f t="shared" si="72"/>
        <v>PIERT1</v>
      </c>
      <c r="I651" s="2" t="s">
        <v>536</v>
      </c>
      <c r="K651" s="4">
        <f t="shared" si="73"/>
        <v>100650</v>
      </c>
      <c r="L651" s="5">
        <f t="shared" si="74"/>
        <v>439398.9497</v>
      </c>
      <c r="M651" s="5">
        <f t="shared" si="75"/>
        <v>1365508.2439999999</v>
      </c>
      <c r="N651" s="5">
        <f t="shared" si="76"/>
        <v>804.3768</v>
      </c>
      <c r="O651" s="4" t="str">
        <f t="shared" si="77"/>
        <v>PIERT1</v>
      </c>
    </row>
    <row r="652" spans="1:15" x14ac:dyDescent="0.25">
      <c r="A652" s="2">
        <v>100651</v>
      </c>
      <c r="B652" s="3">
        <v>439398.68070000003</v>
      </c>
      <c r="C652" s="3">
        <v>1365507.6910000001</v>
      </c>
      <c r="D652" s="3">
        <v>804.37710000000004</v>
      </c>
      <c r="E652" s="2" t="s">
        <v>536</v>
      </c>
      <c r="F652" s="2" t="s">
        <v>510</v>
      </c>
      <c r="G652" s="4" t="str">
        <f t="shared" si="71"/>
        <v/>
      </c>
      <c r="H652" s="4" t="str">
        <f t="shared" si="72"/>
        <v>PIERT1</v>
      </c>
      <c r="I652" s="2" t="s">
        <v>536</v>
      </c>
      <c r="K652" s="4">
        <f t="shared" si="73"/>
        <v>100651</v>
      </c>
      <c r="L652" s="5">
        <f t="shared" si="74"/>
        <v>439398.68070000003</v>
      </c>
      <c r="M652" s="5">
        <f t="shared" si="75"/>
        <v>1365507.6910000001</v>
      </c>
      <c r="N652" s="5">
        <f t="shared" si="76"/>
        <v>804.37710000000004</v>
      </c>
      <c r="O652" s="4" t="str">
        <f t="shared" si="77"/>
        <v>PIERT1</v>
      </c>
    </row>
    <row r="653" spans="1:15" x14ac:dyDescent="0.25">
      <c r="A653" s="2">
        <v>100652</v>
      </c>
      <c r="B653" s="3">
        <v>439398.19400000002</v>
      </c>
      <c r="C653" s="3">
        <v>1365507.291</v>
      </c>
      <c r="D653" s="3">
        <v>804.37729999999999</v>
      </c>
      <c r="E653" s="2" t="s">
        <v>536</v>
      </c>
      <c r="F653" s="2" t="s">
        <v>510</v>
      </c>
      <c r="G653" s="4" t="str">
        <f t="shared" si="71"/>
        <v/>
      </c>
      <c r="H653" s="4" t="str">
        <f t="shared" si="72"/>
        <v>PIERT1</v>
      </c>
      <c r="I653" s="2" t="s">
        <v>536</v>
      </c>
      <c r="K653" s="4">
        <f t="shared" si="73"/>
        <v>100652</v>
      </c>
      <c r="L653" s="5">
        <f t="shared" si="74"/>
        <v>439398.19400000002</v>
      </c>
      <c r="M653" s="5">
        <f t="shared" si="75"/>
        <v>1365507.291</v>
      </c>
      <c r="N653" s="5">
        <f t="shared" si="76"/>
        <v>804.37729999999999</v>
      </c>
      <c r="O653" s="4" t="str">
        <f t="shared" si="77"/>
        <v>PIERT1</v>
      </c>
    </row>
    <row r="654" spans="1:15" x14ac:dyDescent="0.25">
      <c r="A654" s="2">
        <v>100653</v>
      </c>
      <c r="B654" s="3">
        <v>439397.63689999998</v>
      </c>
      <c r="C654" s="3">
        <v>1365507.1429999999</v>
      </c>
      <c r="D654" s="3">
        <v>804.37760000000003</v>
      </c>
      <c r="E654" s="2" t="s">
        <v>536</v>
      </c>
      <c r="F654" s="2" t="s">
        <v>510</v>
      </c>
      <c r="G654" s="4" t="str">
        <f t="shared" si="71"/>
        <v/>
      </c>
      <c r="H654" s="4" t="str">
        <f t="shared" si="72"/>
        <v>PIERT1</v>
      </c>
      <c r="I654" s="2" t="s">
        <v>536</v>
      </c>
      <c r="K654" s="4">
        <f t="shared" si="73"/>
        <v>100653</v>
      </c>
      <c r="L654" s="5">
        <f t="shared" si="74"/>
        <v>439397.63689999998</v>
      </c>
      <c r="M654" s="5">
        <f t="shared" si="75"/>
        <v>1365507.1429999999</v>
      </c>
      <c r="N654" s="5">
        <f t="shared" si="76"/>
        <v>804.37760000000003</v>
      </c>
      <c r="O654" s="4" t="str">
        <f t="shared" si="77"/>
        <v>PIERT1</v>
      </c>
    </row>
    <row r="655" spans="1:15" x14ac:dyDescent="0.25">
      <c r="A655" s="2">
        <v>100654</v>
      </c>
      <c r="B655" s="3">
        <v>439396.97730000003</v>
      </c>
      <c r="C655" s="3">
        <v>1365507.2069999999</v>
      </c>
      <c r="D655" s="3">
        <v>804.37789999999995</v>
      </c>
      <c r="E655" s="2" t="s">
        <v>536</v>
      </c>
      <c r="F655" s="2" t="s">
        <v>510</v>
      </c>
      <c r="G655" s="4" t="str">
        <f t="shared" si="71"/>
        <v/>
      </c>
      <c r="H655" s="4" t="str">
        <f t="shared" si="72"/>
        <v>PIERT1</v>
      </c>
      <c r="I655" s="2" t="s">
        <v>536</v>
      </c>
      <c r="K655" s="4">
        <f t="shared" si="73"/>
        <v>100654</v>
      </c>
      <c r="L655" s="5">
        <f t="shared" si="74"/>
        <v>439396.97730000003</v>
      </c>
      <c r="M655" s="5">
        <f t="shared" si="75"/>
        <v>1365507.2069999999</v>
      </c>
      <c r="N655" s="5">
        <f t="shared" si="76"/>
        <v>804.37789999999995</v>
      </c>
      <c r="O655" s="4" t="str">
        <f t="shared" si="77"/>
        <v>PIERT1</v>
      </c>
    </row>
    <row r="656" spans="1:15" x14ac:dyDescent="0.25">
      <c r="A656" s="2">
        <v>100655</v>
      </c>
      <c r="B656" s="3">
        <v>439396.42969999998</v>
      </c>
      <c r="C656" s="3">
        <v>1365507.56</v>
      </c>
      <c r="D656" s="3">
        <v>804.37819999999999</v>
      </c>
      <c r="E656" s="2" t="s">
        <v>536</v>
      </c>
      <c r="F656" s="2" t="s">
        <v>510</v>
      </c>
      <c r="G656" s="4" t="str">
        <f t="shared" si="71"/>
        <v/>
      </c>
      <c r="H656" s="4" t="str">
        <f t="shared" si="72"/>
        <v>PIERT1</v>
      </c>
      <c r="I656" s="2" t="s">
        <v>536</v>
      </c>
      <c r="K656" s="4">
        <f t="shared" si="73"/>
        <v>100655</v>
      </c>
      <c r="L656" s="5">
        <f t="shared" si="74"/>
        <v>439396.42969999998</v>
      </c>
      <c r="M656" s="5">
        <f t="shared" si="75"/>
        <v>1365507.56</v>
      </c>
      <c r="N656" s="5">
        <f t="shared" si="76"/>
        <v>804.37819999999999</v>
      </c>
      <c r="O656" s="4" t="str">
        <f t="shared" si="77"/>
        <v>PIERT1</v>
      </c>
    </row>
    <row r="657" spans="1:15" x14ac:dyDescent="0.25">
      <c r="A657" s="2">
        <v>100656</v>
      </c>
      <c r="B657" s="3">
        <v>439396.09989999997</v>
      </c>
      <c r="C657" s="3">
        <v>1365508.0419999999</v>
      </c>
      <c r="D657" s="3">
        <v>804.37850000000003</v>
      </c>
      <c r="E657" s="2" t="s">
        <v>536</v>
      </c>
      <c r="F657" s="2" t="s">
        <v>537</v>
      </c>
      <c r="G657" s="4" t="str">
        <f t="shared" si="71"/>
        <v/>
      </c>
      <c r="H657" s="4" t="str">
        <f t="shared" si="72"/>
        <v>PIERT1</v>
      </c>
      <c r="I657" s="2" t="s">
        <v>536</v>
      </c>
      <c r="K657" s="4">
        <f t="shared" si="73"/>
        <v>100656</v>
      </c>
      <c r="L657" s="5">
        <f t="shared" si="74"/>
        <v>439396.09989999997</v>
      </c>
      <c r="M657" s="5">
        <f t="shared" si="75"/>
        <v>1365508.0419999999</v>
      </c>
      <c r="N657" s="5">
        <f t="shared" si="76"/>
        <v>804.37850000000003</v>
      </c>
      <c r="O657" s="4" t="str">
        <f t="shared" si="77"/>
        <v>PIERT1</v>
      </c>
    </row>
    <row r="658" spans="1:15" x14ac:dyDescent="0.25">
      <c r="A658" s="2">
        <v>100657</v>
      </c>
      <c r="B658" s="3">
        <v>439323.73680000001</v>
      </c>
      <c r="C658" s="3">
        <v>1365528.412</v>
      </c>
      <c r="D658" s="3">
        <v>802.15660000000003</v>
      </c>
      <c r="E658" s="2" t="s">
        <v>538</v>
      </c>
      <c r="F658" s="2" t="s">
        <v>509</v>
      </c>
      <c r="G658" s="4" t="str">
        <f t="shared" si="71"/>
        <v xml:space="preserve"> 1</v>
      </c>
      <c r="H658" s="4" t="str">
        <f t="shared" si="72"/>
        <v>PIERT2 1</v>
      </c>
      <c r="I658" s="2" t="s">
        <v>602</v>
      </c>
      <c r="K658" s="4">
        <f t="shared" si="73"/>
        <v>100657</v>
      </c>
      <c r="L658" s="5">
        <f t="shared" si="74"/>
        <v>439323.73680000001</v>
      </c>
      <c r="M658" s="5">
        <f t="shared" si="75"/>
        <v>1365528.412</v>
      </c>
      <c r="N658" s="5">
        <f t="shared" si="76"/>
        <v>802.15660000000003</v>
      </c>
      <c r="O658" s="4" t="str">
        <f t="shared" si="77"/>
        <v>PIERT2 1</v>
      </c>
    </row>
    <row r="659" spans="1:15" x14ac:dyDescent="0.25">
      <c r="A659" s="2">
        <v>100658</v>
      </c>
      <c r="B659" s="3">
        <v>439323.7414</v>
      </c>
      <c r="C659" s="3">
        <v>1365528.365</v>
      </c>
      <c r="D659" s="3">
        <v>802.2944</v>
      </c>
      <c r="E659" s="2" t="s">
        <v>538</v>
      </c>
      <c r="F659" s="2" t="s">
        <v>510</v>
      </c>
      <c r="G659" s="4" t="str">
        <f t="shared" si="71"/>
        <v/>
      </c>
      <c r="H659" s="4" t="str">
        <f t="shared" si="72"/>
        <v>PIERT2</v>
      </c>
      <c r="I659" s="2" t="s">
        <v>538</v>
      </c>
      <c r="K659" s="4">
        <f t="shared" si="73"/>
        <v>100658</v>
      </c>
      <c r="L659" s="5">
        <f t="shared" si="74"/>
        <v>439323.7414</v>
      </c>
      <c r="M659" s="5">
        <f t="shared" si="75"/>
        <v>1365528.365</v>
      </c>
      <c r="N659" s="5">
        <f t="shared" si="76"/>
        <v>802.2944</v>
      </c>
      <c r="O659" s="4" t="str">
        <f t="shared" si="77"/>
        <v>PIERT2</v>
      </c>
    </row>
    <row r="660" spans="1:15" x14ac:dyDescent="0.25">
      <c r="A660" s="2">
        <v>100659</v>
      </c>
      <c r="B660" s="3">
        <v>439324.57089999999</v>
      </c>
      <c r="C660" s="3">
        <v>1365519.9979999999</v>
      </c>
      <c r="D660" s="3">
        <v>802.30439999999999</v>
      </c>
      <c r="E660" s="2" t="s">
        <v>538</v>
      </c>
      <c r="F660" s="2" t="s">
        <v>510</v>
      </c>
      <c r="G660" s="4" t="str">
        <f t="shared" si="71"/>
        <v/>
      </c>
      <c r="H660" s="4" t="str">
        <f t="shared" si="72"/>
        <v>PIERT2</v>
      </c>
      <c r="I660" s="2" t="s">
        <v>538</v>
      </c>
      <c r="K660" s="4">
        <f t="shared" si="73"/>
        <v>100659</v>
      </c>
      <c r="L660" s="5">
        <f t="shared" si="74"/>
        <v>439324.57089999999</v>
      </c>
      <c r="M660" s="5">
        <f t="shared" si="75"/>
        <v>1365519.9979999999</v>
      </c>
      <c r="N660" s="5">
        <f t="shared" si="76"/>
        <v>802.30439999999999</v>
      </c>
      <c r="O660" s="4" t="str">
        <f t="shared" si="77"/>
        <v>PIERT2</v>
      </c>
    </row>
    <row r="661" spans="1:15" x14ac:dyDescent="0.25">
      <c r="A661" s="2">
        <v>100660</v>
      </c>
      <c r="B661" s="3">
        <v>439324.58199999999</v>
      </c>
      <c r="C661" s="3">
        <v>1365519.8840000001</v>
      </c>
      <c r="D661" s="3">
        <v>802.45169999999996</v>
      </c>
      <c r="E661" s="2" t="s">
        <v>538</v>
      </c>
      <c r="F661" s="2" t="s">
        <v>510</v>
      </c>
      <c r="G661" s="4" t="str">
        <f t="shared" si="71"/>
        <v/>
      </c>
      <c r="H661" s="4" t="str">
        <f t="shared" si="72"/>
        <v>PIERT2</v>
      </c>
      <c r="I661" s="2" t="s">
        <v>538</v>
      </c>
      <c r="K661" s="4">
        <f t="shared" si="73"/>
        <v>100660</v>
      </c>
      <c r="L661" s="5">
        <f t="shared" si="74"/>
        <v>439324.58199999999</v>
      </c>
      <c r="M661" s="5">
        <f t="shared" si="75"/>
        <v>1365519.8840000001</v>
      </c>
      <c r="N661" s="5">
        <f t="shared" si="76"/>
        <v>802.45169999999996</v>
      </c>
      <c r="O661" s="4" t="str">
        <f t="shared" si="77"/>
        <v>PIERT2</v>
      </c>
    </row>
    <row r="662" spans="1:15" x14ac:dyDescent="0.25">
      <c r="A662" s="2">
        <v>100661</v>
      </c>
      <c r="B662" s="3">
        <v>439324.8762</v>
      </c>
      <c r="C662" s="3">
        <v>1365516.929</v>
      </c>
      <c r="D662" s="3">
        <v>802.43269999999995</v>
      </c>
      <c r="E662" s="2" t="s">
        <v>538</v>
      </c>
      <c r="F662" s="2" t="s">
        <v>510</v>
      </c>
      <c r="G662" s="4" t="str">
        <f t="shared" ref="G662:G725" si="78">IF(F662="BL"," 1",IF(F662="L","",IF(F662="EL"," 2","")))</f>
        <v/>
      </c>
      <c r="H662" s="4" t="str">
        <f t="shared" si="72"/>
        <v>PIERT2</v>
      </c>
      <c r="I662" s="2" t="s">
        <v>538</v>
      </c>
      <c r="K662" s="4">
        <f t="shared" si="73"/>
        <v>100661</v>
      </c>
      <c r="L662" s="5">
        <f t="shared" si="74"/>
        <v>439324.8762</v>
      </c>
      <c r="M662" s="5">
        <f t="shared" si="75"/>
        <v>1365516.929</v>
      </c>
      <c r="N662" s="5">
        <f t="shared" si="76"/>
        <v>802.43269999999995</v>
      </c>
      <c r="O662" s="4" t="str">
        <f t="shared" si="77"/>
        <v>PIERT2</v>
      </c>
    </row>
    <row r="663" spans="1:15" x14ac:dyDescent="0.25">
      <c r="A663" s="2">
        <v>100662</v>
      </c>
      <c r="B663" s="3">
        <v>439324.87900000002</v>
      </c>
      <c r="C663" s="3">
        <v>1365516.9</v>
      </c>
      <c r="D663" s="3">
        <v>802.32820000000004</v>
      </c>
      <c r="E663" s="2" t="s">
        <v>538</v>
      </c>
      <c r="F663" s="2" t="s">
        <v>510</v>
      </c>
      <c r="G663" s="4" t="str">
        <f t="shared" si="78"/>
        <v/>
      </c>
      <c r="H663" s="4" t="str">
        <f t="shared" si="72"/>
        <v>PIERT2</v>
      </c>
      <c r="I663" s="2" t="s">
        <v>538</v>
      </c>
      <c r="K663" s="4">
        <f t="shared" si="73"/>
        <v>100662</v>
      </c>
      <c r="L663" s="5">
        <f t="shared" si="74"/>
        <v>439324.87900000002</v>
      </c>
      <c r="M663" s="5">
        <f t="shared" si="75"/>
        <v>1365516.9</v>
      </c>
      <c r="N663" s="5">
        <f t="shared" si="76"/>
        <v>802.32820000000004</v>
      </c>
      <c r="O663" s="4" t="str">
        <f t="shared" si="77"/>
        <v>PIERT2</v>
      </c>
    </row>
    <row r="664" spans="1:15" x14ac:dyDescent="0.25">
      <c r="A664" s="2">
        <v>100663</v>
      </c>
      <c r="B664" s="3">
        <v>439325.71299999999</v>
      </c>
      <c r="C664" s="3">
        <v>1365508.4779999999</v>
      </c>
      <c r="D664" s="3">
        <v>802.30359999999996</v>
      </c>
      <c r="E664" s="2" t="s">
        <v>538</v>
      </c>
      <c r="F664" s="2" t="s">
        <v>510</v>
      </c>
      <c r="G664" s="4" t="str">
        <f t="shared" si="78"/>
        <v/>
      </c>
      <c r="H664" s="4" t="str">
        <f t="shared" si="72"/>
        <v>PIERT2</v>
      </c>
      <c r="I664" s="2" t="s">
        <v>538</v>
      </c>
      <c r="K664" s="4">
        <f t="shared" si="73"/>
        <v>100663</v>
      </c>
      <c r="L664" s="5">
        <f t="shared" si="74"/>
        <v>439325.71299999999</v>
      </c>
      <c r="M664" s="5">
        <f t="shared" si="75"/>
        <v>1365508.4779999999</v>
      </c>
      <c r="N664" s="5">
        <f t="shared" si="76"/>
        <v>802.30359999999996</v>
      </c>
      <c r="O664" s="4" t="str">
        <f t="shared" si="77"/>
        <v>PIERT2</v>
      </c>
    </row>
    <row r="665" spans="1:15" x14ac:dyDescent="0.25">
      <c r="A665" s="2">
        <v>100664</v>
      </c>
      <c r="B665" s="3">
        <v>439325.71590000001</v>
      </c>
      <c r="C665" s="3">
        <v>1365508.4480000001</v>
      </c>
      <c r="D665" s="3">
        <v>802.20320000000004</v>
      </c>
      <c r="E665" s="2" t="s">
        <v>538</v>
      </c>
      <c r="F665" s="2" t="s">
        <v>510</v>
      </c>
      <c r="G665" s="4" t="str">
        <f t="shared" si="78"/>
        <v/>
      </c>
      <c r="H665" s="4" t="str">
        <f t="shared" si="72"/>
        <v>PIERT2</v>
      </c>
      <c r="I665" s="2" t="s">
        <v>538</v>
      </c>
      <c r="K665" s="4">
        <f t="shared" si="73"/>
        <v>100664</v>
      </c>
      <c r="L665" s="5">
        <f t="shared" si="74"/>
        <v>439325.71590000001</v>
      </c>
      <c r="M665" s="5">
        <f t="shared" si="75"/>
        <v>1365508.4480000001</v>
      </c>
      <c r="N665" s="5">
        <f t="shared" si="76"/>
        <v>802.20320000000004</v>
      </c>
      <c r="O665" s="4" t="str">
        <f t="shared" si="77"/>
        <v>PIERT2</v>
      </c>
    </row>
    <row r="666" spans="1:15" x14ac:dyDescent="0.25">
      <c r="A666" s="2">
        <v>100665</v>
      </c>
      <c r="B666" s="3">
        <v>439326.39870000002</v>
      </c>
      <c r="C666" s="3">
        <v>1365501.568</v>
      </c>
      <c r="D666" s="3">
        <v>802.18650000000002</v>
      </c>
      <c r="E666" s="2" t="s">
        <v>538</v>
      </c>
      <c r="F666" s="2" t="s">
        <v>510</v>
      </c>
      <c r="G666" s="4" t="str">
        <f t="shared" si="78"/>
        <v/>
      </c>
      <c r="H666" s="4" t="str">
        <f t="shared" si="72"/>
        <v>PIERT2</v>
      </c>
      <c r="I666" s="2" t="s">
        <v>538</v>
      </c>
      <c r="K666" s="4">
        <f t="shared" si="73"/>
        <v>100665</v>
      </c>
      <c r="L666" s="5">
        <f t="shared" si="74"/>
        <v>439326.39870000002</v>
      </c>
      <c r="M666" s="5">
        <f t="shared" si="75"/>
        <v>1365501.568</v>
      </c>
      <c r="N666" s="5">
        <f t="shared" si="76"/>
        <v>802.18650000000002</v>
      </c>
      <c r="O666" s="4" t="str">
        <f t="shared" si="77"/>
        <v>PIERT2</v>
      </c>
    </row>
    <row r="667" spans="1:15" x14ac:dyDescent="0.25">
      <c r="A667" s="2">
        <v>100666</v>
      </c>
      <c r="B667" s="3">
        <v>439326.38010000001</v>
      </c>
      <c r="C667" s="3">
        <v>1365501.017</v>
      </c>
      <c r="D667" s="3">
        <v>802.18629999999996</v>
      </c>
      <c r="E667" s="2" t="s">
        <v>538</v>
      </c>
      <c r="F667" s="2" t="s">
        <v>510</v>
      </c>
      <c r="G667" s="4" t="str">
        <f t="shared" si="78"/>
        <v/>
      </c>
      <c r="H667" s="4" t="str">
        <f t="shared" si="72"/>
        <v>PIERT2</v>
      </c>
      <c r="I667" s="2" t="s">
        <v>538</v>
      </c>
      <c r="K667" s="4">
        <f t="shared" si="73"/>
        <v>100666</v>
      </c>
      <c r="L667" s="5">
        <f t="shared" si="74"/>
        <v>439326.38010000001</v>
      </c>
      <c r="M667" s="5">
        <f t="shared" si="75"/>
        <v>1365501.017</v>
      </c>
      <c r="N667" s="5">
        <f t="shared" si="76"/>
        <v>802.18629999999996</v>
      </c>
      <c r="O667" s="4" t="str">
        <f t="shared" si="77"/>
        <v>PIERT2</v>
      </c>
    </row>
    <row r="668" spans="1:15" x14ac:dyDescent="0.25">
      <c r="A668" s="2">
        <v>100667</v>
      </c>
      <c r="B668" s="3">
        <v>439326.12390000001</v>
      </c>
      <c r="C668" s="3">
        <v>1365500.466</v>
      </c>
      <c r="D668" s="3">
        <v>802.18619999999999</v>
      </c>
      <c r="E668" s="2" t="s">
        <v>538</v>
      </c>
      <c r="F668" s="2" t="s">
        <v>510</v>
      </c>
      <c r="G668" s="4" t="str">
        <f t="shared" si="78"/>
        <v/>
      </c>
      <c r="H668" s="4" t="str">
        <f t="shared" si="72"/>
        <v>PIERT2</v>
      </c>
      <c r="I668" s="2" t="s">
        <v>538</v>
      </c>
      <c r="K668" s="4">
        <f t="shared" si="73"/>
        <v>100667</v>
      </c>
      <c r="L668" s="5">
        <f t="shared" si="74"/>
        <v>439326.12390000001</v>
      </c>
      <c r="M668" s="5">
        <f t="shared" si="75"/>
        <v>1365500.466</v>
      </c>
      <c r="N668" s="5">
        <f t="shared" si="76"/>
        <v>802.18619999999999</v>
      </c>
      <c r="O668" s="4" t="str">
        <f t="shared" si="77"/>
        <v>PIERT2</v>
      </c>
    </row>
    <row r="669" spans="1:15" x14ac:dyDescent="0.25">
      <c r="A669" s="2">
        <v>100668</v>
      </c>
      <c r="B669" s="3">
        <v>439325.67879999999</v>
      </c>
      <c r="C669" s="3">
        <v>1365500.0530000001</v>
      </c>
      <c r="D669" s="3">
        <v>802.18610000000001</v>
      </c>
      <c r="E669" s="2" t="s">
        <v>538</v>
      </c>
      <c r="F669" s="2" t="s">
        <v>510</v>
      </c>
      <c r="G669" s="4" t="str">
        <f t="shared" si="78"/>
        <v/>
      </c>
      <c r="H669" s="4" t="str">
        <f t="shared" si="72"/>
        <v>PIERT2</v>
      </c>
      <c r="I669" s="2" t="s">
        <v>538</v>
      </c>
      <c r="K669" s="4">
        <f t="shared" si="73"/>
        <v>100668</v>
      </c>
      <c r="L669" s="5">
        <f t="shared" si="74"/>
        <v>439325.67879999999</v>
      </c>
      <c r="M669" s="5">
        <f t="shared" si="75"/>
        <v>1365500.0530000001</v>
      </c>
      <c r="N669" s="5">
        <f t="shared" si="76"/>
        <v>802.18610000000001</v>
      </c>
      <c r="O669" s="4" t="str">
        <f t="shared" si="77"/>
        <v>PIERT2</v>
      </c>
    </row>
    <row r="670" spans="1:15" x14ac:dyDescent="0.25">
      <c r="A670" s="2">
        <v>100669</v>
      </c>
      <c r="B670" s="3">
        <v>439325.10399999999</v>
      </c>
      <c r="C670" s="3">
        <v>1365499.858</v>
      </c>
      <c r="D670" s="3">
        <v>802.18589999999995</v>
      </c>
      <c r="E670" s="2" t="s">
        <v>538</v>
      </c>
      <c r="F670" s="2" t="s">
        <v>510</v>
      </c>
      <c r="G670" s="4" t="str">
        <f t="shared" si="78"/>
        <v/>
      </c>
      <c r="H670" s="4" t="str">
        <f t="shared" si="72"/>
        <v>PIERT2</v>
      </c>
      <c r="I670" s="2" t="s">
        <v>538</v>
      </c>
      <c r="K670" s="4">
        <f t="shared" si="73"/>
        <v>100669</v>
      </c>
      <c r="L670" s="5">
        <f t="shared" si="74"/>
        <v>439325.10399999999</v>
      </c>
      <c r="M670" s="5">
        <f t="shared" si="75"/>
        <v>1365499.858</v>
      </c>
      <c r="N670" s="5">
        <f t="shared" si="76"/>
        <v>802.18589999999995</v>
      </c>
      <c r="O670" s="4" t="str">
        <f t="shared" si="77"/>
        <v>PIERT2</v>
      </c>
    </row>
    <row r="671" spans="1:15" x14ac:dyDescent="0.25">
      <c r="A671" s="2">
        <v>100670</v>
      </c>
      <c r="B671" s="3">
        <v>439324.49800000002</v>
      </c>
      <c r="C671" s="3">
        <v>1365499.892</v>
      </c>
      <c r="D671" s="3">
        <v>802.18579999999997</v>
      </c>
      <c r="E671" s="2" t="s">
        <v>538</v>
      </c>
      <c r="F671" s="2" t="s">
        <v>510</v>
      </c>
      <c r="G671" s="4" t="str">
        <f t="shared" si="78"/>
        <v/>
      </c>
      <c r="H671" s="4" t="str">
        <f t="shared" si="72"/>
        <v>PIERT2</v>
      </c>
      <c r="I671" s="2" t="s">
        <v>538</v>
      </c>
      <c r="K671" s="4">
        <f t="shared" si="73"/>
        <v>100670</v>
      </c>
      <c r="L671" s="5">
        <f t="shared" si="74"/>
        <v>439324.49800000002</v>
      </c>
      <c r="M671" s="5">
        <f t="shared" si="75"/>
        <v>1365499.892</v>
      </c>
      <c r="N671" s="5">
        <f t="shared" si="76"/>
        <v>802.18579999999997</v>
      </c>
      <c r="O671" s="4" t="str">
        <f t="shared" si="77"/>
        <v>PIERT2</v>
      </c>
    </row>
    <row r="672" spans="1:15" x14ac:dyDescent="0.25">
      <c r="A672" s="2">
        <v>100671</v>
      </c>
      <c r="B672" s="3">
        <v>439323.8921</v>
      </c>
      <c r="C672" s="3">
        <v>1365500.2320000001</v>
      </c>
      <c r="D672" s="3">
        <v>802.18560000000002</v>
      </c>
      <c r="E672" s="2" t="s">
        <v>538</v>
      </c>
      <c r="F672" s="2" t="s">
        <v>510</v>
      </c>
      <c r="G672" s="4" t="str">
        <f t="shared" si="78"/>
        <v/>
      </c>
      <c r="H672" s="4" t="str">
        <f t="shared" si="72"/>
        <v>PIERT2</v>
      </c>
      <c r="I672" s="2" t="s">
        <v>538</v>
      </c>
      <c r="K672" s="4">
        <f t="shared" si="73"/>
        <v>100671</v>
      </c>
      <c r="L672" s="5">
        <f t="shared" si="74"/>
        <v>439323.8921</v>
      </c>
      <c r="M672" s="5">
        <f t="shared" si="75"/>
        <v>1365500.2320000001</v>
      </c>
      <c r="N672" s="5">
        <f t="shared" si="76"/>
        <v>802.18560000000002</v>
      </c>
      <c r="O672" s="4" t="str">
        <f t="shared" si="77"/>
        <v>PIERT2</v>
      </c>
    </row>
    <row r="673" spans="1:15" x14ac:dyDescent="0.25">
      <c r="A673" s="2">
        <v>100672</v>
      </c>
      <c r="B673" s="3">
        <v>439323.53659999999</v>
      </c>
      <c r="C673" s="3">
        <v>1365500.709</v>
      </c>
      <c r="D673" s="3">
        <v>802.18550000000005</v>
      </c>
      <c r="E673" s="2" t="s">
        <v>538</v>
      </c>
      <c r="F673" s="2" t="s">
        <v>510</v>
      </c>
      <c r="G673" s="4" t="str">
        <f t="shared" si="78"/>
        <v/>
      </c>
      <c r="H673" s="4" t="str">
        <f t="shared" si="72"/>
        <v>PIERT2</v>
      </c>
      <c r="I673" s="2" t="s">
        <v>538</v>
      </c>
      <c r="K673" s="4">
        <f t="shared" si="73"/>
        <v>100672</v>
      </c>
      <c r="L673" s="5">
        <f t="shared" si="74"/>
        <v>439323.53659999999</v>
      </c>
      <c r="M673" s="5">
        <f t="shared" si="75"/>
        <v>1365500.709</v>
      </c>
      <c r="N673" s="5">
        <f t="shared" si="76"/>
        <v>802.18550000000005</v>
      </c>
      <c r="O673" s="4" t="str">
        <f t="shared" si="77"/>
        <v>PIERT2</v>
      </c>
    </row>
    <row r="674" spans="1:15" x14ac:dyDescent="0.25">
      <c r="A674" s="2">
        <v>100673</v>
      </c>
      <c r="B674" s="3">
        <v>439323.36290000001</v>
      </c>
      <c r="C674" s="3">
        <v>1365501.263</v>
      </c>
      <c r="D674" s="3">
        <v>802.18539999999996</v>
      </c>
      <c r="E674" s="2" t="s">
        <v>538</v>
      </c>
      <c r="F674" s="2" t="s">
        <v>510</v>
      </c>
      <c r="G674" s="4" t="str">
        <f t="shared" si="78"/>
        <v/>
      </c>
      <c r="H674" s="4" t="str">
        <f t="shared" si="72"/>
        <v>PIERT2</v>
      </c>
      <c r="I674" s="2" t="s">
        <v>538</v>
      </c>
      <c r="K674" s="4">
        <f t="shared" si="73"/>
        <v>100673</v>
      </c>
      <c r="L674" s="5">
        <f t="shared" si="74"/>
        <v>439323.36290000001</v>
      </c>
      <c r="M674" s="5">
        <f t="shared" si="75"/>
        <v>1365501.263</v>
      </c>
      <c r="N674" s="5">
        <f t="shared" si="76"/>
        <v>802.18539999999996</v>
      </c>
      <c r="O674" s="4" t="str">
        <f t="shared" si="77"/>
        <v>PIERT2</v>
      </c>
    </row>
    <row r="675" spans="1:15" x14ac:dyDescent="0.25">
      <c r="A675" s="2">
        <v>100674</v>
      </c>
      <c r="B675" s="3">
        <v>439322.68410000001</v>
      </c>
      <c r="C675" s="3">
        <v>1365508.145</v>
      </c>
      <c r="D675" s="3">
        <v>802.20320000000004</v>
      </c>
      <c r="E675" s="2" t="s">
        <v>538</v>
      </c>
      <c r="F675" s="2" t="s">
        <v>510</v>
      </c>
      <c r="G675" s="4" t="str">
        <f t="shared" si="78"/>
        <v/>
      </c>
      <c r="H675" s="4" t="str">
        <f t="shared" si="72"/>
        <v>PIERT2</v>
      </c>
      <c r="I675" s="2" t="s">
        <v>538</v>
      </c>
      <c r="K675" s="4">
        <f t="shared" si="73"/>
        <v>100674</v>
      </c>
      <c r="L675" s="5">
        <f t="shared" si="74"/>
        <v>439322.68410000001</v>
      </c>
      <c r="M675" s="5">
        <f t="shared" si="75"/>
        <v>1365508.145</v>
      </c>
      <c r="N675" s="5">
        <f t="shared" si="76"/>
        <v>802.20320000000004</v>
      </c>
      <c r="O675" s="4" t="str">
        <f t="shared" si="77"/>
        <v>PIERT2</v>
      </c>
    </row>
    <row r="676" spans="1:15" x14ac:dyDescent="0.25">
      <c r="A676" s="2">
        <v>100675</v>
      </c>
      <c r="B676" s="3">
        <v>439322.68119999999</v>
      </c>
      <c r="C676" s="3">
        <v>1365508.175</v>
      </c>
      <c r="D676" s="3">
        <v>802.30359999999996</v>
      </c>
      <c r="E676" s="2" t="s">
        <v>538</v>
      </c>
      <c r="F676" s="2" t="s">
        <v>510</v>
      </c>
      <c r="G676" s="4" t="str">
        <f t="shared" si="78"/>
        <v/>
      </c>
      <c r="H676" s="4" t="str">
        <f t="shared" si="72"/>
        <v>PIERT2</v>
      </c>
      <c r="I676" s="2" t="s">
        <v>538</v>
      </c>
      <c r="K676" s="4">
        <f t="shared" si="73"/>
        <v>100675</v>
      </c>
      <c r="L676" s="5">
        <f t="shared" si="74"/>
        <v>439322.68119999999</v>
      </c>
      <c r="M676" s="5">
        <f t="shared" si="75"/>
        <v>1365508.175</v>
      </c>
      <c r="N676" s="5">
        <f t="shared" si="76"/>
        <v>802.30359999999996</v>
      </c>
      <c r="O676" s="4" t="str">
        <f t="shared" si="77"/>
        <v>PIERT2</v>
      </c>
    </row>
    <row r="677" spans="1:15" x14ac:dyDescent="0.25">
      <c r="A677" s="2">
        <v>100676</v>
      </c>
      <c r="B677" s="3">
        <v>439321.84539999999</v>
      </c>
      <c r="C677" s="3">
        <v>1365516.601</v>
      </c>
      <c r="D677" s="3">
        <v>802.32820000000004</v>
      </c>
      <c r="E677" s="2" t="s">
        <v>538</v>
      </c>
      <c r="F677" s="2" t="s">
        <v>510</v>
      </c>
      <c r="G677" s="4" t="str">
        <f t="shared" si="78"/>
        <v/>
      </c>
      <c r="H677" s="4" t="str">
        <f t="shared" si="72"/>
        <v>PIERT2</v>
      </c>
      <c r="I677" s="2" t="s">
        <v>538</v>
      </c>
      <c r="K677" s="4">
        <f t="shared" si="73"/>
        <v>100676</v>
      </c>
      <c r="L677" s="5">
        <f t="shared" si="74"/>
        <v>439321.84539999999</v>
      </c>
      <c r="M677" s="5">
        <f t="shared" si="75"/>
        <v>1365516.601</v>
      </c>
      <c r="N677" s="5">
        <f t="shared" si="76"/>
        <v>802.32820000000004</v>
      </c>
      <c r="O677" s="4" t="str">
        <f t="shared" si="77"/>
        <v>PIERT2</v>
      </c>
    </row>
    <row r="678" spans="1:15" x14ac:dyDescent="0.25">
      <c r="A678" s="2">
        <v>100677</v>
      </c>
      <c r="B678" s="3">
        <v>439321.84259999997</v>
      </c>
      <c r="C678" s="3">
        <v>1365516.629</v>
      </c>
      <c r="D678" s="3">
        <v>802.43269999999995</v>
      </c>
      <c r="E678" s="2" t="s">
        <v>538</v>
      </c>
      <c r="F678" s="2" t="s">
        <v>510</v>
      </c>
      <c r="G678" s="4" t="str">
        <f t="shared" si="78"/>
        <v/>
      </c>
      <c r="H678" s="4" t="str">
        <f t="shared" si="72"/>
        <v>PIERT2</v>
      </c>
      <c r="I678" s="2" t="s">
        <v>538</v>
      </c>
      <c r="K678" s="4">
        <f t="shared" si="73"/>
        <v>100677</v>
      </c>
      <c r="L678" s="5">
        <f t="shared" si="74"/>
        <v>439321.84259999997</v>
      </c>
      <c r="M678" s="5">
        <f t="shared" si="75"/>
        <v>1365516.629</v>
      </c>
      <c r="N678" s="5">
        <f t="shared" si="76"/>
        <v>802.43269999999995</v>
      </c>
      <c r="O678" s="4" t="str">
        <f t="shared" si="77"/>
        <v>PIERT2</v>
      </c>
    </row>
    <row r="679" spans="1:15" x14ac:dyDescent="0.25">
      <c r="A679" s="2">
        <v>100678</v>
      </c>
      <c r="B679" s="3">
        <v>439321.55190000002</v>
      </c>
      <c r="C679" s="3">
        <v>1365519.5889999999</v>
      </c>
      <c r="D679" s="3">
        <v>802.45169999999996</v>
      </c>
      <c r="E679" s="2" t="s">
        <v>538</v>
      </c>
      <c r="F679" s="2" t="s">
        <v>510</v>
      </c>
      <c r="G679" s="4" t="str">
        <f t="shared" si="78"/>
        <v/>
      </c>
      <c r="H679" s="4" t="str">
        <f t="shared" si="72"/>
        <v>PIERT2</v>
      </c>
      <c r="I679" s="2" t="s">
        <v>538</v>
      </c>
      <c r="K679" s="4">
        <f t="shared" si="73"/>
        <v>100678</v>
      </c>
      <c r="L679" s="5">
        <f t="shared" si="74"/>
        <v>439321.55190000002</v>
      </c>
      <c r="M679" s="5">
        <f t="shared" si="75"/>
        <v>1365519.5889999999</v>
      </c>
      <c r="N679" s="5">
        <f t="shared" si="76"/>
        <v>802.45169999999996</v>
      </c>
      <c r="O679" s="4" t="str">
        <f t="shared" si="77"/>
        <v>PIERT2</v>
      </c>
    </row>
    <row r="680" spans="1:15" x14ac:dyDescent="0.25">
      <c r="A680" s="2">
        <v>100679</v>
      </c>
      <c r="B680" s="3">
        <v>439321.54070000001</v>
      </c>
      <c r="C680" s="3">
        <v>1365519.702</v>
      </c>
      <c r="D680" s="3">
        <v>802.30439999999999</v>
      </c>
      <c r="E680" s="2" t="s">
        <v>538</v>
      </c>
      <c r="F680" s="2" t="s">
        <v>510</v>
      </c>
      <c r="G680" s="4" t="str">
        <f t="shared" si="78"/>
        <v/>
      </c>
      <c r="H680" s="4" t="str">
        <f t="shared" si="72"/>
        <v>PIERT2</v>
      </c>
      <c r="I680" s="2" t="s">
        <v>538</v>
      </c>
      <c r="K680" s="4">
        <f t="shared" si="73"/>
        <v>100679</v>
      </c>
      <c r="L680" s="5">
        <f t="shared" si="74"/>
        <v>439321.54070000001</v>
      </c>
      <c r="M680" s="5">
        <f t="shared" si="75"/>
        <v>1365519.702</v>
      </c>
      <c r="N680" s="5">
        <f t="shared" si="76"/>
        <v>802.30439999999999</v>
      </c>
      <c r="O680" s="4" t="str">
        <f t="shared" si="77"/>
        <v>PIERT2</v>
      </c>
    </row>
    <row r="681" spans="1:15" x14ac:dyDescent="0.25">
      <c r="A681" s="2">
        <v>100680</v>
      </c>
      <c r="B681" s="3">
        <v>439320.71990000003</v>
      </c>
      <c r="C681" s="3">
        <v>1365528.068</v>
      </c>
      <c r="D681" s="3">
        <v>802.2944</v>
      </c>
      <c r="E681" s="2" t="s">
        <v>538</v>
      </c>
      <c r="F681" s="2" t="s">
        <v>510</v>
      </c>
      <c r="G681" s="4" t="str">
        <f t="shared" si="78"/>
        <v/>
      </c>
      <c r="H681" s="4" t="str">
        <f t="shared" si="72"/>
        <v>PIERT2</v>
      </c>
      <c r="I681" s="2" t="s">
        <v>538</v>
      </c>
      <c r="K681" s="4">
        <f t="shared" si="73"/>
        <v>100680</v>
      </c>
      <c r="L681" s="5">
        <f t="shared" si="74"/>
        <v>439320.71990000003</v>
      </c>
      <c r="M681" s="5">
        <f t="shared" si="75"/>
        <v>1365528.068</v>
      </c>
      <c r="N681" s="5">
        <f t="shared" si="76"/>
        <v>802.2944</v>
      </c>
      <c r="O681" s="4" t="str">
        <f t="shared" si="77"/>
        <v>PIERT2</v>
      </c>
    </row>
    <row r="682" spans="1:15" x14ac:dyDescent="0.25">
      <c r="A682" s="2">
        <v>100681</v>
      </c>
      <c r="B682" s="3">
        <v>439320.71519999998</v>
      </c>
      <c r="C682" s="3">
        <v>1365528.115</v>
      </c>
      <c r="D682" s="3">
        <v>802.15660000000003</v>
      </c>
      <c r="E682" s="2" t="s">
        <v>538</v>
      </c>
      <c r="F682" s="2" t="s">
        <v>510</v>
      </c>
      <c r="G682" s="4" t="str">
        <f t="shared" si="78"/>
        <v/>
      </c>
      <c r="H682" s="4" t="str">
        <f t="shared" si="72"/>
        <v>PIERT2</v>
      </c>
      <c r="I682" s="2" t="s">
        <v>538</v>
      </c>
      <c r="K682" s="4">
        <f t="shared" si="73"/>
        <v>100681</v>
      </c>
      <c r="L682" s="5">
        <f t="shared" si="74"/>
        <v>439320.71519999998</v>
      </c>
      <c r="M682" s="5">
        <f t="shared" si="75"/>
        <v>1365528.115</v>
      </c>
      <c r="N682" s="5">
        <f t="shared" si="76"/>
        <v>802.15660000000003</v>
      </c>
      <c r="O682" s="4" t="str">
        <f t="shared" si="77"/>
        <v>PIERT2</v>
      </c>
    </row>
    <row r="683" spans="1:15" x14ac:dyDescent="0.25">
      <c r="A683" s="2">
        <v>100682</v>
      </c>
      <c r="B683" s="3">
        <v>439320.0123</v>
      </c>
      <c r="C683" s="3">
        <v>1365535.061</v>
      </c>
      <c r="D683" s="3">
        <v>802.1662</v>
      </c>
      <c r="E683" s="2" t="s">
        <v>538</v>
      </c>
      <c r="F683" s="2" t="s">
        <v>510</v>
      </c>
      <c r="G683" s="4" t="str">
        <f t="shared" si="78"/>
        <v/>
      </c>
      <c r="H683" s="4" t="str">
        <f t="shared" si="72"/>
        <v>PIERT2</v>
      </c>
      <c r="I683" s="2" t="s">
        <v>538</v>
      </c>
      <c r="K683" s="4">
        <f t="shared" si="73"/>
        <v>100682</v>
      </c>
      <c r="L683" s="5">
        <f t="shared" si="74"/>
        <v>439320.0123</v>
      </c>
      <c r="M683" s="5">
        <f t="shared" si="75"/>
        <v>1365535.061</v>
      </c>
      <c r="N683" s="5">
        <f t="shared" si="76"/>
        <v>802.1662</v>
      </c>
      <c r="O683" s="4" t="str">
        <f t="shared" si="77"/>
        <v>PIERT2</v>
      </c>
    </row>
    <row r="684" spans="1:15" x14ac:dyDescent="0.25">
      <c r="A684" s="2">
        <v>100683</v>
      </c>
      <c r="B684" s="3">
        <v>439320.06349999999</v>
      </c>
      <c r="C684" s="3">
        <v>1365535.6189999999</v>
      </c>
      <c r="D684" s="3">
        <v>802.16980000000001</v>
      </c>
      <c r="E684" s="2" t="s">
        <v>538</v>
      </c>
      <c r="F684" s="2" t="s">
        <v>510</v>
      </c>
      <c r="G684" s="4" t="str">
        <f t="shared" si="78"/>
        <v/>
      </c>
      <c r="H684" s="4" t="str">
        <f t="shared" si="72"/>
        <v>PIERT2</v>
      </c>
      <c r="I684" s="2" t="s">
        <v>538</v>
      </c>
      <c r="K684" s="4">
        <f t="shared" si="73"/>
        <v>100683</v>
      </c>
      <c r="L684" s="5">
        <f t="shared" si="74"/>
        <v>439320.06349999999</v>
      </c>
      <c r="M684" s="5">
        <f t="shared" si="75"/>
        <v>1365535.6189999999</v>
      </c>
      <c r="N684" s="5">
        <f t="shared" si="76"/>
        <v>802.16980000000001</v>
      </c>
      <c r="O684" s="4" t="str">
        <f t="shared" si="77"/>
        <v>PIERT2</v>
      </c>
    </row>
    <row r="685" spans="1:15" x14ac:dyDescent="0.25">
      <c r="A685" s="2">
        <v>100684</v>
      </c>
      <c r="B685" s="3">
        <v>439320.38050000003</v>
      </c>
      <c r="C685" s="3">
        <v>1365536.176</v>
      </c>
      <c r="D685" s="3">
        <v>802.17319999999995</v>
      </c>
      <c r="E685" s="2" t="s">
        <v>538</v>
      </c>
      <c r="F685" s="2" t="s">
        <v>510</v>
      </c>
      <c r="G685" s="4" t="str">
        <f t="shared" si="78"/>
        <v/>
      </c>
      <c r="H685" s="4" t="str">
        <f t="shared" si="72"/>
        <v>PIERT2</v>
      </c>
      <c r="I685" s="2" t="s">
        <v>538</v>
      </c>
      <c r="K685" s="4">
        <f t="shared" si="73"/>
        <v>100684</v>
      </c>
      <c r="L685" s="5">
        <f t="shared" si="74"/>
        <v>439320.38050000003</v>
      </c>
      <c r="M685" s="5">
        <f t="shared" si="75"/>
        <v>1365536.176</v>
      </c>
      <c r="N685" s="5">
        <f t="shared" si="76"/>
        <v>802.17319999999995</v>
      </c>
      <c r="O685" s="4" t="str">
        <f t="shared" si="77"/>
        <v>PIERT2</v>
      </c>
    </row>
    <row r="686" spans="1:15" x14ac:dyDescent="0.25">
      <c r="A686" s="2">
        <v>100685</v>
      </c>
      <c r="B686" s="3">
        <v>439320.82880000002</v>
      </c>
      <c r="C686" s="3">
        <v>1365536.561</v>
      </c>
      <c r="D686" s="3">
        <v>802.17660000000001</v>
      </c>
      <c r="E686" s="2" t="s">
        <v>538</v>
      </c>
      <c r="F686" s="2" t="s">
        <v>510</v>
      </c>
      <c r="G686" s="4" t="str">
        <f t="shared" si="78"/>
        <v/>
      </c>
      <c r="H686" s="4" t="str">
        <f t="shared" si="72"/>
        <v>PIERT2</v>
      </c>
      <c r="I686" s="2" t="s">
        <v>538</v>
      </c>
      <c r="K686" s="4">
        <f t="shared" si="73"/>
        <v>100685</v>
      </c>
      <c r="L686" s="5">
        <f t="shared" si="74"/>
        <v>439320.82880000002</v>
      </c>
      <c r="M686" s="5">
        <f t="shared" si="75"/>
        <v>1365536.561</v>
      </c>
      <c r="N686" s="5">
        <f t="shared" si="76"/>
        <v>802.17660000000001</v>
      </c>
      <c r="O686" s="4" t="str">
        <f t="shared" si="77"/>
        <v>PIERT2</v>
      </c>
    </row>
    <row r="687" spans="1:15" x14ac:dyDescent="0.25">
      <c r="A687" s="2">
        <v>100686</v>
      </c>
      <c r="B687" s="3">
        <v>439321.37099999998</v>
      </c>
      <c r="C687" s="3">
        <v>1365536.7290000001</v>
      </c>
      <c r="D687" s="3">
        <v>802.17989999999998</v>
      </c>
      <c r="E687" s="2" t="s">
        <v>538</v>
      </c>
      <c r="F687" s="2" t="s">
        <v>510</v>
      </c>
      <c r="G687" s="4" t="str">
        <f t="shared" si="78"/>
        <v/>
      </c>
      <c r="H687" s="4" t="str">
        <f t="shared" si="72"/>
        <v>PIERT2</v>
      </c>
      <c r="I687" s="2" t="s">
        <v>538</v>
      </c>
      <c r="K687" s="4">
        <f t="shared" si="73"/>
        <v>100686</v>
      </c>
      <c r="L687" s="5">
        <f t="shared" si="74"/>
        <v>439321.37099999998</v>
      </c>
      <c r="M687" s="5">
        <f t="shared" si="75"/>
        <v>1365536.7290000001</v>
      </c>
      <c r="N687" s="5">
        <f t="shared" si="76"/>
        <v>802.17989999999998</v>
      </c>
      <c r="O687" s="4" t="str">
        <f t="shared" si="77"/>
        <v>PIERT2</v>
      </c>
    </row>
    <row r="688" spans="1:15" x14ac:dyDescent="0.25">
      <c r="A688" s="2">
        <v>100687</v>
      </c>
      <c r="B688" s="3">
        <v>439322.06679999997</v>
      </c>
      <c r="C688" s="3">
        <v>1365536.6580000001</v>
      </c>
      <c r="D688" s="3">
        <v>802.18330000000003</v>
      </c>
      <c r="E688" s="2" t="s">
        <v>538</v>
      </c>
      <c r="F688" s="2" t="s">
        <v>510</v>
      </c>
      <c r="G688" s="4" t="str">
        <f t="shared" si="78"/>
        <v/>
      </c>
      <c r="H688" s="4" t="str">
        <f t="shared" si="72"/>
        <v>PIERT2</v>
      </c>
      <c r="I688" s="2" t="s">
        <v>538</v>
      </c>
      <c r="K688" s="4">
        <f t="shared" si="73"/>
        <v>100687</v>
      </c>
      <c r="L688" s="5">
        <f t="shared" si="74"/>
        <v>439322.06679999997</v>
      </c>
      <c r="M688" s="5">
        <f t="shared" si="75"/>
        <v>1365536.6580000001</v>
      </c>
      <c r="N688" s="5">
        <f t="shared" si="76"/>
        <v>802.18330000000003</v>
      </c>
      <c r="O688" s="4" t="str">
        <f t="shared" si="77"/>
        <v>PIERT2</v>
      </c>
    </row>
    <row r="689" spans="1:15" x14ac:dyDescent="0.25">
      <c r="A689" s="2">
        <v>100688</v>
      </c>
      <c r="B689" s="3">
        <v>439322.58230000001</v>
      </c>
      <c r="C689" s="3">
        <v>1365536.338</v>
      </c>
      <c r="D689" s="3">
        <v>802.18669999999997</v>
      </c>
      <c r="E689" s="2" t="s">
        <v>538</v>
      </c>
      <c r="F689" s="2" t="s">
        <v>510</v>
      </c>
      <c r="G689" s="4" t="str">
        <f t="shared" si="78"/>
        <v/>
      </c>
      <c r="H689" s="4" t="str">
        <f t="shared" si="72"/>
        <v>PIERT2</v>
      </c>
      <c r="I689" s="2" t="s">
        <v>538</v>
      </c>
      <c r="K689" s="4">
        <f t="shared" si="73"/>
        <v>100688</v>
      </c>
      <c r="L689" s="5">
        <f t="shared" si="74"/>
        <v>439322.58230000001</v>
      </c>
      <c r="M689" s="5">
        <f t="shared" si="75"/>
        <v>1365536.338</v>
      </c>
      <c r="N689" s="5">
        <f t="shared" si="76"/>
        <v>802.18669999999997</v>
      </c>
      <c r="O689" s="4" t="str">
        <f t="shared" si="77"/>
        <v>PIERT2</v>
      </c>
    </row>
    <row r="690" spans="1:15" x14ac:dyDescent="0.25">
      <c r="A690" s="2">
        <v>100689</v>
      </c>
      <c r="B690" s="3">
        <v>439322.92489999998</v>
      </c>
      <c r="C690" s="3">
        <v>1365535.8430000001</v>
      </c>
      <c r="D690" s="3">
        <v>802.19010000000003</v>
      </c>
      <c r="E690" s="2" t="s">
        <v>538</v>
      </c>
      <c r="F690" s="2" t="s">
        <v>510</v>
      </c>
      <c r="G690" s="4" t="str">
        <f t="shared" si="78"/>
        <v/>
      </c>
      <c r="H690" s="4" t="str">
        <f t="shared" si="72"/>
        <v>PIERT2</v>
      </c>
      <c r="I690" s="2" t="s">
        <v>538</v>
      </c>
      <c r="K690" s="4">
        <f t="shared" si="73"/>
        <v>100689</v>
      </c>
      <c r="L690" s="5">
        <f t="shared" si="74"/>
        <v>439322.92489999998</v>
      </c>
      <c r="M690" s="5">
        <f t="shared" si="75"/>
        <v>1365535.8430000001</v>
      </c>
      <c r="N690" s="5">
        <f t="shared" si="76"/>
        <v>802.19010000000003</v>
      </c>
      <c r="O690" s="4" t="str">
        <f t="shared" si="77"/>
        <v>PIERT2</v>
      </c>
    </row>
    <row r="691" spans="1:15" x14ac:dyDescent="0.25">
      <c r="A691" s="2">
        <v>100690</v>
      </c>
      <c r="B691" s="3">
        <v>439323.05129999999</v>
      </c>
      <c r="C691" s="3">
        <v>1365535.3529999999</v>
      </c>
      <c r="D691" s="3">
        <v>802.19370000000004</v>
      </c>
      <c r="E691" s="2" t="s">
        <v>538</v>
      </c>
      <c r="F691" s="2" t="s">
        <v>510</v>
      </c>
      <c r="G691" s="4" t="str">
        <f t="shared" si="78"/>
        <v/>
      </c>
      <c r="H691" s="4" t="str">
        <f t="shared" si="72"/>
        <v>PIERT2</v>
      </c>
      <c r="I691" s="2" t="s">
        <v>538</v>
      </c>
      <c r="K691" s="4">
        <f t="shared" si="73"/>
        <v>100690</v>
      </c>
      <c r="L691" s="5">
        <f t="shared" si="74"/>
        <v>439323.05129999999</v>
      </c>
      <c r="M691" s="5">
        <f t="shared" si="75"/>
        <v>1365535.3529999999</v>
      </c>
      <c r="N691" s="5">
        <f t="shared" si="76"/>
        <v>802.19370000000004</v>
      </c>
      <c r="O691" s="4" t="str">
        <f t="shared" si="77"/>
        <v>PIERT2</v>
      </c>
    </row>
    <row r="692" spans="1:15" x14ac:dyDescent="0.25">
      <c r="A692" s="2">
        <v>100691</v>
      </c>
      <c r="B692" s="3">
        <v>439323.73680000001</v>
      </c>
      <c r="C692" s="3">
        <v>1365528.412</v>
      </c>
      <c r="D692" s="3">
        <v>802.15660000000003</v>
      </c>
      <c r="E692" s="2" t="s">
        <v>538</v>
      </c>
      <c r="F692" s="2" t="s">
        <v>511</v>
      </c>
      <c r="G692" s="4" t="str">
        <f t="shared" si="78"/>
        <v xml:space="preserve"> 2</v>
      </c>
      <c r="H692" s="4" t="str">
        <f t="shared" si="72"/>
        <v>PIERT2 2</v>
      </c>
      <c r="I692" s="2" t="s">
        <v>603</v>
      </c>
      <c r="K692" s="4">
        <f t="shared" si="73"/>
        <v>100691</v>
      </c>
      <c r="L692" s="5">
        <f t="shared" si="74"/>
        <v>439323.73680000001</v>
      </c>
      <c r="M692" s="5">
        <f t="shared" si="75"/>
        <v>1365528.412</v>
      </c>
      <c r="N692" s="5">
        <f t="shared" si="76"/>
        <v>802.15660000000003</v>
      </c>
      <c r="O692" s="4" t="str">
        <f t="shared" si="77"/>
        <v>PIERT2 2</v>
      </c>
    </row>
    <row r="693" spans="1:15" x14ac:dyDescent="0.25">
      <c r="A693" s="2">
        <v>100692</v>
      </c>
      <c r="B693" s="3">
        <v>439253.94050000003</v>
      </c>
      <c r="C693" s="3">
        <v>1365528.442</v>
      </c>
      <c r="D693" s="3">
        <v>801.18029999999999</v>
      </c>
      <c r="E693" s="2" t="s">
        <v>539</v>
      </c>
      <c r="F693" s="2" t="s">
        <v>509</v>
      </c>
      <c r="G693" s="4" t="str">
        <f t="shared" si="78"/>
        <v xml:space="preserve"> 1</v>
      </c>
      <c r="H693" s="4" t="str">
        <f t="shared" si="72"/>
        <v>PIERT3 1</v>
      </c>
      <c r="I693" s="2" t="s">
        <v>604</v>
      </c>
      <c r="K693" s="4">
        <f t="shared" si="73"/>
        <v>100692</v>
      </c>
      <c r="L693" s="5">
        <f t="shared" si="74"/>
        <v>439253.94050000003</v>
      </c>
      <c r="M693" s="5">
        <f t="shared" si="75"/>
        <v>1365528.442</v>
      </c>
      <c r="N693" s="5">
        <f t="shared" si="76"/>
        <v>801.18029999999999</v>
      </c>
      <c r="O693" s="4" t="str">
        <f t="shared" si="77"/>
        <v>PIERT3 1</v>
      </c>
    </row>
    <row r="694" spans="1:15" x14ac:dyDescent="0.25">
      <c r="A694" s="2">
        <v>100693</v>
      </c>
      <c r="B694" s="3">
        <v>439253.80550000002</v>
      </c>
      <c r="C694" s="3">
        <v>1365528.9569999999</v>
      </c>
      <c r="D694" s="3">
        <v>801.18020000000001</v>
      </c>
      <c r="E694" s="2" t="s">
        <v>539</v>
      </c>
      <c r="F694" s="2" t="s">
        <v>510</v>
      </c>
      <c r="G694" s="4" t="str">
        <f t="shared" si="78"/>
        <v/>
      </c>
      <c r="H694" s="4" t="str">
        <f t="shared" si="72"/>
        <v>PIERT3</v>
      </c>
      <c r="I694" s="2" t="s">
        <v>539</v>
      </c>
      <c r="K694" s="4">
        <f t="shared" si="73"/>
        <v>100693</v>
      </c>
      <c r="L694" s="5">
        <f t="shared" si="74"/>
        <v>439253.80550000002</v>
      </c>
      <c r="M694" s="5">
        <f t="shared" si="75"/>
        <v>1365528.9569999999</v>
      </c>
      <c r="N694" s="5">
        <f t="shared" si="76"/>
        <v>801.18020000000001</v>
      </c>
      <c r="O694" s="4" t="str">
        <f t="shared" si="77"/>
        <v>PIERT3</v>
      </c>
    </row>
    <row r="695" spans="1:15" x14ac:dyDescent="0.25">
      <c r="A695" s="2">
        <v>100694</v>
      </c>
      <c r="B695" s="3">
        <v>439253.49449999997</v>
      </c>
      <c r="C695" s="3">
        <v>1365529.399</v>
      </c>
      <c r="D695" s="3">
        <v>801.18010000000004</v>
      </c>
      <c r="E695" s="2" t="s">
        <v>539</v>
      </c>
      <c r="F695" s="2" t="s">
        <v>510</v>
      </c>
      <c r="G695" s="4" t="str">
        <f t="shared" si="78"/>
        <v/>
      </c>
      <c r="H695" s="4" t="str">
        <f t="shared" si="72"/>
        <v>PIERT3</v>
      </c>
      <c r="I695" s="2" t="s">
        <v>539</v>
      </c>
      <c r="K695" s="4">
        <f t="shared" si="73"/>
        <v>100694</v>
      </c>
      <c r="L695" s="5">
        <f t="shared" si="74"/>
        <v>439253.49449999997</v>
      </c>
      <c r="M695" s="5">
        <f t="shared" si="75"/>
        <v>1365529.399</v>
      </c>
      <c r="N695" s="5">
        <f t="shared" si="76"/>
        <v>801.18010000000004</v>
      </c>
      <c r="O695" s="4" t="str">
        <f t="shared" si="77"/>
        <v>PIERT3</v>
      </c>
    </row>
    <row r="696" spans="1:15" x14ac:dyDescent="0.25">
      <c r="A696" s="2">
        <v>100695</v>
      </c>
      <c r="B696" s="3">
        <v>439252.96299999999</v>
      </c>
      <c r="C696" s="3">
        <v>1365529.706</v>
      </c>
      <c r="D696" s="3">
        <v>801.18</v>
      </c>
      <c r="E696" s="2" t="s">
        <v>539</v>
      </c>
      <c r="F696" s="2" t="s">
        <v>510</v>
      </c>
      <c r="G696" s="4" t="str">
        <f t="shared" si="78"/>
        <v/>
      </c>
      <c r="H696" s="4" t="str">
        <f t="shared" si="72"/>
        <v>PIERT3</v>
      </c>
      <c r="I696" s="2" t="s">
        <v>539</v>
      </c>
      <c r="K696" s="4">
        <f t="shared" si="73"/>
        <v>100695</v>
      </c>
      <c r="L696" s="5">
        <f t="shared" si="74"/>
        <v>439252.96299999999</v>
      </c>
      <c r="M696" s="5">
        <f t="shared" si="75"/>
        <v>1365529.706</v>
      </c>
      <c r="N696" s="5">
        <f t="shared" si="76"/>
        <v>801.18</v>
      </c>
      <c r="O696" s="4" t="str">
        <f t="shared" si="77"/>
        <v>PIERT3</v>
      </c>
    </row>
    <row r="697" spans="1:15" x14ac:dyDescent="0.25">
      <c r="A697" s="2">
        <v>100696</v>
      </c>
      <c r="B697" s="3">
        <v>439252.34499999997</v>
      </c>
      <c r="C697" s="3">
        <v>1365529.8019999999</v>
      </c>
      <c r="D697" s="3">
        <v>801.18</v>
      </c>
      <c r="E697" s="2" t="s">
        <v>539</v>
      </c>
      <c r="F697" s="2" t="s">
        <v>510</v>
      </c>
      <c r="G697" s="4" t="str">
        <f t="shared" si="78"/>
        <v/>
      </c>
      <c r="H697" s="4" t="str">
        <f t="shared" si="72"/>
        <v>PIERT3</v>
      </c>
      <c r="I697" s="2" t="s">
        <v>539</v>
      </c>
      <c r="K697" s="4">
        <f t="shared" si="73"/>
        <v>100696</v>
      </c>
      <c r="L697" s="5">
        <f t="shared" si="74"/>
        <v>439252.34499999997</v>
      </c>
      <c r="M697" s="5">
        <f t="shared" si="75"/>
        <v>1365529.8019999999</v>
      </c>
      <c r="N697" s="5">
        <f t="shared" si="76"/>
        <v>801.18</v>
      </c>
      <c r="O697" s="4" t="str">
        <f t="shared" si="77"/>
        <v>PIERT3</v>
      </c>
    </row>
    <row r="698" spans="1:15" x14ac:dyDescent="0.25">
      <c r="A698" s="2">
        <v>100697</v>
      </c>
      <c r="B698" s="3">
        <v>439251.78320000001</v>
      </c>
      <c r="C698" s="3">
        <v>1365529.632</v>
      </c>
      <c r="D698" s="3">
        <v>801.17989999999998</v>
      </c>
      <c r="E698" s="2" t="s">
        <v>539</v>
      </c>
      <c r="F698" s="2" t="s">
        <v>510</v>
      </c>
      <c r="G698" s="4" t="str">
        <f t="shared" si="78"/>
        <v/>
      </c>
      <c r="H698" s="4" t="str">
        <f t="shared" si="72"/>
        <v>PIERT3</v>
      </c>
      <c r="I698" s="2" t="s">
        <v>539</v>
      </c>
      <c r="K698" s="4">
        <f t="shared" si="73"/>
        <v>100697</v>
      </c>
      <c r="L698" s="5">
        <f t="shared" si="74"/>
        <v>439251.78320000001</v>
      </c>
      <c r="M698" s="5">
        <f t="shared" si="75"/>
        <v>1365529.632</v>
      </c>
      <c r="N698" s="5">
        <f t="shared" si="76"/>
        <v>801.17989999999998</v>
      </c>
      <c r="O698" s="4" t="str">
        <f t="shared" si="77"/>
        <v>PIERT3</v>
      </c>
    </row>
    <row r="699" spans="1:15" x14ac:dyDescent="0.25">
      <c r="A699" s="2">
        <v>100698</v>
      </c>
      <c r="B699" s="3">
        <v>439251.2929</v>
      </c>
      <c r="C699" s="3">
        <v>1365529.2660000001</v>
      </c>
      <c r="D699" s="3">
        <v>801.1798</v>
      </c>
      <c r="E699" s="2" t="s">
        <v>539</v>
      </c>
      <c r="F699" s="2" t="s">
        <v>510</v>
      </c>
      <c r="G699" s="4" t="str">
        <f t="shared" si="78"/>
        <v/>
      </c>
      <c r="H699" s="4" t="str">
        <f t="shared" si="72"/>
        <v>PIERT3</v>
      </c>
      <c r="I699" s="2" t="s">
        <v>539</v>
      </c>
      <c r="K699" s="4">
        <f t="shared" si="73"/>
        <v>100698</v>
      </c>
      <c r="L699" s="5">
        <f t="shared" si="74"/>
        <v>439251.2929</v>
      </c>
      <c r="M699" s="5">
        <f t="shared" si="75"/>
        <v>1365529.2660000001</v>
      </c>
      <c r="N699" s="5">
        <f t="shared" si="76"/>
        <v>801.1798</v>
      </c>
      <c r="O699" s="4" t="str">
        <f t="shared" si="77"/>
        <v>PIERT3</v>
      </c>
    </row>
    <row r="700" spans="1:15" x14ac:dyDescent="0.25">
      <c r="A700" s="2">
        <v>100699</v>
      </c>
      <c r="B700" s="3">
        <v>439251.00929999998</v>
      </c>
      <c r="C700" s="3">
        <v>1365528.7279999999</v>
      </c>
      <c r="D700" s="3">
        <v>801.17970000000003</v>
      </c>
      <c r="E700" s="2" t="s">
        <v>539</v>
      </c>
      <c r="F700" s="2" t="s">
        <v>510</v>
      </c>
      <c r="G700" s="4" t="str">
        <f t="shared" si="78"/>
        <v/>
      </c>
      <c r="H700" s="4" t="str">
        <f t="shared" si="72"/>
        <v>PIERT3</v>
      </c>
      <c r="I700" s="2" t="s">
        <v>539</v>
      </c>
      <c r="K700" s="4">
        <f t="shared" si="73"/>
        <v>100699</v>
      </c>
      <c r="L700" s="5">
        <f t="shared" si="74"/>
        <v>439251.00929999998</v>
      </c>
      <c r="M700" s="5">
        <f t="shared" si="75"/>
        <v>1365528.7279999999</v>
      </c>
      <c r="N700" s="5">
        <f t="shared" si="76"/>
        <v>801.17970000000003</v>
      </c>
      <c r="O700" s="4" t="str">
        <f t="shared" si="77"/>
        <v>PIERT3</v>
      </c>
    </row>
    <row r="701" spans="1:15" x14ac:dyDescent="0.25">
      <c r="A701" s="2">
        <v>100700</v>
      </c>
      <c r="B701" s="3">
        <v>439250.95209999999</v>
      </c>
      <c r="C701" s="3">
        <v>1365528.128</v>
      </c>
      <c r="D701" s="3">
        <v>801.17960000000005</v>
      </c>
      <c r="E701" s="2" t="s">
        <v>539</v>
      </c>
      <c r="F701" s="2" t="s">
        <v>510</v>
      </c>
      <c r="G701" s="4" t="str">
        <f t="shared" si="78"/>
        <v/>
      </c>
      <c r="H701" s="4" t="str">
        <f t="shared" si="72"/>
        <v>PIERT3</v>
      </c>
      <c r="I701" s="2" t="s">
        <v>539</v>
      </c>
      <c r="K701" s="4">
        <f t="shared" si="73"/>
        <v>100700</v>
      </c>
      <c r="L701" s="5">
        <f t="shared" si="74"/>
        <v>439250.95209999999</v>
      </c>
      <c r="M701" s="5">
        <f t="shared" si="75"/>
        <v>1365528.128</v>
      </c>
      <c r="N701" s="5">
        <f t="shared" si="76"/>
        <v>801.17960000000005</v>
      </c>
      <c r="O701" s="4" t="str">
        <f t="shared" si="77"/>
        <v>PIERT3</v>
      </c>
    </row>
    <row r="702" spans="1:15" x14ac:dyDescent="0.25">
      <c r="A702" s="2">
        <v>100701</v>
      </c>
      <c r="B702" s="3">
        <v>439251.63020000001</v>
      </c>
      <c r="C702" s="3">
        <v>1365521.2239999999</v>
      </c>
      <c r="D702" s="3">
        <v>801.1893</v>
      </c>
      <c r="E702" s="2" t="s">
        <v>539</v>
      </c>
      <c r="F702" s="2" t="s">
        <v>510</v>
      </c>
      <c r="G702" s="4" t="str">
        <f t="shared" si="78"/>
        <v/>
      </c>
      <c r="H702" s="4" t="str">
        <f t="shared" si="72"/>
        <v>PIERT3</v>
      </c>
      <c r="I702" s="2" t="s">
        <v>539</v>
      </c>
      <c r="K702" s="4">
        <f t="shared" si="73"/>
        <v>100701</v>
      </c>
      <c r="L702" s="5">
        <f t="shared" si="74"/>
        <v>439251.63020000001</v>
      </c>
      <c r="M702" s="5">
        <f t="shared" si="75"/>
        <v>1365521.2239999999</v>
      </c>
      <c r="N702" s="5">
        <f t="shared" si="76"/>
        <v>801.1893</v>
      </c>
      <c r="O702" s="4" t="str">
        <f t="shared" si="77"/>
        <v>PIERT3</v>
      </c>
    </row>
    <row r="703" spans="1:15" x14ac:dyDescent="0.25">
      <c r="A703" s="2">
        <v>100702</v>
      </c>
      <c r="B703" s="3">
        <v>439251.63669999997</v>
      </c>
      <c r="C703" s="3">
        <v>1365521.1580000001</v>
      </c>
      <c r="D703" s="3">
        <v>801.34090000000003</v>
      </c>
      <c r="E703" s="2" t="s">
        <v>539</v>
      </c>
      <c r="F703" s="2" t="s">
        <v>510</v>
      </c>
      <c r="G703" s="4" t="str">
        <f t="shared" si="78"/>
        <v/>
      </c>
      <c r="H703" s="4" t="str">
        <f t="shared" si="72"/>
        <v>PIERT3</v>
      </c>
      <c r="I703" s="2" t="s">
        <v>539</v>
      </c>
      <c r="K703" s="4">
        <f t="shared" si="73"/>
        <v>100702</v>
      </c>
      <c r="L703" s="5">
        <f t="shared" si="74"/>
        <v>439251.63669999997</v>
      </c>
      <c r="M703" s="5">
        <f t="shared" si="75"/>
        <v>1365521.1580000001</v>
      </c>
      <c r="N703" s="5">
        <f t="shared" si="76"/>
        <v>801.34090000000003</v>
      </c>
      <c r="O703" s="4" t="str">
        <f t="shared" si="77"/>
        <v>PIERT3</v>
      </c>
    </row>
    <row r="704" spans="1:15" x14ac:dyDescent="0.25">
      <c r="A704" s="2">
        <v>100703</v>
      </c>
      <c r="B704" s="3">
        <v>439252.47</v>
      </c>
      <c r="C704" s="3">
        <v>1365512.7290000001</v>
      </c>
      <c r="D704" s="3">
        <v>801.29769999999996</v>
      </c>
      <c r="E704" s="2" t="s">
        <v>539</v>
      </c>
      <c r="F704" s="2" t="s">
        <v>510</v>
      </c>
      <c r="G704" s="4" t="str">
        <f t="shared" si="78"/>
        <v/>
      </c>
      <c r="H704" s="4" t="str">
        <f t="shared" si="72"/>
        <v>PIERT3</v>
      </c>
      <c r="I704" s="2" t="s">
        <v>539</v>
      </c>
      <c r="K704" s="4">
        <f t="shared" si="73"/>
        <v>100703</v>
      </c>
      <c r="L704" s="5">
        <f t="shared" si="74"/>
        <v>439252.47</v>
      </c>
      <c r="M704" s="5">
        <f t="shared" si="75"/>
        <v>1365512.7290000001</v>
      </c>
      <c r="N704" s="5">
        <f t="shared" si="76"/>
        <v>801.29769999999996</v>
      </c>
      <c r="O704" s="4" t="str">
        <f t="shared" si="77"/>
        <v>PIERT3</v>
      </c>
    </row>
    <row r="705" spans="1:15" x14ac:dyDescent="0.25">
      <c r="A705" s="2">
        <v>100704</v>
      </c>
      <c r="B705" s="3">
        <v>439252.47379999998</v>
      </c>
      <c r="C705" s="3">
        <v>1365512.6910000001</v>
      </c>
      <c r="D705" s="3">
        <v>801.46349999999995</v>
      </c>
      <c r="E705" s="2" t="s">
        <v>539</v>
      </c>
      <c r="F705" s="2" t="s">
        <v>510</v>
      </c>
      <c r="G705" s="4" t="str">
        <f t="shared" si="78"/>
        <v/>
      </c>
      <c r="H705" s="4" t="str">
        <f t="shared" si="72"/>
        <v>PIERT3</v>
      </c>
      <c r="I705" s="2" t="s">
        <v>539</v>
      </c>
      <c r="K705" s="4">
        <f t="shared" si="73"/>
        <v>100704</v>
      </c>
      <c r="L705" s="5">
        <f t="shared" si="74"/>
        <v>439252.47379999998</v>
      </c>
      <c r="M705" s="5">
        <f t="shared" si="75"/>
        <v>1365512.6910000001</v>
      </c>
      <c r="N705" s="5">
        <f t="shared" si="76"/>
        <v>801.46349999999995</v>
      </c>
      <c r="O705" s="4" t="str">
        <f t="shared" si="77"/>
        <v>PIERT3</v>
      </c>
    </row>
    <row r="706" spans="1:15" x14ac:dyDescent="0.25">
      <c r="A706" s="2">
        <v>100705</v>
      </c>
      <c r="B706" s="3">
        <v>439252.76329999999</v>
      </c>
      <c r="C706" s="3">
        <v>1365509.7409999999</v>
      </c>
      <c r="D706" s="3">
        <v>801.48249999999996</v>
      </c>
      <c r="E706" s="2" t="s">
        <v>539</v>
      </c>
      <c r="F706" s="2" t="s">
        <v>510</v>
      </c>
      <c r="G706" s="4" t="str">
        <f t="shared" si="78"/>
        <v/>
      </c>
      <c r="H706" s="4" t="str">
        <f t="shared" ref="H706:H769" si="79">IF(F706&gt;0,CONCATENATE(E706,G706),E706)</f>
        <v>PIERT3</v>
      </c>
      <c r="I706" s="2" t="s">
        <v>539</v>
      </c>
      <c r="K706" s="4">
        <f t="shared" ref="K706:K769" si="80">A706</f>
        <v>100705</v>
      </c>
      <c r="L706" s="5">
        <f t="shared" ref="L706:L769" si="81">B706</f>
        <v>439252.76329999999</v>
      </c>
      <c r="M706" s="5">
        <f t="shared" ref="M706:M769" si="82">C706</f>
        <v>1365509.7409999999</v>
      </c>
      <c r="N706" s="5">
        <f t="shared" ref="N706:N769" si="83">D706</f>
        <v>801.48249999999996</v>
      </c>
      <c r="O706" s="4" t="str">
        <f t="shared" ref="O706:O769" si="84">I706</f>
        <v>PIERT3</v>
      </c>
    </row>
    <row r="707" spans="1:15" x14ac:dyDescent="0.25">
      <c r="A707" s="2">
        <v>100706</v>
      </c>
      <c r="B707" s="3">
        <v>439252.77169999998</v>
      </c>
      <c r="C707" s="3">
        <v>1365509.656</v>
      </c>
      <c r="D707" s="3">
        <v>801.34979999999996</v>
      </c>
      <c r="E707" s="2" t="s">
        <v>539</v>
      </c>
      <c r="F707" s="2" t="s">
        <v>510</v>
      </c>
      <c r="G707" s="4" t="str">
        <f t="shared" si="78"/>
        <v/>
      </c>
      <c r="H707" s="4" t="str">
        <f t="shared" si="79"/>
        <v>PIERT3</v>
      </c>
      <c r="I707" s="2" t="s">
        <v>539</v>
      </c>
      <c r="K707" s="4">
        <f t="shared" si="80"/>
        <v>100706</v>
      </c>
      <c r="L707" s="5">
        <f t="shared" si="81"/>
        <v>439252.77169999998</v>
      </c>
      <c r="M707" s="5">
        <f t="shared" si="82"/>
        <v>1365509.656</v>
      </c>
      <c r="N707" s="5">
        <f t="shared" si="83"/>
        <v>801.34979999999996</v>
      </c>
      <c r="O707" s="4" t="str">
        <f t="shared" si="84"/>
        <v>PIERT3</v>
      </c>
    </row>
    <row r="708" spans="1:15" x14ac:dyDescent="0.25">
      <c r="A708" s="2">
        <v>100707</v>
      </c>
      <c r="B708" s="3">
        <v>439253.59620000003</v>
      </c>
      <c r="C708" s="3">
        <v>1365501.3370000001</v>
      </c>
      <c r="D708" s="3">
        <v>801.3297</v>
      </c>
      <c r="E708" s="2" t="s">
        <v>539</v>
      </c>
      <c r="F708" s="2" t="s">
        <v>510</v>
      </c>
      <c r="G708" s="4" t="str">
        <f t="shared" si="78"/>
        <v/>
      </c>
      <c r="H708" s="4" t="str">
        <f t="shared" si="79"/>
        <v>PIERT3</v>
      </c>
      <c r="I708" s="2" t="s">
        <v>539</v>
      </c>
      <c r="K708" s="4">
        <f t="shared" si="80"/>
        <v>100707</v>
      </c>
      <c r="L708" s="5">
        <f t="shared" si="81"/>
        <v>439253.59620000003</v>
      </c>
      <c r="M708" s="5">
        <f t="shared" si="82"/>
        <v>1365501.3370000001</v>
      </c>
      <c r="N708" s="5">
        <f t="shared" si="83"/>
        <v>801.3297</v>
      </c>
      <c r="O708" s="4" t="str">
        <f t="shared" si="84"/>
        <v>PIERT3</v>
      </c>
    </row>
    <row r="709" spans="1:15" x14ac:dyDescent="0.25">
      <c r="A709" s="2">
        <v>100708</v>
      </c>
      <c r="B709" s="3">
        <v>439253.6018</v>
      </c>
      <c r="C709" s="3">
        <v>1365501.281</v>
      </c>
      <c r="D709" s="3">
        <v>801.19219999999996</v>
      </c>
      <c r="E709" s="2" t="s">
        <v>539</v>
      </c>
      <c r="F709" s="2" t="s">
        <v>510</v>
      </c>
      <c r="G709" s="4" t="str">
        <f t="shared" si="78"/>
        <v/>
      </c>
      <c r="H709" s="4" t="str">
        <f t="shared" si="79"/>
        <v>PIERT3</v>
      </c>
      <c r="I709" s="2" t="s">
        <v>539</v>
      </c>
      <c r="K709" s="4">
        <f t="shared" si="80"/>
        <v>100708</v>
      </c>
      <c r="L709" s="5">
        <f t="shared" si="81"/>
        <v>439253.6018</v>
      </c>
      <c r="M709" s="5">
        <f t="shared" si="82"/>
        <v>1365501.281</v>
      </c>
      <c r="N709" s="5">
        <f t="shared" si="83"/>
        <v>801.19219999999996</v>
      </c>
      <c r="O709" s="4" t="str">
        <f t="shared" si="84"/>
        <v>PIERT3</v>
      </c>
    </row>
    <row r="710" spans="1:15" x14ac:dyDescent="0.25">
      <c r="A710" s="2">
        <v>100709</v>
      </c>
      <c r="B710" s="3">
        <v>439254.28340000001</v>
      </c>
      <c r="C710" s="3">
        <v>1365494.3529999999</v>
      </c>
      <c r="D710" s="3">
        <v>801.23419999999999</v>
      </c>
      <c r="E710" s="2" t="s">
        <v>539</v>
      </c>
      <c r="F710" s="2" t="s">
        <v>510</v>
      </c>
      <c r="G710" s="4" t="str">
        <f t="shared" si="78"/>
        <v/>
      </c>
      <c r="H710" s="4" t="str">
        <f t="shared" si="79"/>
        <v>PIERT3</v>
      </c>
      <c r="I710" s="2" t="s">
        <v>539</v>
      </c>
      <c r="K710" s="4">
        <f t="shared" si="80"/>
        <v>100709</v>
      </c>
      <c r="L710" s="5">
        <f t="shared" si="81"/>
        <v>439254.28340000001</v>
      </c>
      <c r="M710" s="5">
        <f t="shared" si="82"/>
        <v>1365494.3529999999</v>
      </c>
      <c r="N710" s="5">
        <f t="shared" si="83"/>
        <v>801.23419999999999</v>
      </c>
      <c r="O710" s="4" t="str">
        <f t="shared" si="84"/>
        <v>PIERT3</v>
      </c>
    </row>
    <row r="711" spans="1:15" x14ac:dyDescent="0.25">
      <c r="A711" s="2">
        <v>100710</v>
      </c>
      <c r="B711" s="3">
        <v>439254.45669999998</v>
      </c>
      <c r="C711" s="3">
        <v>1365493.8160000001</v>
      </c>
      <c r="D711" s="3">
        <v>801.23429999999996</v>
      </c>
      <c r="E711" s="2" t="s">
        <v>539</v>
      </c>
      <c r="F711" s="2" t="s">
        <v>510</v>
      </c>
      <c r="G711" s="4" t="str">
        <f t="shared" si="78"/>
        <v/>
      </c>
      <c r="H711" s="4" t="str">
        <f t="shared" si="79"/>
        <v>PIERT3</v>
      </c>
      <c r="I711" s="2" t="s">
        <v>539</v>
      </c>
      <c r="K711" s="4">
        <f t="shared" si="80"/>
        <v>100710</v>
      </c>
      <c r="L711" s="5">
        <f t="shared" si="81"/>
        <v>439254.45669999998</v>
      </c>
      <c r="M711" s="5">
        <f t="shared" si="82"/>
        <v>1365493.8160000001</v>
      </c>
      <c r="N711" s="5">
        <f t="shared" si="83"/>
        <v>801.23429999999996</v>
      </c>
      <c r="O711" s="4" t="str">
        <f t="shared" si="84"/>
        <v>PIERT3</v>
      </c>
    </row>
    <row r="712" spans="1:15" x14ac:dyDescent="0.25">
      <c r="A712" s="2">
        <v>100711</v>
      </c>
      <c r="B712" s="3">
        <v>439254.82539999997</v>
      </c>
      <c r="C712" s="3">
        <v>1365493.3529999999</v>
      </c>
      <c r="D712" s="3">
        <v>801.23440000000005</v>
      </c>
      <c r="E712" s="2" t="s">
        <v>539</v>
      </c>
      <c r="F712" s="2" t="s">
        <v>510</v>
      </c>
      <c r="G712" s="4" t="str">
        <f t="shared" si="78"/>
        <v/>
      </c>
      <c r="H712" s="4" t="str">
        <f t="shared" si="79"/>
        <v>PIERT3</v>
      </c>
      <c r="I712" s="2" t="s">
        <v>539</v>
      </c>
      <c r="K712" s="4">
        <f t="shared" si="80"/>
        <v>100711</v>
      </c>
      <c r="L712" s="5">
        <f t="shared" si="81"/>
        <v>439254.82539999997</v>
      </c>
      <c r="M712" s="5">
        <f t="shared" si="82"/>
        <v>1365493.3529999999</v>
      </c>
      <c r="N712" s="5">
        <f t="shared" si="83"/>
        <v>801.23440000000005</v>
      </c>
      <c r="O712" s="4" t="str">
        <f t="shared" si="84"/>
        <v>PIERT3</v>
      </c>
    </row>
    <row r="713" spans="1:15" x14ac:dyDescent="0.25">
      <c r="A713" s="2">
        <v>100712</v>
      </c>
      <c r="B713" s="3">
        <v>439255.3725</v>
      </c>
      <c r="C713" s="3">
        <v>1365493.041</v>
      </c>
      <c r="D713" s="3">
        <v>801.23440000000005</v>
      </c>
      <c r="E713" s="2" t="s">
        <v>539</v>
      </c>
      <c r="F713" s="2" t="s">
        <v>510</v>
      </c>
      <c r="G713" s="4" t="str">
        <f t="shared" si="78"/>
        <v/>
      </c>
      <c r="H713" s="4" t="str">
        <f t="shared" si="79"/>
        <v>PIERT3</v>
      </c>
      <c r="I713" s="2" t="s">
        <v>539</v>
      </c>
      <c r="K713" s="4">
        <f t="shared" si="80"/>
        <v>100712</v>
      </c>
      <c r="L713" s="5">
        <f t="shared" si="81"/>
        <v>439255.3725</v>
      </c>
      <c r="M713" s="5">
        <f t="shared" si="82"/>
        <v>1365493.041</v>
      </c>
      <c r="N713" s="5">
        <f t="shared" si="83"/>
        <v>801.23440000000005</v>
      </c>
      <c r="O713" s="4" t="str">
        <f t="shared" si="84"/>
        <v>PIERT3</v>
      </c>
    </row>
    <row r="714" spans="1:15" x14ac:dyDescent="0.25">
      <c r="A714" s="2">
        <v>100713</v>
      </c>
      <c r="B714" s="3">
        <v>439255.99050000001</v>
      </c>
      <c r="C714" s="3">
        <v>1365492.9820000001</v>
      </c>
      <c r="D714" s="3">
        <v>801.23450000000003</v>
      </c>
      <c r="E714" s="2" t="s">
        <v>539</v>
      </c>
      <c r="F714" s="2" t="s">
        <v>510</v>
      </c>
      <c r="G714" s="4" t="str">
        <f t="shared" si="78"/>
        <v/>
      </c>
      <c r="H714" s="4" t="str">
        <f t="shared" si="79"/>
        <v>PIERT3</v>
      </c>
      <c r="I714" s="2" t="s">
        <v>539</v>
      </c>
      <c r="K714" s="4">
        <f t="shared" si="80"/>
        <v>100713</v>
      </c>
      <c r="L714" s="5">
        <f t="shared" si="81"/>
        <v>439255.99050000001</v>
      </c>
      <c r="M714" s="5">
        <f t="shared" si="82"/>
        <v>1365492.9820000001</v>
      </c>
      <c r="N714" s="5">
        <f t="shared" si="83"/>
        <v>801.23450000000003</v>
      </c>
      <c r="O714" s="4" t="str">
        <f t="shared" si="84"/>
        <v>PIERT3</v>
      </c>
    </row>
    <row r="715" spans="1:15" x14ac:dyDescent="0.25">
      <c r="A715" s="2">
        <v>100714</v>
      </c>
      <c r="B715" s="3">
        <v>439256.53529999999</v>
      </c>
      <c r="C715" s="3">
        <v>1365493.15</v>
      </c>
      <c r="D715" s="3">
        <v>801.2346</v>
      </c>
      <c r="E715" s="2" t="s">
        <v>539</v>
      </c>
      <c r="F715" s="2" t="s">
        <v>510</v>
      </c>
      <c r="G715" s="4" t="str">
        <f t="shared" si="78"/>
        <v/>
      </c>
      <c r="H715" s="4" t="str">
        <f t="shared" si="79"/>
        <v>PIERT3</v>
      </c>
      <c r="I715" s="2" t="s">
        <v>539</v>
      </c>
      <c r="K715" s="4">
        <f t="shared" si="80"/>
        <v>100714</v>
      </c>
      <c r="L715" s="5">
        <f t="shared" si="81"/>
        <v>439256.53529999999</v>
      </c>
      <c r="M715" s="5">
        <f t="shared" si="82"/>
        <v>1365493.15</v>
      </c>
      <c r="N715" s="5">
        <f t="shared" si="83"/>
        <v>801.2346</v>
      </c>
      <c r="O715" s="4" t="str">
        <f t="shared" si="84"/>
        <v>PIERT3</v>
      </c>
    </row>
    <row r="716" spans="1:15" x14ac:dyDescent="0.25">
      <c r="A716" s="2">
        <v>100715</v>
      </c>
      <c r="B716" s="3">
        <v>439256.98729999998</v>
      </c>
      <c r="C716" s="3">
        <v>1365493.5349999999</v>
      </c>
      <c r="D716" s="3">
        <v>801.2346</v>
      </c>
      <c r="E716" s="2" t="s">
        <v>539</v>
      </c>
      <c r="F716" s="2" t="s">
        <v>510</v>
      </c>
      <c r="G716" s="4" t="str">
        <f t="shared" si="78"/>
        <v/>
      </c>
      <c r="H716" s="4" t="str">
        <f t="shared" si="79"/>
        <v>PIERT3</v>
      </c>
      <c r="I716" s="2" t="s">
        <v>539</v>
      </c>
      <c r="K716" s="4">
        <f t="shared" si="80"/>
        <v>100715</v>
      </c>
      <c r="L716" s="5">
        <f t="shared" si="81"/>
        <v>439256.98729999998</v>
      </c>
      <c r="M716" s="5">
        <f t="shared" si="82"/>
        <v>1365493.5349999999</v>
      </c>
      <c r="N716" s="5">
        <f t="shared" si="83"/>
        <v>801.2346</v>
      </c>
      <c r="O716" s="4" t="str">
        <f t="shared" si="84"/>
        <v>PIERT3</v>
      </c>
    </row>
    <row r="717" spans="1:15" x14ac:dyDescent="0.25">
      <c r="A717" s="2">
        <v>100716</v>
      </c>
      <c r="B717" s="3">
        <v>439257.26169999997</v>
      </c>
      <c r="C717" s="3">
        <v>1365494.047</v>
      </c>
      <c r="D717" s="3">
        <v>801.23469999999998</v>
      </c>
      <c r="E717" s="2" t="s">
        <v>539</v>
      </c>
      <c r="F717" s="2" t="s">
        <v>510</v>
      </c>
      <c r="G717" s="4" t="str">
        <f t="shared" si="78"/>
        <v/>
      </c>
      <c r="H717" s="4" t="str">
        <f t="shared" si="79"/>
        <v>PIERT3</v>
      </c>
      <c r="I717" s="2" t="s">
        <v>539</v>
      </c>
      <c r="K717" s="4">
        <f t="shared" si="80"/>
        <v>100716</v>
      </c>
      <c r="L717" s="5">
        <f t="shared" si="81"/>
        <v>439257.26169999997</v>
      </c>
      <c r="M717" s="5">
        <f t="shared" si="82"/>
        <v>1365494.047</v>
      </c>
      <c r="N717" s="5">
        <f t="shared" si="83"/>
        <v>801.23469999999998</v>
      </c>
      <c r="O717" s="4" t="str">
        <f t="shared" si="84"/>
        <v>PIERT3</v>
      </c>
    </row>
    <row r="718" spans="1:15" x14ac:dyDescent="0.25">
      <c r="A718" s="2">
        <v>100717</v>
      </c>
      <c r="B718" s="3">
        <v>439257.30219999998</v>
      </c>
      <c r="C718" s="3">
        <v>1365494.6510000001</v>
      </c>
      <c r="D718" s="3">
        <v>801.23479999999995</v>
      </c>
      <c r="E718" s="2" t="s">
        <v>539</v>
      </c>
      <c r="F718" s="2" t="s">
        <v>510</v>
      </c>
      <c r="G718" s="4" t="str">
        <f t="shared" si="78"/>
        <v/>
      </c>
      <c r="H718" s="4" t="str">
        <f t="shared" si="79"/>
        <v>PIERT3</v>
      </c>
      <c r="I718" s="2" t="s">
        <v>539</v>
      </c>
      <c r="K718" s="4">
        <f t="shared" si="80"/>
        <v>100717</v>
      </c>
      <c r="L718" s="5">
        <f t="shared" si="81"/>
        <v>439257.30219999998</v>
      </c>
      <c r="M718" s="5">
        <f t="shared" si="82"/>
        <v>1365494.6510000001</v>
      </c>
      <c r="N718" s="5">
        <f t="shared" si="83"/>
        <v>801.23479999999995</v>
      </c>
      <c r="O718" s="4" t="str">
        <f t="shared" si="84"/>
        <v>PIERT3</v>
      </c>
    </row>
    <row r="719" spans="1:15" x14ac:dyDescent="0.25">
      <c r="A719" s="2">
        <v>100718</v>
      </c>
      <c r="B719" s="3">
        <v>439256.61330000003</v>
      </c>
      <c r="C719" s="3">
        <v>1365501.5819999999</v>
      </c>
      <c r="D719" s="3">
        <v>801.19219999999996</v>
      </c>
      <c r="E719" s="2" t="s">
        <v>539</v>
      </c>
      <c r="F719" s="2" t="s">
        <v>510</v>
      </c>
      <c r="G719" s="4" t="str">
        <f t="shared" si="78"/>
        <v/>
      </c>
      <c r="H719" s="4" t="str">
        <f t="shared" si="79"/>
        <v>PIERT3</v>
      </c>
      <c r="I719" s="2" t="s">
        <v>539</v>
      </c>
      <c r="K719" s="4">
        <f t="shared" si="80"/>
        <v>100718</v>
      </c>
      <c r="L719" s="5">
        <f t="shared" si="81"/>
        <v>439256.61330000003</v>
      </c>
      <c r="M719" s="5">
        <f t="shared" si="82"/>
        <v>1365501.5819999999</v>
      </c>
      <c r="N719" s="5">
        <f t="shared" si="83"/>
        <v>801.19219999999996</v>
      </c>
      <c r="O719" s="4" t="str">
        <f t="shared" si="84"/>
        <v>PIERT3</v>
      </c>
    </row>
    <row r="720" spans="1:15" x14ac:dyDescent="0.25">
      <c r="A720" s="2">
        <v>100719</v>
      </c>
      <c r="B720" s="3">
        <v>439256.60769999999</v>
      </c>
      <c r="C720" s="3">
        <v>1365501.638</v>
      </c>
      <c r="D720" s="3">
        <v>801.3297</v>
      </c>
      <c r="E720" s="2" t="s">
        <v>539</v>
      </c>
      <c r="F720" s="2" t="s">
        <v>510</v>
      </c>
      <c r="G720" s="4" t="str">
        <f t="shared" si="78"/>
        <v/>
      </c>
      <c r="H720" s="4" t="str">
        <f t="shared" si="79"/>
        <v>PIERT3</v>
      </c>
      <c r="I720" s="2" t="s">
        <v>539</v>
      </c>
      <c r="K720" s="4">
        <f t="shared" si="80"/>
        <v>100719</v>
      </c>
      <c r="L720" s="5">
        <f t="shared" si="81"/>
        <v>439256.60769999999</v>
      </c>
      <c r="M720" s="5">
        <f t="shared" si="82"/>
        <v>1365501.638</v>
      </c>
      <c r="N720" s="5">
        <f t="shared" si="83"/>
        <v>801.3297</v>
      </c>
      <c r="O720" s="4" t="str">
        <f t="shared" si="84"/>
        <v>PIERT3</v>
      </c>
    </row>
    <row r="721" spans="1:15" x14ac:dyDescent="0.25">
      <c r="A721" s="2">
        <v>100720</v>
      </c>
      <c r="B721" s="3">
        <v>439255.78029999998</v>
      </c>
      <c r="C721" s="3">
        <v>1365509.956</v>
      </c>
      <c r="D721" s="3">
        <v>801.34979999999996</v>
      </c>
      <c r="E721" s="2" t="s">
        <v>539</v>
      </c>
      <c r="F721" s="2" t="s">
        <v>510</v>
      </c>
      <c r="G721" s="4" t="str">
        <f t="shared" si="78"/>
        <v/>
      </c>
      <c r="H721" s="4" t="str">
        <f t="shared" si="79"/>
        <v>PIERT3</v>
      </c>
      <c r="I721" s="2" t="s">
        <v>539</v>
      </c>
      <c r="K721" s="4">
        <f t="shared" si="80"/>
        <v>100720</v>
      </c>
      <c r="L721" s="5">
        <f t="shared" si="81"/>
        <v>439255.78029999998</v>
      </c>
      <c r="M721" s="5">
        <f t="shared" si="82"/>
        <v>1365509.956</v>
      </c>
      <c r="N721" s="5">
        <f t="shared" si="83"/>
        <v>801.34979999999996</v>
      </c>
      <c r="O721" s="4" t="str">
        <f t="shared" si="84"/>
        <v>PIERT3</v>
      </c>
    </row>
    <row r="722" spans="1:15" x14ac:dyDescent="0.25">
      <c r="A722" s="2">
        <v>100721</v>
      </c>
      <c r="B722" s="3">
        <v>439255.77189999999</v>
      </c>
      <c r="C722" s="3">
        <v>1365510.041</v>
      </c>
      <c r="D722" s="3">
        <v>801.48249999999996</v>
      </c>
      <c r="E722" s="2" t="s">
        <v>539</v>
      </c>
      <c r="F722" s="2" t="s">
        <v>510</v>
      </c>
      <c r="G722" s="4" t="str">
        <f t="shared" si="78"/>
        <v/>
      </c>
      <c r="H722" s="4" t="str">
        <f t="shared" si="79"/>
        <v>PIERT3</v>
      </c>
      <c r="I722" s="2" t="s">
        <v>539</v>
      </c>
      <c r="K722" s="4">
        <f t="shared" si="80"/>
        <v>100721</v>
      </c>
      <c r="L722" s="5">
        <f t="shared" si="81"/>
        <v>439255.77189999999</v>
      </c>
      <c r="M722" s="5">
        <f t="shared" si="82"/>
        <v>1365510.041</v>
      </c>
      <c r="N722" s="5">
        <f t="shared" si="83"/>
        <v>801.48249999999996</v>
      </c>
      <c r="O722" s="4" t="str">
        <f t="shared" si="84"/>
        <v>PIERT3</v>
      </c>
    </row>
    <row r="723" spans="1:15" x14ac:dyDescent="0.25">
      <c r="A723" s="2">
        <v>100722</v>
      </c>
      <c r="B723" s="3">
        <v>439255.4767</v>
      </c>
      <c r="C723" s="3">
        <v>1365512.986</v>
      </c>
      <c r="D723" s="3">
        <v>801.46349999999995</v>
      </c>
      <c r="E723" s="2" t="s">
        <v>539</v>
      </c>
      <c r="F723" s="2" t="s">
        <v>510</v>
      </c>
      <c r="G723" s="4" t="str">
        <f t="shared" si="78"/>
        <v/>
      </c>
      <c r="H723" s="4" t="str">
        <f t="shared" si="79"/>
        <v>PIERT3</v>
      </c>
      <c r="I723" s="2" t="s">
        <v>539</v>
      </c>
      <c r="K723" s="4">
        <f t="shared" si="80"/>
        <v>100722</v>
      </c>
      <c r="L723" s="5">
        <f t="shared" si="81"/>
        <v>439255.4767</v>
      </c>
      <c r="M723" s="5">
        <f t="shared" si="82"/>
        <v>1365512.986</v>
      </c>
      <c r="N723" s="5">
        <f t="shared" si="83"/>
        <v>801.46349999999995</v>
      </c>
      <c r="O723" s="4" t="str">
        <f t="shared" si="84"/>
        <v>PIERT3</v>
      </c>
    </row>
    <row r="724" spans="1:15" x14ac:dyDescent="0.25">
      <c r="A724" s="2">
        <v>100723</v>
      </c>
      <c r="B724" s="3">
        <v>439255.473</v>
      </c>
      <c r="C724" s="3">
        <v>1365513.024</v>
      </c>
      <c r="D724" s="3">
        <v>801.29769999999996</v>
      </c>
      <c r="E724" s="2" t="s">
        <v>539</v>
      </c>
      <c r="F724" s="2" t="s">
        <v>510</v>
      </c>
      <c r="G724" s="4" t="str">
        <f t="shared" si="78"/>
        <v/>
      </c>
      <c r="H724" s="4" t="str">
        <f t="shared" si="79"/>
        <v>PIERT3</v>
      </c>
      <c r="I724" s="2" t="s">
        <v>539</v>
      </c>
      <c r="K724" s="4">
        <f t="shared" si="80"/>
        <v>100723</v>
      </c>
      <c r="L724" s="5">
        <f t="shared" si="81"/>
        <v>439255.473</v>
      </c>
      <c r="M724" s="5">
        <f t="shared" si="82"/>
        <v>1365513.024</v>
      </c>
      <c r="N724" s="5">
        <f t="shared" si="83"/>
        <v>801.29769999999996</v>
      </c>
      <c r="O724" s="4" t="str">
        <f t="shared" si="84"/>
        <v>PIERT3</v>
      </c>
    </row>
    <row r="725" spans="1:15" x14ac:dyDescent="0.25">
      <c r="A725" s="2">
        <v>100724</v>
      </c>
      <c r="B725" s="3">
        <v>439254.6287</v>
      </c>
      <c r="C725" s="3">
        <v>1365521.4539999999</v>
      </c>
      <c r="D725" s="3">
        <v>801.34090000000003</v>
      </c>
      <c r="E725" s="2" t="s">
        <v>539</v>
      </c>
      <c r="F725" s="2" t="s">
        <v>510</v>
      </c>
      <c r="G725" s="4" t="str">
        <f t="shared" si="78"/>
        <v/>
      </c>
      <c r="H725" s="4" t="str">
        <f t="shared" si="79"/>
        <v>PIERT3</v>
      </c>
      <c r="I725" s="2" t="s">
        <v>539</v>
      </c>
      <c r="K725" s="4">
        <f t="shared" si="80"/>
        <v>100724</v>
      </c>
      <c r="L725" s="5">
        <f t="shared" si="81"/>
        <v>439254.6287</v>
      </c>
      <c r="M725" s="5">
        <f t="shared" si="82"/>
        <v>1365521.4539999999</v>
      </c>
      <c r="N725" s="5">
        <f t="shared" si="83"/>
        <v>801.34090000000003</v>
      </c>
      <c r="O725" s="4" t="str">
        <f t="shared" si="84"/>
        <v>PIERT3</v>
      </c>
    </row>
    <row r="726" spans="1:15" x14ac:dyDescent="0.25">
      <c r="A726" s="2">
        <v>100725</v>
      </c>
      <c r="B726" s="3">
        <v>439254.62219999998</v>
      </c>
      <c r="C726" s="3">
        <v>1365521.52</v>
      </c>
      <c r="D726" s="3">
        <v>801.1893</v>
      </c>
      <c r="E726" s="2" t="s">
        <v>539</v>
      </c>
      <c r="F726" s="2" t="s">
        <v>537</v>
      </c>
      <c r="G726" s="4" t="str">
        <f t="shared" ref="G726:G789" si="85">IF(F726="BL"," 1",IF(F726="L","",IF(F726="EL"," 2","")))</f>
        <v/>
      </c>
      <c r="H726" s="4" t="str">
        <f t="shared" si="79"/>
        <v>PIERT3</v>
      </c>
      <c r="I726" s="2" t="s">
        <v>539</v>
      </c>
      <c r="K726" s="4">
        <f t="shared" si="80"/>
        <v>100725</v>
      </c>
      <c r="L726" s="5">
        <f t="shared" si="81"/>
        <v>439254.62219999998</v>
      </c>
      <c r="M726" s="5">
        <f t="shared" si="82"/>
        <v>1365521.52</v>
      </c>
      <c r="N726" s="5">
        <f t="shared" si="83"/>
        <v>801.1893</v>
      </c>
      <c r="O726" s="4" t="str">
        <f t="shared" si="84"/>
        <v>PIERT3</v>
      </c>
    </row>
    <row r="727" spans="1:15" x14ac:dyDescent="0.25">
      <c r="A727" s="2">
        <v>100726</v>
      </c>
      <c r="B727" s="3">
        <v>439253.6925</v>
      </c>
      <c r="C727" s="3">
        <v>1365534.791</v>
      </c>
      <c r="D727" s="3">
        <v>789.52279999999996</v>
      </c>
      <c r="E727" s="2" t="s">
        <v>540</v>
      </c>
      <c r="F727" s="2" t="s">
        <v>509</v>
      </c>
      <c r="G727" s="4" t="str">
        <f t="shared" si="85"/>
        <v xml:space="preserve"> 1</v>
      </c>
      <c r="H727" s="4" t="str">
        <f t="shared" si="79"/>
        <v>WALLA1 1</v>
      </c>
      <c r="I727" s="2" t="s">
        <v>605</v>
      </c>
      <c r="K727" s="4">
        <f t="shared" si="80"/>
        <v>100726</v>
      </c>
      <c r="L727" s="5">
        <f t="shared" si="81"/>
        <v>439253.6925</v>
      </c>
      <c r="M727" s="5">
        <f t="shared" si="82"/>
        <v>1365534.791</v>
      </c>
      <c r="N727" s="5">
        <f t="shared" si="83"/>
        <v>789.52279999999996</v>
      </c>
      <c r="O727" s="4" t="str">
        <f t="shared" si="84"/>
        <v>WALLA1 1</v>
      </c>
    </row>
    <row r="728" spans="1:15" x14ac:dyDescent="0.25">
      <c r="A728" s="2">
        <v>100727</v>
      </c>
      <c r="B728" s="3">
        <v>439254.0551</v>
      </c>
      <c r="C728" s="3">
        <v>1365531.108</v>
      </c>
      <c r="D728" s="3">
        <v>789.44799999999998</v>
      </c>
      <c r="E728" s="2" t="s">
        <v>540</v>
      </c>
      <c r="F728" s="2" t="s">
        <v>510</v>
      </c>
      <c r="G728" s="4" t="str">
        <f t="shared" si="85"/>
        <v/>
      </c>
      <c r="H728" s="4" t="str">
        <f t="shared" si="79"/>
        <v>WALLA1</v>
      </c>
      <c r="I728" s="2" t="s">
        <v>540</v>
      </c>
      <c r="K728" s="4">
        <f t="shared" si="80"/>
        <v>100727</v>
      </c>
      <c r="L728" s="5">
        <f t="shared" si="81"/>
        <v>439254.0551</v>
      </c>
      <c r="M728" s="5">
        <f t="shared" si="82"/>
        <v>1365531.108</v>
      </c>
      <c r="N728" s="5">
        <f t="shared" si="83"/>
        <v>789.44799999999998</v>
      </c>
      <c r="O728" s="4" t="str">
        <f t="shared" si="84"/>
        <v>WALLA1</v>
      </c>
    </row>
    <row r="729" spans="1:15" x14ac:dyDescent="0.25">
      <c r="A729" s="2">
        <v>100728</v>
      </c>
      <c r="B729" s="3">
        <v>439254.31109999999</v>
      </c>
      <c r="C729" s="3">
        <v>1365528.5079999999</v>
      </c>
      <c r="D729" s="3">
        <v>789.41790000000003</v>
      </c>
      <c r="E729" s="2" t="s">
        <v>540</v>
      </c>
      <c r="F729" s="2" t="s">
        <v>510</v>
      </c>
      <c r="G729" s="4" t="str">
        <f t="shared" si="85"/>
        <v/>
      </c>
      <c r="H729" s="4" t="str">
        <f t="shared" si="79"/>
        <v>WALLA1</v>
      </c>
      <c r="I729" s="2" t="s">
        <v>540</v>
      </c>
      <c r="K729" s="4">
        <f t="shared" si="80"/>
        <v>100728</v>
      </c>
      <c r="L729" s="5">
        <f t="shared" si="81"/>
        <v>439254.31109999999</v>
      </c>
      <c r="M729" s="5">
        <f t="shared" si="82"/>
        <v>1365528.5079999999</v>
      </c>
      <c r="N729" s="5">
        <f t="shared" si="83"/>
        <v>789.41790000000003</v>
      </c>
      <c r="O729" s="4" t="str">
        <f t="shared" si="84"/>
        <v>WALLA1</v>
      </c>
    </row>
    <row r="730" spans="1:15" x14ac:dyDescent="0.25">
      <c r="A730" s="2">
        <v>100729</v>
      </c>
      <c r="B730" s="3">
        <v>439254.3235</v>
      </c>
      <c r="C730" s="3">
        <v>1365528.382</v>
      </c>
      <c r="D730" s="3">
        <v>789.45129999999995</v>
      </c>
      <c r="E730" s="2" t="s">
        <v>540</v>
      </c>
      <c r="F730" s="2" t="s">
        <v>510</v>
      </c>
      <c r="G730" s="4" t="str">
        <f t="shared" si="85"/>
        <v/>
      </c>
      <c r="H730" s="4" t="str">
        <f t="shared" si="79"/>
        <v>WALLA1</v>
      </c>
      <c r="I730" s="2" t="s">
        <v>540</v>
      </c>
      <c r="K730" s="4">
        <f t="shared" si="80"/>
        <v>100729</v>
      </c>
      <c r="L730" s="5">
        <f t="shared" si="81"/>
        <v>439254.3235</v>
      </c>
      <c r="M730" s="5">
        <f t="shared" si="82"/>
        <v>1365528.382</v>
      </c>
      <c r="N730" s="5">
        <f t="shared" si="83"/>
        <v>789.45129999999995</v>
      </c>
      <c r="O730" s="4" t="str">
        <f t="shared" si="84"/>
        <v>WALLA1</v>
      </c>
    </row>
    <row r="731" spans="1:15" x14ac:dyDescent="0.25">
      <c r="A731" s="2">
        <v>100730</v>
      </c>
      <c r="B731" s="3">
        <v>439255.32829999999</v>
      </c>
      <c r="C731" s="3">
        <v>1365518.1769999999</v>
      </c>
      <c r="D731" s="3">
        <v>789.13279999999997</v>
      </c>
      <c r="E731" s="2" t="s">
        <v>540</v>
      </c>
      <c r="F731" s="2" t="s">
        <v>510</v>
      </c>
      <c r="G731" s="4" t="str">
        <f t="shared" si="85"/>
        <v/>
      </c>
      <c r="H731" s="4" t="str">
        <f t="shared" si="79"/>
        <v>WALLA1</v>
      </c>
      <c r="I731" s="2" t="s">
        <v>540</v>
      </c>
      <c r="K731" s="4">
        <f t="shared" si="80"/>
        <v>100730</v>
      </c>
      <c r="L731" s="5">
        <f t="shared" si="81"/>
        <v>439255.32829999999</v>
      </c>
      <c r="M731" s="5">
        <f t="shared" si="82"/>
        <v>1365518.1769999999</v>
      </c>
      <c r="N731" s="5">
        <f t="shared" si="83"/>
        <v>789.13279999999997</v>
      </c>
      <c r="O731" s="4" t="str">
        <f t="shared" si="84"/>
        <v>WALLA1</v>
      </c>
    </row>
    <row r="732" spans="1:15" x14ac:dyDescent="0.25">
      <c r="A732" s="2">
        <v>100731</v>
      </c>
      <c r="B732" s="3">
        <v>439255.98629999999</v>
      </c>
      <c r="C732" s="3">
        <v>1365511.4939999999</v>
      </c>
      <c r="D732" s="3">
        <v>788.97479999999996</v>
      </c>
      <c r="E732" s="2" t="s">
        <v>540</v>
      </c>
      <c r="F732" s="2" t="s">
        <v>510</v>
      </c>
      <c r="G732" s="4" t="str">
        <f t="shared" si="85"/>
        <v/>
      </c>
      <c r="H732" s="4" t="str">
        <f t="shared" si="79"/>
        <v>WALLA1</v>
      </c>
      <c r="I732" s="2" t="s">
        <v>540</v>
      </c>
      <c r="K732" s="4">
        <f t="shared" si="80"/>
        <v>100731</v>
      </c>
      <c r="L732" s="5">
        <f t="shared" si="81"/>
        <v>439255.98629999999</v>
      </c>
      <c r="M732" s="5">
        <f t="shared" si="82"/>
        <v>1365511.4939999999</v>
      </c>
      <c r="N732" s="5">
        <f t="shared" si="83"/>
        <v>788.97479999999996</v>
      </c>
      <c r="O732" s="4" t="str">
        <f t="shared" si="84"/>
        <v>WALLA1</v>
      </c>
    </row>
    <row r="733" spans="1:15" x14ac:dyDescent="0.25">
      <c r="A733" s="2">
        <v>100732</v>
      </c>
      <c r="B733" s="3">
        <v>439257.6422</v>
      </c>
      <c r="C733" s="3">
        <v>1365494.675</v>
      </c>
      <c r="D733" s="3">
        <v>788.42219999999998</v>
      </c>
      <c r="E733" s="2" t="s">
        <v>540</v>
      </c>
      <c r="F733" s="2" t="s">
        <v>510</v>
      </c>
      <c r="G733" s="4" t="str">
        <f t="shared" si="85"/>
        <v/>
      </c>
      <c r="H733" s="4" t="str">
        <f t="shared" si="79"/>
        <v>WALLA1</v>
      </c>
      <c r="I733" s="2" t="s">
        <v>540</v>
      </c>
      <c r="K733" s="4">
        <f t="shared" si="80"/>
        <v>100732</v>
      </c>
      <c r="L733" s="5">
        <f t="shared" si="81"/>
        <v>439257.6422</v>
      </c>
      <c r="M733" s="5">
        <f t="shared" si="82"/>
        <v>1365494.675</v>
      </c>
      <c r="N733" s="5">
        <f t="shared" si="83"/>
        <v>788.42219999999998</v>
      </c>
      <c r="O733" s="4" t="str">
        <f t="shared" si="84"/>
        <v>WALLA1</v>
      </c>
    </row>
    <row r="734" spans="1:15" x14ac:dyDescent="0.25">
      <c r="A734" s="2">
        <v>100733</v>
      </c>
      <c r="B734" s="3">
        <v>439257.65909999999</v>
      </c>
      <c r="C734" s="3">
        <v>1365494.503</v>
      </c>
      <c r="D734" s="3">
        <v>788.3569</v>
      </c>
      <c r="E734" s="2" t="s">
        <v>540</v>
      </c>
      <c r="F734" s="2" t="s">
        <v>510</v>
      </c>
      <c r="G734" s="4" t="str">
        <f t="shared" si="85"/>
        <v/>
      </c>
      <c r="H734" s="4" t="str">
        <f t="shared" si="79"/>
        <v>WALLA1</v>
      </c>
      <c r="I734" s="2" t="s">
        <v>540</v>
      </c>
      <c r="K734" s="4">
        <f t="shared" si="80"/>
        <v>100733</v>
      </c>
      <c r="L734" s="5">
        <f t="shared" si="81"/>
        <v>439257.65909999999</v>
      </c>
      <c r="M734" s="5">
        <f t="shared" si="82"/>
        <v>1365494.503</v>
      </c>
      <c r="N734" s="5">
        <f t="shared" si="83"/>
        <v>788.3569</v>
      </c>
      <c r="O734" s="4" t="str">
        <f t="shared" si="84"/>
        <v>WALLA1</v>
      </c>
    </row>
    <row r="735" spans="1:15" x14ac:dyDescent="0.25">
      <c r="A735" s="2">
        <v>100734</v>
      </c>
      <c r="B735" s="3">
        <v>439259.092</v>
      </c>
      <c r="C735" s="3">
        <v>1365482.379</v>
      </c>
      <c r="D735" s="3">
        <v>788.01139999999998</v>
      </c>
      <c r="E735" s="2" t="s">
        <v>540</v>
      </c>
      <c r="F735" s="2" t="s">
        <v>510</v>
      </c>
      <c r="G735" s="4" t="str">
        <f t="shared" si="85"/>
        <v/>
      </c>
      <c r="H735" s="4" t="str">
        <f t="shared" si="79"/>
        <v>WALLA1</v>
      </c>
      <c r="I735" s="2" t="s">
        <v>540</v>
      </c>
      <c r="K735" s="4">
        <f t="shared" si="80"/>
        <v>100734</v>
      </c>
      <c r="L735" s="5">
        <f t="shared" si="81"/>
        <v>439259.092</v>
      </c>
      <c r="M735" s="5">
        <f t="shared" si="82"/>
        <v>1365482.379</v>
      </c>
      <c r="N735" s="5">
        <f t="shared" si="83"/>
        <v>788.01139999999998</v>
      </c>
      <c r="O735" s="4" t="str">
        <f t="shared" si="84"/>
        <v>WALLA1</v>
      </c>
    </row>
    <row r="736" spans="1:15" x14ac:dyDescent="0.25">
      <c r="A736" s="2">
        <v>100735</v>
      </c>
      <c r="B736" s="3">
        <v>439258.91269999999</v>
      </c>
      <c r="C736" s="3">
        <v>1365480.7990000001</v>
      </c>
      <c r="D736" s="3">
        <v>787.96659999999997</v>
      </c>
      <c r="E736" s="2" t="s">
        <v>540</v>
      </c>
      <c r="F736" s="2" t="s">
        <v>511</v>
      </c>
      <c r="G736" s="4" t="str">
        <f t="shared" si="85"/>
        <v xml:space="preserve"> 2</v>
      </c>
      <c r="H736" s="4" t="str">
        <f t="shared" si="79"/>
        <v>WALLA1 2</v>
      </c>
      <c r="I736" s="2" t="s">
        <v>606</v>
      </c>
      <c r="K736" s="4">
        <f t="shared" si="80"/>
        <v>100735</v>
      </c>
      <c r="L736" s="5">
        <f t="shared" si="81"/>
        <v>439258.91269999999</v>
      </c>
      <c r="M736" s="5">
        <f t="shared" si="82"/>
        <v>1365480.7990000001</v>
      </c>
      <c r="N736" s="5">
        <f t="shared" si="83"/>
        <v>787.96659999999997</v>
      </c>
      <c r="O736" s="4" t="str">
        <f t="shared" si="84"/>
        <v>WALLA1 2</v>
      </c>
    </row>
    <row r="737" spans="1:15" x14ac:dyDescent="0.25">
      <c r="A737" s="2">
        <v>100736</v>
      </c>
      <c r="B737" s="3">
        <v>439255.66989999998</v>
      </c>
      <c r="C737" s="3">
        <v>1365496.05</v>
      </c>
      <c r="D737" s="3">
        <v>788.54039999999998</v>
      </c>
      <c r="E737" s="2" t="s">
        <v>541</v>
      </c>
      <c r="F737" s="2" t="s">
        <v>509</v>
      </c>
      <c r="G737" s="4" t="str">
        <f t="shared" si="85"/>
        <v xml:space="preserve"> 1</v>
      </c>
      <c r="H737" s="4" t="str">
        <f t="shared" si="79"/>
        <v>WALLA2 1</v>
      </c>
      <c r="I737" s="2" t="s">
        <v>607</v>
      </c>
      <c r="K737" s="4">
        <f t="shared" si="80"/>
        <v>100736</v>
      </c>
      <c r="L737" s="5">
        <f t="shared" si="81"/>
        <v>439255.66989999998</v>
      </c>
      <c r="M737" s="5">
        <f t="shared" si="82"/>
        <v>1365496.05</v>
      </c>
      <c r="N737" s="5">
        <f t="shared" si="83"/>
        <v>788.54039999999998</v>
      </c>
      <c r="O737" s="4" t="str">
        <f t="shared" si="84"/>
        <v>WALLA2 1</v>
      </c>
    </row>
    <row r="738" spans="1:15" x14ac:dyDescent="0.25">
      <c r="A738" s="2">
        <v>100737</v>
      </c>
      <c r="B738" s="3">
        <v>439254.90659999999</v>
      </c>
      <c r="C738" s="3">
        <v>1365502.9569999999</v>
      </c>
      <c r="D738" s="3">
        <v>788.70420000000001</v>
      </c>
      <c r="E738" s="2" t="s">
        <v>541</v>
      </c>
      <c r="F738" s="2" t="s">
        <v>510</v>
      </c>
      <c r="G738" s="4" t="str">
        <f t="shared" si="85"/>
        <v/>
      </c>
      <c r="H738" s="4" t="str">
        <f t="shared" si="79"/>
        <v>WALLA2</v>
      </c>
      <c r="I738" s="2" t="s">
        <v>541</v>
      </c>
      <c r="K738" s="4">
        <f t="shared" si="80"/>
        <v>100737</v>
      </c>
      <c r="L738" s="5">
        <f t="shared" si="81"/>
        <v>439254.90659999999</v>
      </c>
      <c r="M738" s="5">
        <f t="shared" si="82"/>
        <v>1365502.9569999999</v>
      </c>
      <c r="N738" s="5">
        <f t="shared" si="83"/>
        <v>788.70420000000001</v>
      </c>
      <c r="O738" s="4" t="str">
        <f t="shared" si="84"/>
        <v>WALLA2</v>
      </c>
    </row>
    <row r="739" spans="1:15" x14ac:dyDescent="0.25">
      <c r="A739" s="2">
        <v>100738</v>
      </c>
      <c r="B739" s="3">
        <v>439254.27140000003</v>
      </c>
      <c r="C739" s="3">
        <v>1365509.878</v>
      </c>
      <c r="D739" s="3">
        <v>788.90899999999999</v>
      </c>
      <c r="E739" s="2" t="s">
        <v>541</v>
      </c>
      <c r="F739" s="2" t="s">
        <v>511</v>
      </c>
      <c r="G739" s="4" t="str">
        <f t="shared" si="85"/>
        <v xml:space="preserve"> 2</v>
      </c>
      <c r="H739" s="4" t="str">
        <f t="shared" si="79"/>
        <v>WALLA2 2</v>
      </c>
      <c r="I739" s="2" t="s">
        <v>608</v>
      </c>
      <c r="K739" s="4">
        <f t="shared" si="80"/>
        <v>100738</v>
      </c>
      <c r="L739" s="5">
        <f t="shared" si="81"/>
        <v>439254.27140000003</v>
      </c>
      <c r="M739" s="5">
        <f t="shared" si="82"/>
        <v>1365509.878</v>
      </c>
      <c r="N739" s="5">
        <f t="shared" si="83"/>
        <v>788.90899999999999</v>
      </c>
      <c r="O739" s="4" t="str">
        <f t="shared" si="84"/>
        <v>WALLA2 2</v>
      </c>
    </row>
    <row r="740" spans="1:15" x14ac:dyDescent="0.25">
      <c r="A740" s="2">
        <v>100739</v>
      </c>
      <c r="B740" s="3">
        <v>439253.6925</v>
      </c>
      <c r="C740" s="3">
        <v>1365534.791</v>
      </c>
      <c r="D740" s="3">
        <v>789.52279999999996</v>
      </c>
      <c r="E740" s="2" t="s">
        <v>542</v>
      </c>
      <c r="F740" s="2" t="s">
        <v>509</v>
      </c>
      <c r="G740" s="4" t="str">
        <f t="shared" si="85"/>
        <v xml:space="preserve"> 1</v>
      </c>
      <c r="H740" s="4" t="str">
        <f t="shared" si="79"/>
        <v>WALLA3 1</v>
      </c>
      <c r="I740" s="2" t="s">
        <v>609</v>
      </c>
      <c r="K740" s="4">
        <f t="shared" si="80"/>
        <v>100739</v>
      </c>
      <c r="L740" s="5">
        <f t="shared" si="81"/>
        <v>439253.6925</v>
      </c>
      <c r="M740" s="5">
        <f t="shared" si="82"/>
        <v>1365534.791</v>
      </c>
      <c r="N740" s="5">
        <f t="shared" si="83"/>
        <v>789.52279999999996</v>
      </c>
      <c r="O740" s="4" t="str">
        <f t="shared" si="84"/>
        <v>WALLA3 1</v>
      </c>
    </row>
    <row r="741" spans="1:15" x14ac:dyDescent="0.25">
      <c r="A741" s="2">
        <v>100740</v>
      </c>
      <c r="B741" s="3">
        <v>439251.77140000003</v>
      </c>
      <c r="C741" s="3">
        <v>1365534.6950000001</v>
      </c>
      <c r="D741" s="3">
        <v>789.52279999999996</v>
      </c>
      <c r="E741" s="2" t="s">
        <v>542</v>
      </c>
      <c r="F741" s="2" t="s">
        <v>511</v>
      </c>
      <c r="G741" s="4" t="str">
        <f t="shared" si="85"/>
        <v xml:space="preserve"> 2</v>
      </c>
      <c r="H741" s="4" t="str">
        <f t="shared" si="79"/>
        <v>WALLA3 2</v>
      </c>
      <c r="I741" s="2" t="s">
        <v>610</v>
      </c>
      <c r="K741" s="4">
        <f t="shared" si="80"/>
        <v>100740</v>
      </c>
      <c r="L741" s="5">
        <f t="shared" si="81"/>
        <v>439251.77140000003</v>
      </c>
      <c r="M741" s="5">
        <f t="shared" si="82"/>
        <v>1365534.6950000001</v>
      </c>
      <c r="N741" s="5">
        <f t="shared" si="83"/>
        <v>789.52279999999996</v>
      </c>
      <c r="O741" s="4" t="str">
        <f t="shared" si="84"/>
        <v>WALLA3 2</v>
      </c>
    </row>
    <row r="742" spans="1:15" x14ac:dyDescent="0.25">
      <c r="A742" s="2">
        <v>100741</v>
      </c>
      <c r="B742" s="3">
        <v>439251.77140000003</v>
      </c>
      <c r="C742" s="3">
        <v>1365534.6950000001</v>
      </c>
      <c r="D742" s="3">
        <v>789.52279999999996</v>
      </c>
      <c r="E742" s="2" t="s">
        <v>543</v>
      </c>
      <c r="F742" s="2" t="s">
        <v>509</v>
      </c>
      <c r="G742" s="4" t="str">
        <f t="shared" si="85"/>
        <v xml:space="preserve"> 1</v>
      </c>
      <c r="H742" s="4" t="str">
        <f t="shared" si="79"/>
        <v>WALLA4 1</v>
      </c>
      <c r="I742" s="2" t="s">
        <v>611</v>
      </c>
      <c r="K742" s="4">
        <f t="shared" si="80"/>
        <v>100741</v>
      </c>
      <c r="L742" s="5">
        <f t="shared" si="81"/>
        <v>439251.77140000003</v>
      </c>
      <c r="M742" s="5">
        <f t="shared" si="82"/>
        <v>1365534.6950000001</v>
      </c>
      <c r="N742" s="5">
        <f t="shared" si="83"/>
        <v>789.52279999999996</v>
      </c>
      <c r="O742" s="4" t="str">
        <f t="shared" si="84"/>
        <v>WALLA4 1</v>
      </c>
    </row>
    <row r="743" spans="1:15" x14ac:dyDescent="0.25">
      <c r="A743" s="2">
        <v>100742</v>
      </c>
      <c r="B743" s="3">
        <v>439252.13410000002</v>
      </c>
      <c r="C743" s="3">
        <v>1365531.0120000001</v>
      </c>
      <c r="D743" s="3">
        <v>789.44799999999998</v>
      </c>
      <c r="E743" s="2" t="s">
        <v>543</v>
      </c>
      <c r="F743" s="2" t="s">
        <v>510</v>
      </c>
      <c r="G743" s="4" t="str">
        <f t="shared" si="85"/>
        <v/>
      </c>
      <c r="H743" s="4" t="str">
        <f t="shared" si="79"/>
        <v>WALLA4</v>
      </c>
      <c r="I743" s="2" t="s">
        <v>543</v>
      </c>
      <c r="K743" s="4">
        <f t="shared" si="80"/>
        <v>100742</v>
      </c>
      <c r="L743" s="5">
        <f t="shared" si="81"/>
        <v>439252.13410000002</v>
      </c>
      <c r="M743" s="5">
        <f t="shared" si="82"/>
        <v>1365531.0120000001</v>
      </c>
      <c r="N743" s="5">
        <f t="shared" si="83"/>
        <v>789.44799999999998</v>
      </c>
      <c r="O743" s="4" t="str">
        <f t="shared" si="84"/>
        <v>WALLA4</v>
      </c>
    </row>
    <row r="744" spans="1:15" x14ac:dyDescent="0.25">
      <c r="A744" s="2">
        <v>100743</v>
      </c>
      <c r="B744" s="3">
        <v>439252.25380000001</v>
      </c>
      <c r="C744" s="3">
        <v>1365529.7960000001</v>
      </c>
      <c r="D744" s="3">
        <v>789.43389999999999</v>
      </c>
      <c r="E744" s="2" t="s">
        <v>543</v>
      </c>
      <c r="F744" s="2" t="s">
        <v>511</v>
      </c>
      <c r="G744" s="4" t="str">
        <f t="shared" si="85"/>
        <v xml:space="preserve"> 2</v>
      </c>
      <c r="H744" s="4" t="str">
        <f t="shared" si="79"/>
        <v>WALLA4 2</v>
      </c>
      <c r="I744" s="2" t="s">
        <v>612</v>
      </c>
      <c r="K744" s="4">
        <f t="shared" si="80"/>
        <v>100743</v>
      </c>
      <c r="L744" s="5">
        <f t="shared" si="81"/>
        <v>439252.25380000001</v>
      </c>
      <c r="M744" s="5">
        <f t="shared" si="82"/>
        <v>1365529.7960000001</v>
      </c>
      <c r="N744" s="5">
        <f t="shared" si="83"/>
        <v>789.43389999999999</v>
      </c>
      <c r="O744" s="4" t="str">
        <f t="shared" si="84"/>
        <v>WALLA4 2</v>
      </c>
    </row>
    <row r="745" spans="1:15" x14ac:dyDescent="0.25">
      <c r="A745" s="2">
        <v>100744</v>
      </c>
      <c r="B745" s="3">
        <v>439258.91269999999</v>
      </c>
      <c r="C745" s="3">
        <v>1365480.7990000001</v>
      </c>
      <c r="D745" s="3">
        <v>787.96659999999997</v>
      </c>
      <c r="E745" s="2" t="s">
        <v>544</v>
      </c>
      <c r="F745" s="2" t="s">
        <v>509</v>
      </c>
      <c r="G745" s="4" t="str">
        <f t="shared" si="85"/>
        <v xml:space="preserve"> 1</v>
      </c>
      <c r="H745" s="4" t="str">
        <f t="shared" si="79"/>
        <v>WALLA5 1</v>
      </c>
      <c r="I745" s="2" t="s">
        <v>613</v>
      </c>
      <c r="K745" s="4">
        <f t="shared" si="80"/>
        <v>100744</v>
      </c>
      <c r="L745" s="5">
        <f t="shared" si="81"/>
        <v>439258.91269999999</v>
      </c>
      <c r="M745" s="5">
        <f t="shared" si="82"/>
        <v>1365480.7990000001</v>
      </c>
      <c r="N745" s="5">
        <f t="shared" si="83"/>
        <v>787.96659999999997</v>
      </c>
      <c r="O745" s="4" t="str">
        <f t="shared" si="84"/>
        <v>WALLA5 1</v>
      </c>
    </row>
    <row r="746" spans="1:15" x14ac:dyDescent="0.25">
      <c r="A746" s="2">
        <v>100745</v>
      </c>
      <c r="B746" s="3">
        <v>439256.88809999998</v>
      </c>
      <c r="C746" s="3">
        <v>1365480.797</v>
      </c>
      <c r="D746" s="3">
        <v>787.87199999999996</v>
      </c>
      <c r="E746" s="2" t="s">
        <v>544</v>
      </c>
      <c r="F746" s="2" t="s">
        <v>510</v>
      </c>
      <c r="G746" s="4" t="str">
        <f t="shared" si="85"/>
        <v/>
      </c>
      <c r="H746" s="4" t="str">
        <f t="shared" si="79"/>
        <v>WALLA5</v>
      </c>
      <c r="I746" s="2" t="s">
        <v>544</v>
      </c>
      <c r="K746" s="4">
        <f t="shared" si="80"/>
        <v>100745</v>
      </c>
      <c r="L746" s="5">
        <f t="shared" si="81"/>
        <v>439256.88809999998</v>
      </c>
      <c r="M746" s="5">
        <f t="shared" si="82"/>
        <v>1365480.797</v>
      </c>
      <c r="N746" s="5">
        <f t="shared" si="83"/>
        <v>787.87199999999996</v>
      </c>
      <c r="O746" s="4" t="str">
        <f t="shared" si="84"/>
        <v>WALLA5</v>
      </c>
    </row>
    <row r="747" spans="1:15" x14ac:dyDescent="0.25">
      <c r="A747" s="2">
        <v>100746</v>
      </c>
      <c r="B747" s="3">
        <v>439255.78700000001</v>
      </c>
      <c r="C747" s="3">
        <v>1365492.898</v>
      </c>
      <c r="D747" s="3">
        <v>788.23839999999996</v>
      </c>
      <c r="E747" s="2" t="s">
        <v>544</v>
      </c>
      <c r="F747" s="2" t="s">
        <v>511</v>
      </c>
      <c r="G747" s="4" t="str">
        <f t="shared" si="85"/>
        <v xml:space="preserve"> 2</v>
      </c>
      <c r="H747" s="4" t="str">
        <f t="shared" si="79"/>
        <v>WALLA5 2</v>
      </c>
      <c r="I747" s="2" t="s">
        <v>614</v>
      </c>
      <c r="K747" s="4">
        <f t="shared" si="80"/>
        <v>100746</v>
      </c>
      <c r="L747" s="5">
        <f t="shared" si="81"/>
        <v>439255.78700000001</v>
      </c>
      <c r="M747" s="5">
        <f t="shared" si="82"/>
        <v>1365492.898</v>
      </c>
      <c r="N747" s="5">
        <f t="shared" si="83"/>
        <v>788.23839999999996</v>
      </c>
      <c r="O747" s="4" t="str">
        <f t="shared" si="84"/>
        <v>WALLA5 2</v>
      </c>
    </row>
    <row r="748" spans="1:15" x14ac:dyDescent="0.25">
      <c r="A748" s="2">
        <v>100747</v>
      </c>
      <c r="B748" s="3">
        <v>439253.98859999998</v>
      </c>
      <c r="C748" s="3">
        <v>1365512.8759999999</v>
      </c>
      <c r="D748" s="3">
        <v>789.06650000000002</v>
      </c>
      <c r="E748" s="2" t="s">
        <v>545</v>
      </c>
      <c r="F748" s="2" t="s">
        <v>509</v>
      </c>
      <c r="G748" s="4" t="str">
        <f t="shared" si="85"/>
        <v xml:space="preserve"> 1</v>
      </c>
      <c r="H748" s="4" t="str">
        <f t="shared" si="79"/>
        <v>WALLA6 1</v>
      </c>
      <c r="I748" s="2" t="s">
        <v>615</v>
      </c>
      <c r="K748" s="4">
        <f t="shared" si="80"/>
        <v>100747</v>
      </c>
      <c r="L748" s="5">
        <f t="shared" si="81"/>
        <v>439253.98859999998</v>
      </c>
      <c r="M748" s="5">
        <f t="shared" si="82"/>
        <v>1365512.8759999999</v>
      </c>
      <c r="N748" s="5">
        <f t="shared" si="83"/>
        <v>789.06650000000002</v>
      </c>
      <c r="O748" s="4" t="str">
        <f t="shared" si="84"/>
        <v>WALLA6 1</v>
      </c>
    </row>
    <row r="749" spans="1:15" x14ac:dyDescent="0.25">
      <c r="A749" s="2">
        <v>100748</v>
      </c>
      <c r="B749" s="3">
        <v>439252.58730000001</v>
      </c>
      <c r="C749" s="3">
        <v>1365526.767</v>
      </c>
      <c r="D749" s="3">
        <v>789.42110000000002</v>
      </c>
      <c r="E749" s="2" t="s">
        <v>545</v>
      </c>
      <c r="F749" s="2" t="s">
        <v>511</v>
      </c>
      <c r="G749" s="4" t="str">
        <f t="shared" si="85"/>
        <v xml:space="preserve"> 2</v>
      </c>
      <c r="H749" s="4" t="str">
        <f t="shared" si="79"/>
        <v>WALLA6 2</v>
      </c>
      <c r="I749" s="2" t="s">
        <v>616</v>
      </c>
      <c r="K749" s="4">
        <f t="shared" si="80"/>
        <v>100748</v>
      </c>
      <c r="L749" s="5">
        <f t="shared" si="81"/>
        <v>439252.58730000001</v>
      </c>
      <c r="M749" s="5">
        <f t="shared" si="82"/>
        <v>1365526.767</v>
      </c>
      <c r="N749" s="5">
        <f t="shared" si="83"/>
        <v>789.42110000000002</v>
      </c>
      <c r="O749" s="4" t="str">
        <f t="shared" si="84"/>
        <v>WALLA6 2</v>
      </c>
    </row>
    <row r="750" spans="1:15" x14ac:dyDescent="0.25">
      <c r="A750" s="2">
        <v>100749</v>
      </c>
      <c r="B750" s="3">
        <v>439450.66879999998</v>
      </c>
      <c r="C750" s="3">
        <v>1365550.031</v>
      </c>
      <c r="D750" s="3">
        <v>807.1934</v>
      </c>
      <c r="E750" s="2" t="s">
        <v>546</v>
      </c>
      <c r="F750" s="2" t="s">
        <v>509</v>
      </c>
      <c r="G750" s="4" t="str">
        <f t="shared" si="85"/>
        <v xml:space="preserve"> 1</v>
      </c>
      <c r="H750" s="4" t="str">
        <f t="shared" si="79"/>
        <v>WALLA7 1</v>
      </c>
      <c r="I750" s="2" t="s">
        <v>617</v>
      </c>
      <c r="K750" s="4">
        <f t="shared" si="80"/>
        <v>100749</v>
      </c>
      <c r="L750" s="5">
        <f t="shared" si="81"/>
        <v>439450.66879999998</v>
      </c>
      <c r="M750" s="5">
        <f t="shared" si="82"/>
        <v>1365550.031</v>
      </c>
      <c r="N750" s="5">
        <f t="shared" si="83"/>
        <v>807.1934</v>
      </c>
      <c r="O750" s="4" t="str">
        <f t="shared" si="84"/>
        <v>WALLA7 1</v>
      </c>
    </row>
    <row r="751" spans="1:15" x14ac:dyDescent="0.25">
      <c r="A751" s="2">
        <v>100750</v>
      </c>
      <c r="B751" s="3">
        <v>439450.91529999999</v>
      </c>
      <c r="C751" s="3">
        <v>1365547.987</v>
      </c>
      <c r="D751" s="3">
        <v>807.19759999999997</v>
      </c>
      <c r="E751" s="2" t="s">
        <v>546</v>
      </c>
      <c r="F751" s="2" t="s">
        <v>510</v>
      </c>
      <c r="G751" s="4" t="str">
        <f t="shared" si="85"/>
        <v/>
      </c>
      <c r="H751" s="4" t="str">
        <f t="shared" si="79"/>
        <v>WALLA7</v>
      </c>
      <c r="I751" s="2" t="s">
        <v>546</v>
      </c>
      <c r="K751" s="4">
        <f t="shared" si="80"/>
        <v>100750</v>
      </c>
      <c r="L751" s="5">
        <f t="shared" si="81"/>
        <v>439450.91529999999</v>
      </c>
      <c r="M751" s="5">
        <f t="shared" si="82"/>
        <v>1365547.987</v>
      </c>
      <c r="N751" s="5">
        <f t="shared" si="83"/>
        <v>807.19759999999997</v>
      </c>
      <c r="O751" s="4" t="str">
        <f t="shared" si="84"/>
        <v>WALLA7</v>
      </c>
    </row>
    <row r="752" spans="1:15" x14ac:dyDescent="0.25">
      <c r="A752" s="2">
        <v>100751</v>
      </c>
      <c r="B752" s="3">
        <v>439451.04950000002</v>
      </c>
      <c r="C752" s="3">
        <v>1365546.6839999999</v>
      </c>
      <c r="D752" s="3">
        <v>807.20100000000002</v>
      </c>
      <c r="E752" s="2" t="s">
        <v>546</v>
      </c>
      <c r="F752" s="2" t="s">
        <v>510</v>
      </c>
      <c r="G752" s="4" t="str">
        <f t="shared" si="85"/>
        <v/>
      </c>
      <c r="H752" s="4" t="str">
        <f t="shared" si="79"/>
        <v>WALLA7</v>
      </c>
      <c r="I752" s="2" t="s">
        <v>546</v>
      </c>
      <c r="K752" s="4">
        <f t="shared" si="80"/>
        <v>100751</v>
      </c>
      <c r="L752" s="5">
        <f t="shared" si="81"/>
        <v>439451.04950000002</v>
      </c>
      <c r="M752" s="5">
        <f t="shared" si="82"/>
        <v>1365546.6839999999</v>
      </c>
      <c r="N752" s="5">
        <f t="shared" si="83"/>
        <v>807.20100000000002</v>
      </c>
      <c r="O752" s="4" t="str">
        <f t="shared" si="84"/>
        <v>WALLA7</v>
      </c>
    </row>
    <row r="753" spans="1:15" x14ac:dyDescent="0.25">
      <c r="A753" s="2">
        <v>100752</v>
      </c>
      <c r="B753" s="3">
        <v>439451.05119999999</v>
      </c>
      <c r="C753" s="3">
        <v>1365546.669</v>
      </c>
      <c r="D753" s="3">
        <v>807.12260000000003</v>
      </c>
      <c r="E753" s="2" t="s">
        <v>546</v>
      </c>
      <c r="F753" s="2" t="s">
        <v>510</v>
      </c>
      <c r="G753" s="4" t="str">
        <f t="shared" si="85"/>
        <v/>
      </c>
      <c r="H753" s="4" t="str">
        <f t="shared" si="79"/>
        <v>WALLA7</v>
      </c>
      <c r="I753" s="2" t="s">
        <v>546</v>
      </c>
      <c r="K753" s="4">
        <f t="shared" si="80"/>
        <v>100752</v>
      </c>
      <c r="L753" s="5">
        <f t="shared" si="81"/>
        <v>439451.05119999999</v>
      </c>
      <c r="M753" s="5">
        <f t="shared" si="82"/>
        <v>1365546.669</v>
      </c>
      <c r="N753" s="5">
        <f t="shared" si="83"/>
        <v>807.12260000000003</v>
      </c>
      <c r="O753" s="4" t="str">
        <f t="shared" si="84"/>
        <v>WALLA7</v>
      </c>
    </row>
    <row r="754" spans="1:15" x14ac:dyDescent="0.25">
      <c r="A754" s="2">
        <v>100753</v>
      </c>
      <c r="B754" s="3">
        <v>439451.61969999998</v>
      </c>
      <c r="C754" s="3">
        <v>1365541.1440000001</v>
      </c>
      <c r="D754" s="3">
        <v>807.21540000000005</v>
      </c>
      <c r="E754" s="2" t="s">
        <v>546</v>
      </c>
      <c r="F754" s="2" t="s">
        <v>510</v>
      </c>
      <c r="G754" s="4" t="str">
        <f t="shared" si="85"/>
        <v/>
      </c>
      <c r="H754" s="4" t="str">
        <f t="shared" si="79"/>
        <v>WALLA7</v>
      </c>
      <c r="I754" s="2" t="s">
        <v>546</v>
      </c>
      <c r="K754" s="4">
        <f t="shared" si="80"/>
        <v>100753</v>
      </c>
      <c r="L754" s="5">
        <f t="shared" si="81"/>
        <v>439451.61969999998</v>
      </c>
      <c r="M754" s="5">
        <f t="shared" si="82"/>
        <v>1365541.1440000001</v>
      </c>
      <c r="N754" s="5">
        <f t="shared" si="83"/>
        <v>807.21540000000005</v>
      </c>
      <c r="O754" s="4" t="str">
        <f t="shared" si="84"/>
        <v>WALLA7</v>
      </c>
    </row>
    <row r="755" spans="1:15" x14ac:dyDescent="0.25">
      <c r="A755" s="2">
        <v>100754</v>
      </c>
      <c r="B755" s="3">
        <v>439451.62800000003</v>
      </c>
      <c r="C755" s="3">
        <v>1365541.0660000001</v>
      </c>
      <c r="D755" s="3">
        <v>807.29600000000005</v>
      </c>
      <c r="E755" s="2" t="s">
        <v>546</v>
      </c>
      <c r="F755" s="2" t="s">
        <v>510</v>
      </c>
      <c r="G755" s="4" t="str">
        <f t="shared" si="85"/>
        <v/>
      </c>
      <c r="H755" s="4" t="str">
        <f t="shared" si="79"/>
        <v>WALLA7</v>
      </c>
      <c r="I755" s="2" t="s">
        <v>546</v>
      </c>
      <c r="K755" s="4">
        <f t="shared" si="80"/>
        <v>100754</v>
      </c>
      <c r="L755" s="5">
        <f t="shared" si="81"/>
        <v>439451.62800000003</v>
      </c>
      <c r="M755" s="5">
        <f t="shared" si="82"/>
        <v>1365541.0660000001</v>
      </c>
      <c r="N755" s="5">
        <f t="shared" si="83"/>
        <v>807.29600000000005</v>
      </c>
      <c r="O755" s="4" t="str">
        <f t="shared" si="84"/>
        <v>WALLA7</v>
      </c>
    </row>
    <row r="756" spans="1:15" x14ac:dyDescent="0.25">
      <c r="A756" s="2">
        <v>100755</v>
      </c>
      <c r="B756" s="3">
        <v>439451.77510000003</v>
      </c>
      <c r="C756" s="3">
        <v>1365539.638</v>
      </c>
      <c r="D756" s="3">
        <v>807.31629999999996</v>
      </c>
      <c r="E756" s="2" t="s">
        <v>546</v>
      </c>
      <c r="F756" s="2" t="s">
        <v>510</v>
      </c>
      <c r="G756" s="4" t="str">
        <f t="shared" si="85"/>
        <v/>
      </c>
      <c r="H756" s="4" t="str">
        <f t="shared" si="79"/>
        <v>WALLA7</v>
      </c>
      <c r="I756" s="2" t="s">
        <v>546</v>
      </c>
      <c r="K756" s="4">
        <f t="shared" si="80"/>
        <v>100755</v>
      </c>
      <c r="L756" s="5">
        <f t="shared" si="81"/>
        <v>439451.77510000003</v>
      </c>
      <c r="M756" s="5">
        <f t="shared" si="82"/>
        <v>1365539.638</v>
      </c>
      <c r="N756" s="5">
        <f t="shared" si="83"/>
        <v>807.31629999999996</v>
      </c>
      <c r="O756" s="4" t="str">
        <f t="shared" si="84"/>
        <v>WALLA7</v>
      </c>
    </row>
    <row r="757" spans="1:15" x14ac:dyDescent="0.25">
      <c r="A757" s="2">
        <v>100756</v>
      </c>
      <c r="B757" s="3">
        <v>439451.85550000001</v>
      </c>
      <c r="C757" s="3">
        <v>1365538.8119999999</v>
      </c>
      <c r="D757" s="3">
        <v>807.32330000000002</v>
      </c>
      <c r="E757" s="2" t="s">
        <v>546</v>
      </c>
      <c r="F757" s="2" t="s">
        <v>510</v>
      </c>
      <c r="G757" s="4" t="str">
        <f t="shared" si="85"/>
        <v/>
      </c>
      <c r="H757" s="4" t="str">
        <f t="shared" si="79"/>
        <v>WALLA7</v>
      </c>
      <c r="I757" s="2" t="s">
        <v>546</v>
      </c>
      <c r="K757" s="4">
        <f t="shared" si="80"/>
        <v>100756</v>
      </c>
      <c r="L757" s="5">
        <f t="shared" si="81"/>
        <v>439451.85550000001</v>
      </c>
      <c r="M757" s="5">
        <f t="shared" si="82"/>
        <v>1365538.8119999999</v>
      </c>
      <c r="N757" s="5">
        <f t="shared" si="83"/>
        <v>807.32330000000002</v>
      </c>
      <c r="O757" s="4" t="str">
        <f t="shared" si="84"/>
        <v>WALLA7</v>
      </c>
    </row>
    <row r="758" spans="1:15" x14ac:dyDescent="0.25">
      <c r="A758" s="2">
        <v>100757</v>
      </c>
      <c r="B758" s="3">
        <v>439451.91729999997</v>
      </c>
      <c r="C758" s="3">
        <v>1365538.1769999999</v>
      </c>
      <c r="D758" s="3">
        <v>807.32619999999997</v>
      </c>
      <c r="E758" s="2" t="s">
        <v>546</v>
      </c>
      <c r="F758" s="2" t="s">
        <v>510</v>
      </c>
      <c r="G758" s="4" t="str">
        <f t="shared" si="85"/>
        <v/>
      </c>
      <c r="H758" s="4" t="str">
        <f t="shared" si="79"/>
        <v>WALLA7</v>
      </c>
      <c r="I758" s="2" t="s">
        <v>546</v>
      </c>
      <c r="K758" s="4">
        <f t="shared" si="80"/>
        <v>100757</v>
      </c>
      <c r="L758" s="5">
        <f t="shared" si="81"/>
        <v>439451.91729999997</v>
      </c>
      <c r="M758" s="5">
        <f t="shared" si="82"/>
        <v>1365538.1769999999</v>
      </c>
      <c r="N758" s="5">
        <f t="shared" si="83"/>
        <v>807.32619999999997</v>
      </c>
      <c r="O758" s="4" t="str">
        <f t="shared" si="84"/>
        <v>WALLA7</v>
      </c>
    </row>
    <row r="759" spans="1:15" x14ac:dyDescent="0.25">
      <c r="A759" s="2">
        <v>100758</v>
      </c>
      <c r="B759" s="3">
        <v>439451.92050000001</v>
      </c>
      <c r="C759" s="3">
        <v>1365538.145</v>
      </c>
      <c r="D759" s="3">
        <v>807.21759999999995</v>
      </c>
      <c r="E759" s="2" t="s">
        <v>546</v>
      </c>
      <c r="F759" s="2" t="s">
        <v>510</v>
      </c>
      <c r="G759" s="4" t="str">
        <f t="shared" si="85"/>
        <v/>
      </c>
      <c r="H759" s="4" t="str">
        <f t="shared" si="79"/>
        <v>WALLA7</v>
      </c>
      <c r="I759" s="2" t="s">
        <v>546</v>
      </c>
      <c r="K759" s="4">
        <f t="shared" si="80"/>
        <v>100758</v>
      </c>
      <c r="L759" s="5">
        <f t="shared" si="81"/>
        <v>439451.92050000001</v>
      </c>
      <c r="M759" s="5">
        <f t="shared" si="82"/>
        <v>1365538.145</v>
      </c>
      <c r="N759" s="5">
        <f t="shared" si="83"/>
        <v>807.21759999999995</v>
      </c>
      <c r="O759" s="4" t="str">
        <f t="shared" si="84"/>
        <v>WALLA7</v>
      </c>
    </row>
    <row r="760" spans="1:15" x14ac:dyDescent="0.25">
      <c r="A760" s="2">
        <v>100759</v>
      </c>
      <c r="B760" s="3">
        <v>439452.45360000001</v>
      </c>
      <c r="C760" s="3">
        <v>1365532.66</v>
      </c>
      <c r="D760" s="3">
        <v>807.35379999999998</v>
      </c>
      <c r="E760" s="2" t="s">
        <v>546</v>
      </c>
      <c r="F760" s="2" t="s">
        <v>510</v>
      </c>
      <c r="G760" s="4" t="str">
        <f t="shared" si="85"/>
        <v/>
      </c>
      <c r="H760" s="4" t="str">
        <f t="shared" si="79"/>
        <v>WALLA7</v>
      </c>
      <c r="I760" s="2" t="s">
        <v>546</v>
      </c>
      <c r="K760" s="4">
        <f t="shared" si="80"/>
        <v>100759</v>
      </c>
      <c r="L760" s="5">
        <f t="shared" si="81"/>
        <v>439452.45360000001</v>
      </c>
      <c r="M760" s="5">
        <f t="shared" si="82"/>
        <v>1365532.66</v>
      </c>
      <c r="N760" s="5">
        <f t="shared" si="83"/>
        <v>807.35379999999998</v>
      </c>
      <c r="O760" s="4" t="str">
        <f t="shared" si="84"/>
        <v>WALLA7</v>
      </c>
    </row>
    <row r="761" spans="1:15" x14ac:dyDescent="0.25">
      <c r="A761" s="2">
        <v>100760</v>
      </c>
      <c r="B761" s="3">
        <v>439452.45640000002</v>
      </c>
      <c r="C761" s="3">
        <v>1365532.6340000001</v>
      </c>
      <c r="D761" s="3">
        <v>807.43190000000004</v>
      </c>
      <c r="E761" s="2" t="s">
        <v>546</v>
      </c>
      <c r="F761" s="2" t="s">
        <v>510</v>
      </c>
      <c r="G761" s="4" t="str">
        <f t="shared" si="85"/>
        <v/>
      </c>
      <c r="H761" s="4" t="str">
        <f t="shared" si="79"/>
        <v>WALLA7</v>
      </c>
      <c r="I761" s="2" t="s">
        <v>546</v>
      </c>
      <c r="K761" s="4">
        <f t="shared" si="80"/>
        <v>100760</v>
      </c>
      <c r="L761" s="5">
        <f t="shared" si="81"/>
        <v>439452.45640000002</v>
      </c>
      <c r="M761" s="5">
        <f t="shared" si="82"/>
        <v>1365532.6340000001</v>
      </c>
      <c r="N761" s="5">
        <f t="shared" si="83"/>
        <v>807.43190000000004</v>
      </c>
      <c r="O761" s="4" t="str">
        <f t="shared" si="84"/>
        <v>WALLA7</v>
      </c>
    </row>
    <row r="762" spans="1:15" x14ac:dyDescent="0.25">
      <c r="A762" s="2">
        <v>100761</v>
      </c>
      <c r="B762" s="3">
        <v>439452.58760000003</v>
      </c>
      <c r="C762" s="3">
        <v>1365531.284</v>
      </c>
      <c r="D762" s="3">
        <v>807.44799999999998</v>
      </c>
      <c r="E762" s="2" t="s">
        <v>546</v>
      </c>
      <c r="F762" s="2" t="s">
        <v>510</v>
      </c>
      <c r="G762" s="4" t="str">
        <f t="shared" si="85"/>
        <v/>
      </c>
      <c r="H762" s="4" t="str">
        <f t="shared" si="79"/>
        <v>WALLA7</v>
      </c>
      <c r="I762" s="2" t="s">
        <v>546</v>
      </c>
      <c r="K762" s="4">
        <f t="shared" si="80"/>
        <v>100761</v>
      </c>
      <c r="L762" s="5">
        <f t="shared" si="81"/>
        <v>439452.58760000003</v>
      </c>
      <c r="M762" s="5">
        <f t="shared" si="82"/>
        <v>1365531.284</v>
      </c>
      <c r="N762" s="5">
        <f t="shared" si="83"/>
        <v>807.44799999999998</v>
      </c>
      <c r="O762" s="4" t="str">
        <f t="shared" si="84"/>
        <v>WALLA7</v>
      </c>
    </row>
    <row r="763" spans="1:15" x14ac:dyDescent="0.25">
      <c r="A763" s="2">
        <v>100762</v>
      </c>
      <c r="B763" s="3">
        <v>439452.73739999998</v>
      </c>
      <c r="C763" s="3">
        <v>1365529.8419999999</v>
      </c>
      <c r="D763" s="3">
        <v>807.46280000000002</v>
      </c>
      <c r="E763" s="2" t="s">
        <v>546</v>
      </c>
      <c r="F763" s="2" t="s">
        <v>510</v>
      </c>
      <c r="G763" s="4" t="str">
        <f t="shared" si="85"/>
        <v/>
      </c>
      <c r="H763" s="4" t="str">
        <f t="shared" si="79"/>
        <v>WALLA7</v>
      </c>
      <c r="I763" s="2" t="s">
        <v>546</v>
      </c>
      <c r="K763" s="4">
        <f t="shared" si="80"/>
        <v>100762</v>
      </c>
      <c r="L763" s="5">
        <f t="shared" si="81"/>
        <v>439452.73739999998</v>
      </c>
      <c r="M763" s="5">
        <f t="shared" si="82"/>
        <v>1365529.8419999999</v>
      </c>
      <c r="N763" s="5">
        <f t="shared" si="83"/>
        <v>807.46280000000002</v>
      </c>
      <c r="O763" s="4" t="str">
        <f t="shared" si="84"/>
        <v>WALLA7</v>
      </c>
    </row>
    <row r="764" spans="1:15" x14ac:dyDescent="0.25">
      <c r="A764" s="2">
        <v>100763</v>
      </c>
      <c r="B764" s="3">
        <v>439452.73879999999</v>
      </c>
      <c r="C764" s="3">
        <v>1365529.831</v>
      </c>
      <c r="D764" s="3">
        <v>807.399</v>
      </c>
      <c r="E764" s="2" t="s">
        <v>546</v>
      </c>
      <c r="F764" s="2" t="s">
        <v>510</v>
      </c>
      <c r="G764" s="4" t="str">
        <f t="shared" si="85"/>
        <v/>
      </c>
      <c r="H764" s="4" t="str">
        <f t="shared" si="79"/>
        <v>WALLA7</v>
      </c>
      <c r="I764" s="2" t="s">
        <v>546</v>
      </c>
      <c r="K764" s="4">
        <f t="shared" si="80"/>
        <v>100763</v>
      </c>
      <c r="L764" s="5">
        <f t="shared" si="81"/>
        <v>439452.73879999999</v>
      </c>
      <c r="M764" s="5">
        <f t="shared" si="82"/>
        <v>1365529.831</v>
      </c>
      <c r="N764" s="5">
        <f t="shared" si="83"/>
        <v>807.399</v>
      </c>
      <c r="O764" s="4" t="str">
        <f t="shared" si="84"/>
        <v>WALLA7</v>
      </c>
    </row>
    <row r="765" spans="1:15" x14ac:dyDescent="0.25">
      <c r="A765" s="2">
        <v>100764</v>
      </c>
      <c r="B765" s="3">
        <v>439453.31969999999</v>
      </c>
      <c r="C765" s="3">
        <v>1365524.284</v>
      </c>
      <c r="D765" s="3">
        <v>807.26829999999995</v>
      </c>
      <c r="E765" s="2" t="s">
        <v>546</v>
      </c>
      <c r="F765" s="2" t="s">
        <v>510</v>
      </c>
      <c r="G765" s="4" t="str">
        <f t="shared" si="85"/>
        <v/>
      </c>
      <c r="H765" s="4" t="str">
        <f t="shared" si="79"/>
        <v>WALLA7</v>
      </c>
      <c r="I765" s="2" t="s">
        <v>546</v>
      </c>
      <c r="K765" s="4">
        <f t="shared" si="80"/>
        <v>100764</v>
      </c>
      <c r="L765" s="5">
        <f t="shared" si="81"/>
        <v>439453.31969999999</v>
      </c>
      <c r="M765" s="5">
        <f t="shared" si="82"/>
        <v>1365524.284</v>
      </c>
      <c r="N765" s="5">
        <f t="shared" si="83"/>
        <v>807.26829999999995</v>
      </c>
      <c r="O765" s="4" t="str">
        <f t="shared" si="84"/>
        <v>WALLA7</v>
      </c>
    </row>
    <row r="766" spans="1:15" x14ac:dyDescent="0.25">
      <c r="A766" s="2">
        <v>100765</v>
      </c>
      <c r="B766" s="3">
        <v>439453.32270000002</v>
      </c>
      <c r="C766" s="3">
        <v>1365524.2620000001</v>
      </c>
      <c r="D766" s="3">
        <v>807.34739999999999</v>
      </c>
      <c r="E766" s="2" t="s">
        <v>546</v>
      </c>
      <c r="F766" s="2" t="s">
        <v>510</v>
      </c>
      <c r="G766" s="4" t="str">
        <f t="shared" si="85"/>
        <v/>
      </c>
      <c r="H766" s="4" t="str">
        <f t="shared" si="79"/>
        <v>WALLA7</v>
      </c>
      <c r="I766" s="2" t="s">
        <v>546</v>
      </c>
      <c r="K766" s="4">
        <f t="shared" si="80"/>
        <v>100765</v>
      </c>
      <c r="L766" s="5">
        <f t="shared" si="81"/>
        <v>439453.32270000002</v>
      </c>
      <c r="M766" s="5">
        <f t="shared" si="82"/>
        <v>1365524.2620000001</v>
      </c>
      <c r="N766" s="5">
        <f t="shared" si="83"/>
        <v>807.34739999999999</v>
      </c>
      <c r="O766" s="4" t="str">
        <f t="shared" si="84"/>
        <v>WALLA7</v>
      </c>
    </row>
    <row r="767" spans="1:15" x14ac:dyDescent="0.25">
      <c r="A767" s="2">
        <v>100766</v>
      </c>
      <c r="B767" s="3">
        <v>439453.47</v>
      </c>
      <c r="C767" s="3">
        <v>1365522.8529999999</v>
      </c>
      <c r="D767" s="3">
        <v>807.32719999999995</v>
      </c>
      <c r="E767" s="2" t="s">
        <v>546</v>
      </c>
      <c r="F767" s="2" t="s">
        <v>510</v>
      </c>
      <c r="G767" s="4" t="str">
        <f t="shared" si="85"/>
        <v/>
      </c>
      <c r="H767" s="4" t="str">
        <f t="shared" si="79"/>
        <v>WALLA7</v>
      </c>
      <c r="I767" s="2" t="s">
        <v>546</v>
      </c>
      <c r="K767" s="4">
        <f t="shared" si="80"/>
        <v>100766</v>
      </c>
      <c r="L767" s="5">
        <f t="shared" si="81"/>
        <v>439453.47</v>
      </c>
      <c r="M767" s="5">
        <f t="shared" si="82"/>
        <v>1365522.8529999999</v>
      </c>
      <c r="N767" s="5">
        <f t="shared" si="83"/>
        <v>807.32719999999995</v>
      </c>
      <c r="O767" s="4" t="str">
        <f t="shared" si="84"/>
        <v>WALLA7</v>
      </c>
    </row>
    <row r="768" spans="1:15" x14ac:dyDescent="0.25">
      <c r="A768" s="2">
        <v>100767</v>
      </c>
      <c r="B768" s="3">
        <v>439453.60989999998</v>
      </c>
      <c r="C768" s="3">
        <v>1365521.3689999999</v>
      </c>
      <c r="D768" s="3">
        <v>807.30629999999996</v>
      </c>
      <c r="E768" s="2" t="s">
        <v>546</v>
      </c>
      <c r="F768" s="2" t="s">
        <v>510</v>
      </c>
      <c r="G768" s="4" t="str">
        <f t="shared" si="85"/>
        <v/>
      </c>
      <c r="H768" s="4" t="str">
        <f t="shared" si="79"/>
        <v>WALLA7</v>
      </c>
      <c r="I768" s="2" t="s">
        <v>546</v>
      </c>
      <c r="K768" s="4">
        <f t="shared" si="80"/>
        <v>100767</v>
      </c>
      <c r="L768" s="5">
        <f t="shared" si="81"/>
        <v>439453.60989999998</v>
      </c>
      <c r="M768" s="5">
        <f t="shared" si="82"/>
        <v>1365521.3689999999</v>
      </c>
      <c r="N768" s="5">
        <f t="shared" si="83"/>
        <v>807.30629999999996</v>
      </c>
      <c r="O768" s="4" t="str">
        <f t="shared" si="84"/>
        <v>WALLA7</v>
      </c>
    </row>
    <row r="769" spans="1:15" x14ac:dyDescent="0.25">
      <c r="A769" s="2">
        <v>100768</v>
      </c>
      <c r="B769" s="3">
        <v>439453.61249999999</v>
      </c>
      <c r="C769" s="3">
        <v>1365521.335</v>
      </c>
      <c r="D769" s="3">
        <v>807.24210000000005</v>
      </c>
      <c r="E769" s="2" t="s">
        <v>546</v>
      </c>
      <c r="F769" s="2" t="s">
        <v>510</v>
      </c>
      <c r="G769" s="4" t="str">
        <f t="shared" si="85"/>
        <v/>
      </c>
      <c r="H769" s="4" t="str">
        <f t="shared" si="79"/>
        <v>WALLA7</v>
      </c>
      <c r="I769" s="2" t="s">
        <v>546</v>
      </c>
      <c r="K769" s="4">
        <f t="shared" si="80"/>
        <v>100768</v>
      </c>
      <c r="L769" s="5">
        <f t="shared" si="81"/>
        <v>439453.61249999999</v>
      </c>
      <c r="M769" s="5">
        <f t="shared" si="82"/>
        <v>1365521.335</v>
      </c>
      <c r="N769" s="5">
        <f t="shared" si="83"/>
        <v>807.24210000000005</v>
      </c>
      <c r="O769" s="4" t="str">
        <f t="shared" si="84"/>
        <v>WALLA7</v>
      </c>
    </row>
    <row r="770" spans="1:15" x14ac:dyDescent="0.25">
      <c r="A770" s="2">
        <v>100769</v>
      </c>
      <c r="B770" s="3">
        <v>439454.13900000002</v>
      </c>
      <c r="C770" s="3">
        <v>1365515.76</v>
      </c>
      <c r="D770" s="3">
        <v>807.10760000000005</v>
      </c>
      <c r="E770" s="2" t="s">
        <v>546</v>
      </c>
      <c r="F770" s="2" t="s">
        <v>510</v>
      </c>
      <c r="G770" s="4" t="str">
        <f t="shared" si="85"/>
        <v/>
      </c>
      <c r="H770" s="4" t="str">
        <f t="shared" ref="H770:H798" si="86">IF(F770&gt;0,CONCATENATE(E770,G770),E770)</f>
        <v>WALLA7</v>
      </c>
      <c r="I770" s="2" t="s">
        <v>546</v>
      </c>
      <c r="K770" s="4">
        <f t="shared" ref="K770:K804" si="87">A770</f>
        <v>100769</v>
      </c>
      <c r="L770" s="5">
        <f t="shared" ref="L770:L804" si="88">B770</f>
        <v>439454.13900000002</v>
      </c>
      <c r="M770" s="5">
        <f t="shared" ref="M770:M804" si="89">C770</f>
        <v>1365515.76</v>
      </c>
      <c r="N770" s="5">
        <f t="shared" ref="N770:N804" si="90">D770</f>
        <v>807.10760000000005</v>
      </c>
      <c r="O770" s="4" t="str">
        <f t="shared" ref="O770:O804" si="91">I770</f>
        <v>WALLA7</v>
      </c>
    </row>
    <row r="771" spans="1:15" x14ac:dyDescent="0.25">
      <c r="A771" s="2">
        <v>100770</v>
      </c>
      <c r="B771" s="3">
        <v>439454.1421</v>
      </c>
      <c r="C771" s="3">
        <v>1365515.7239999999</v>
      </c>
      <c r="D771" s="3">
        <v>807.21429999999998</v>
      </c>
      <c r="E771" s="2" t="s">
        <v>546</v>
      </c>
      <c r="F771" s="2" t="s">
        <v>510</v>
      </c>
      <c r="G771" s="4" t="str">
        <f t="shared" si="85"/>
        <v/>
      </c>
      <c r="H771" s="4" t="str">
        <f t="shared" si="86"/>
        <v>WALLA7</v>
      </c>
      <c r="I771" s="2" t="s">
        <v>546</v>
      </c>
      <c r="K771" s="4">
        <f t="shared" si="87"/>
        <v>100770</v>
      </c>
      <c r="L771" s="5">
        <f t="shared" si="88"/>
        <v>439454.1421</v>
      </c>
      <c r="M771" s="5">
        <f t="shared" si="89"/>
        <v>1365515.7239999999</v>
      </c>
      <c r="N771" s="5">
        <f t="shared" si="90"/>
        <v>807.21429999999998</v>
      </c>
      <c r="O771" s="4" t="str">
        <f t="shared" si="91"/>
        <v>WALLA7</v>
      </c>
    </row>
    <row r="772" spans="1:15" x14ac:dyDescent="0.25">
      <c r="A772" s="2">
        <v>100771</v>
      </c>
      <c r="B772" s="3">
        <v>439454.26870000002</v>
      </c>
      <c r="C772" s="3">
        <v>1365514.382</v>
      </c>
      <c r="D772" s="3">
        <v>807.20770000000005</v>
      </c>
      <c r="E772" s="2" t="s">
        <v>546</v>
      </c>
      <c r="F772" s="2" t="s">
        <v>510</v>
      </c>
      <c r="G772" s="4" t="str">
        <f t="shared" si="85"/>
        <v/>
      </c>
      <c r="H772" s="4" t="str">
        <f t="shared" si="86"/>
        <v>WALLA7</v>
      </c>
      <c r="I772" s="2" t="s">
        <v>546</v>
      </c>
      <c r="K772" s="4">
        <f t="shared" si="87"/>
        <v>100771</v>
      </c>
      <c r="L772" s="5">
        <f t="shared" si="88"/>
        <v>439454.26870000002</v>
      </c>
      <c r="M772" s="5">
        <f t="shared" si="89"/>
        <v>1365514.382</v>
      </c>
      <c r="N772" s="5">
        <f t="shared" si="90"/>
        <v>807.20770000000005</v>
      </c>
      <c r="O772" s="4" t="str">
        <f t="shared" si="91"/>
        <v>WALLA7</v>
      </c>
    </row>
    <row r="773" spans="1:15" x14ac:dyDescent="0.25">
      <c r="A773" s="2">
        <v>100772</v>
      </c>
      <c r="B773" s="3">
        <v>439454.47700000001</v>
      </c>
      <c r="C773" s="3">
        <v>1365512.3359999999</v>
      </c>
      <c r="D773" s="3">
        <v>807.21109999999999</v>
      </c>
      <c r="E773" s="2" t="s">
        <v>546</v>
      </c>
      <c r="F773" s="2" t="s">
        <v>511</v>
      </c>
      <c r="G773" s="4" t="str">
        <f t="shared" si="85"/>
        <v xml:space="preserve"> 2</v>
      </c>
      <c r="H773" s="4" t="str">
        <f t="shared" si="86"/>
        <v>WALLA7 2</v>
      </c>
      <c r="I773" s="2" t="s">
        <v>618</v>
      </c>
      <c r="K773" s="4">
        <f t="shared" si="87"/>
        <v>100772</v>
      </c>
      <c r="L773" s="5">
        <f t="shared" si="88"/>
        <v>439454.47700000001</v>
      </c>
      <c r="M773" s="5">
        <f t="shared" si="89"/>
        <v>1365512.3359999999</v>
      </c>
      <c r="N773" s="5">
        <f t="shared" si="90"/>
        <v>807.21109999999999</v>
      </c>
      <c r="O773" s="4" t="str">
        <f t="shared" si="91"/>
        <v>WALLA7 2</v>
      </c>
    </row>
    <row r="774" spans="1:15" x14ac:dyDescent="0.25">
      <c r="A774" s="2">
        <v>100773</v>
      </c>
      <c r="B774" s="3">
        <v>439456.3983</v>
      </c>
      <c r="C774" s="3">
        <v>1365511.6540000001</v>
      </c>
      <c r="D774" s="3">
        <v>810.27629999999999</v>
      </c>
      <c r="E774" s="2" t="s">
        <v>547</v>
      </c>
      <c r="F774" s="2" t="s">
        <v>509</v>
      </c>
      <c r="G774" s="4" t="str">
        <f t="shared" si="85"/>
        <v xml:space="preserve"> 1</v>
      </c>
      <c r="H774" s="4" t="str">
        <f t="shared" si="86"/>
        <v>WALLA8 1</v>
      </c>
      <c r="I774" s="2" t="s">
        <v>619</v>
      </c>
      <c r="K774" s="4">
        <f t="shared" si="87"/>
        <v>100773</v>
      </c>
      <c r="L774" s="5">
        <f t="shared" si="88"/>
        <v>439456.3983</v>
      </c>
      <c r="M774" s="5">
        <f t="shared" si="89"/>
        <v>1365511.6540000001</v>
      </c>
      <c r="N774" s="5">
        <f t="shared" si="90"/>
        <v>810.27629999999999</v>
      </c>
      <c r="O774" s="4" t="str">
        <f t="shared" si="91"/>
        <v>WALLA8 1</v>
      </c>
    </row>
    <row r="775" spans="1:15" x14ac:dyDescent="0.25">
      <c r="A775" s="2">
        <v>100774</v>
      </c>
      <c r="B775" s="3">
        <v>439454.5675</v>
      </c>
      <c r="C775" s="3">
        <v>1365511.4680000001</v>
      </c>
      <c r="D775" s="3">
        <v>810.27629999999999</v>
      </c>
      <c r="E775" s="2" t="s">
        <v>547</v>
      </c>
      <c r="F775" s="2" t="s">
        <v>510</v>
      </c>
      <c r="G775" s="4" t="str">
        <f t="shared" si="85"/>
        <v/>
      </c>
      <c r="H775" s="4" t="str">
        <f t="shared" si="86"/>
        <v>WALLA8</v>
      </c>
      <c r="I775" s="2" t="s">
        <v>547</v>
      </c>
      <c r="K775" s="4">
        <f t="shared" si="87"/>
        <v>100774</v>
      </c>
      <c r="L775" s="5">
        <f t="shared" si="88"/>
        <v>439454.5675</v>
      </c>
      <c r="M775" s="5">
        <f t="shared" si="89"/>
        <v>1365511.4680000001</v>
      </c>
      <c r="N775" s="5">
        <f t="shared" si="90"/>
        <v>810.27629999999999</v>
      </c>
      <c r="O775" s="4" t="str">
        <f t="shared" si="91"/>
        <v>WALLA8</v>
      </c>
    </row>
    <row r="776" spans="1:15" x14ac:dyDescent="0.25">
      <c r="A776" s="2">
        <v>100775</v>
      </c>
      <c r="B776" s="3">
        <v>439454.48540000001</v>
      </c>
      <c r="C776" s="3">
        <v>1365512.2749999999</v>
      </c>
      <c r="D776" s="3">
        <v>810.29269999999997</v>
      </c>
      <c r="E776" s="2" t="s">
        <v>547</v>
      </c>
      <c r="F776" s="2" t="s">
        <v>510</v>
      </c>
      <c r="G776" s="4" t="str">
        <f t="shared" si="85"/>
        <v/>
      </c>
      <c r="H776" s="4" t="str">
        <f t="shared" si="86"/>
        <v>WALLA8</v>
      </c>
      <c r="I776" s="2" t="s">
        <v>547</v>
      </c>
      <c r="K776" s="4">
        <f t="shared" si="87"/>
        <v>100775</v>
      </c>
      <c r="L776" s="5">
        <f t="shared" si="88"/>
        <v>439454.48540000001</v>
      </c>
      <c r="M776" s="5">
        <f t="shared" si="89"/>
        <v>1365512.2749999999</v>
      </c>
      <c r="N776" s="5">
        <f t="shared" si="90"/>
        <v>810.29269999999997</v>
      </c>
      <c r="O776" s="4" t="str">
        <f t="shared" si="91"/>
        <v>WALLA8</v>
      </c>
    </row>
    <row r="777" spans="1:15" x14ac:dyDescent="0.25">
      <c r="A777" s="2">
        <v>100776</v>
      </c>
      <c r="B777" s="3">
        <v>439456.3162</v>
      </c>
      <c r="C777" s="3">
        <v>1365512.46</v>
      </c>
      <c r="D777" s="3">
        <v>810.29269999999997</v>
      </c>
      <c r="E777" s="2" t="s">
        <v>547</v>
      </c>
      <c r="F777" s="2" t="s">
        <v>511</v>
      </c>
      <c r="G777" s="4" t="str">
        <f t="shared" si="85"/>
        <v xml:space="preserve"> 2</v>
      </c>
      <c r="H777" s="4" t="str">
        <f t="shared" si="86"/>
        <v>WALLA8 2</v>
      </c>
      <c r="I777" s="2" t="s">
        <v>620</v>
      </c>
      <c r="K777" s="4">
        <f t="shared" si="87"/>
        <v>100776</v>
      </c>
      <c r="L777" s="5">
        <f t="shared" si="88"/>
        <v>439456.3162</v>
      </c>
      <c r="M777" s="5">
        <f t="shared" si="89"/>
        <v>1365512.46</v>
      </c>
      <c r="N777" s="5">
        <f t="shared" si="90"/>
        <v>810.29269999999997</v>
      </c>
      <c r="O777" s="4" t="str">
        <f t="shared" si="91"/>
        <v>WALLA8 2</v>
      </c>
    </row>
    <row r="778" spans="1:15" x14ac:dyDescent="0.25">
      <c r="A778" s="2">
        <v>100777</v>
      </c>
      <c r="B778" s="3">
        <v>439208.2329</v>
      </c>
      <c r="C778" s="3">
        <v>1365487.719</v>
      </c>
      <c r="D778" s="3">
        <v>800.32420000000002</v>
      </c>
      <c r="E778" s="2" t="s">
        <v>548</v>
      </c>
      <c r="F778" s="2" t="s">
        <v>509</v>
      </c>
      <c r="G778" s="4" t="str">
        <f t="shared" si="85"/>
        <v xml:space="preserve"> 1</v>
      </c>
      <c r="H778" s="4" t="str">
        <f t="shared" si="86"/>
        <v>WALLA9 1</v>
      </c>
      <c r="I778" s="2" t="s">
        <v>621</v>
      </c>
      <c r="K778" s="4">
        <f t="shared" si="87"/>
        <v>100777</v>
      </c>
      <c r="L778" s="5">
        <f t="shared" si="88"/>
        <v>439208.2329</v>
      </c>
      <c r="M778" s="5">
        <f t="shared" si="89"/>
        <v>1365487.719</v>
      </c>
      <c r="N778" s="5">
        <f t="shared" si="90"/>
        <v>800.32420000000002</v>
      </c>
      <c r="O778" s="4" t="str">
        <f t="shared" si="91"/>
        <v>WALLA9 1</v>
      </c>
    </row>
    <row r="779" spans="1:15" x14ac:dyDescent="0.25">
      <c r="A779" s="2">
        <v>100778</v>
      </c>
      <c r="B779" s="3">
        <v>439208.04100000003</v>
      </c>
      <c r="C779" s="3">
        <v>1365489.6610000001</v>
      </c>
      <c r="D779" s="3">
        <v>800.32690000000002</v>
      </c>
      <c r="E779" s="2" t="s">
        <v>548</v>
      </c>
      <c r="F779" s="2" t="s">
        <v>510</v>
      </c>
      <c r="G779" s="4" t="str">
        <f t="shared" si="85"/>
        <v/>
      </c>
      <c r="H779" s="4" t="str">
        <f t="shared" si="86"/>
        <v>WALLA9</v>
      </c>
      <c r="I779" s="2" t="s">
        <v>548</v>
      </c>
      <c r="K779" s="4">
        <f t="shared" si="87"/>
        <v>100778</v>
      </c>
      <c r="L779" s="5">
        <f t="shared" si="88"/>
        <v>439208.04100000003</v>
      </c>
      <c r="M779" s="5">
        <f t="shared" si="89"/>
        <v>1365489.6610000001</v>
      </c>
      <c r="N779" s="5">
        <f t="shared" si="90"/>
        <v>800.32690000000002</v>
      </c>
      <c r="O779" s="4" t="str">
        <f t="shared" si="91"/>
        <v>WALLA9</v>
      </c>
    </row>
    <row r="780" spans="1:15" x14ac:dyDescent="0.25">
      <c r="A780" s="2">
        <v>100779</v>
      </c>
      <c r="B780" s="3">
        <v>439207.88319999998</v>
      </c>
      <c r="C780" s="3">
        <v>1365491.2239999999</v>
      </c>
      <c r="D780" s="3">
        <v>800.30880000000002</v>
      </c>
      <c r="E780" s="2" t="s">
        <v>548</v>
      </c>
      <c r="F780" s="2" t="s">
        <v>510</v>
      </c>
      <c r="G780" s="4" t="str">
        <f t="shared" si="85"/>
        <v/>
      </c>
      <c r="H780" s="4" t="str">
        <f t="shared" si="86"/>
        <v>WALLA9</v>
      </c>
      <c r="I780" s="2" t="s">
        <v>548</v>
      </c>
      <c r="K780" s="4">
        <f t="shared" si="87"/>
        <v>100779</v>
      </c>
      <c r="L780" s="5">
        <f t="shared" si="88"/>
        <v>439207.88319999998</v>
      </c>
      <c r="M780" s="5">
        <f t="shared" si="89"/>
        <v>1365491.2239999999</v>
      </c>
      <c r="N780" s="5">
        <f t="shared" si="90"/>
        <v>800.30880000000002</v>
      </c>
      <c r="O780" s="4" t="str">
        <f t="shared" si="91"/>
        <v>WALLA9</v>
      </c>
    </row>
    <row r="781" spans="1:15" x14ac:dyDescent="0.25">
      <c r="A781" s="2">
        <v>100780</v>
      </c>
      <c r="B781" s="3">
        <v>439207.87540000002</v>
      </c>
      <c r="C781" s="3">
        <v>1365491.3019999999</v>
      </c>
      <c r="D781" s="3">
        <v>800.24390000000005</v>
      </c>
      <c r="E781" s="2" t="s">
        <v>548</v>
      </c>
      <c r="F781" s="2" t="s">
        <v>510</v>
      </c>
      <c r="G781" s="4" t="str">
        <f t="shared" si="85"/>
        <v/>
      </c>
      <c r="H781" s="4" t="str">
        <f t="shared" si="86"/>
        <v>WALLA9</v>
      </c>
      <c r="I781" s="2" t="s">
        <v>548</v>
      </c>
      <c r="K781" s="4">
        <f t="shared" si="87"/>
        <v>100780</v>
      </c>
      <c r="L781" s="5">
        <f t="shared" si="88"/>
        <v>439207.87540000002</v>
      </c>
      <c r="M781" s="5">
        <f t="shared" si="89"/>
        <v>1365491.3019999999</v>
      </c>
      <c r="N781" s="5">
        <f t="shared" si="90"/>
        <v>800.24390000000005</v>
      </c>
      <c r="O781" s="4" t="str">
        <f t="shared" si="91"/>
        <v>WALLA9</v>
      </c>
    </row>
    <row r="782" spans="1:15" x14ac:dyDescent="0.25">
      <c r="A782" s="2">
        <v>100781</v>
      </c>
      <c r="B782" s="3">
        <v>439207.32370000001</v>
      </c>
      <c r="C782" s="3">
        <v>1365496.7660000001</v>
      </c>
      <c r="D782" s="3">
        <v>800.24469999999997</v>
      </c>
      <c r="E782" s="2" t="s">
        <v>548</v>
      </c>
      <c r="F782" s="2" t="s">
        <v>510</v>
      </c>
      <c r="G782" s="4" t="str">
        <f t="shared" si="85"/>
        <v/>
      </c>
      <c r="H782" s="4" t="str">
        <f t="shared" si="86"/>
        <v>WALLA9</v>
      </c>
      <c r="I782" s="2" t="s">
        <v>548</v>
      </c>
      <c r="K782" s="4">
        <f t="shared" si="87"/>
        <v>100781</v>
      </c>
      <c r="L782" s="5">
        <f t="shared" si="88"/>
        <v>439207.32370000001</v>
      </c>
      <c r="M782" s="5">
        <f t="shared" si="89"/>
        <v>1365496.7660000001</v>
      </c>
      <c r="N782" s="5">
        <f t="shared" si="90"/>
        <v>800.24469999999997</v>
      </c>
      <c r="O782" s="4" t="str">
        <f t="shared" si="91"/>
        <v>WALLA9</v>
      </c>
    </row>
    <row r="783" spans="1:15" x14ac:dyDescent="0.25">
      <c r="A783" s="2">
        <v>100782</v>
      </c>
      <c r="B783" s="3">
        <v>439207.32410000003</v>
      </c>
      <c r="C783" s="3">
        <v>1365496.763</v>
      </c>
      <c r="D783" s="3">
        <v>800.43079999999998</v>
      </c>
      <c r="E783" s="2" t="s">
        <v>548</v>
      </c>
      <c r="F783" s="2" t="s">
        <v>510</v>
      </c>
      <c r="G783" s="4" t="str">
        <f t="shared" si="85"/>
        <v/>
      </c>
      <c r="H783" s="4" t="str">
        <f t="shared" si="86"/>
        <v>WALLA9</v>
      </c>
      <c r="I783" s="2" t="s">
        <v>548</v>
      </c>
      <c r="K783" s="4">
        <f t="shared" si="87"/>
        <v>100782</v>
      </c>
      <c r="L783" s="5">
        <f t="shared" si="88"/>
        <v>439207.32410000003</v>
      </c>
      <c r="M783" s="5">
        <f t="shared" si="89"/>
        <v>1365496.763</v>
      </c>
      <c r="N783" s="5">
        <f t="shared" si="90"/>
        <v>800.43079999999998</v>
      </c>
      <c r="O783" s="4" t="str">
        <f t="shared" si="91"/>
        <v>WALLA9</v>
      </c>
    </row>
    <row r="784" spans="1:15" x14ac:dyDescent="0.25">
      <c r="A784" s="2">
        <v>100783</v>
      </c>
      <c r="B784" s="3">
        <v>439207.1827</v>
      </c>
      <c r="C784" s="3">
        <v>1365498.1629999999</v>
      </c>
      <c r="D784" s="3">
        <v>800.45119999999997</v>
      </c>
      <c r="E784" s="2" t="s">
        <v>548</v>
      </c>
      <c r="F784" s="2" t="s">
        <v>510</v>
      </c>
      <c r="G784" s="4" t="str">
        <f t="shared" si="85"/>
        <v/>
      </c>
      <c r="H784" s="4" t="str">
        <f t="shared" si="86"/>
        <v>WALLA9</v>
      </c>
      <c r="I784" s="2" t="s">
        <v>548</v>
      </c>
      <c r="K784" s="4">
        <f t="shared" si="87"/>
        <v>100783</v>
      </c>
      <c r="L784" s="5">
        <f t="shared" si="88"/>
        <v>439207.1827</v>
      </c>
      <c r="M784" s="5">
        <f t="shared" si="89"/>
        <v>1365498.1629999999</v>
      </c>
      <c r="N784" s="5">
        <f t="shared" si="90"/>
        <v>800.45119999999997</v>
      </c>
      <c r="O784" s="4" t="str">
        <f t="shared" si="91"/>
        <v>WALLA9</v>
      </c>
    </row>
    <row r="785" spans="1:15" x14ac:dyDescent="0.25">
      <c r="A785" s="2">
        <v>100784</v>
      </c>
      <c r="B785" s="3">
        <v>439207.03320000001</v>
      </c>
      <c r="C785" s="3">
        <v>1365499.6710000001</v>
      </c>
      <c r="D785" s="3">
        <v>800.45889999999997</v>
      </c>
      <c r="E785" s="2" t="s">
        <v>548</v>
      </c>
      <c r="F785" s="2" t="s">
        <v>510</v>
      </c>
      <c r="G785" s="4" t="str">
        <f t="shared" si="85"/>
        <v/>
      </c>
      <c r="H785" s="4" t="str">
        <f t="shared" si="86"/>
        <v>WALLA9</v>
      </c>
      <c r="I785" s="2" t="s">
        <v>548</v>
      </c>
      <c r="K785" s="4">
        <f t="shared" si="87"/>
        <v>100784</v>
      </c>
      <c r="L785" s="5">
        <f t="shared" si="88"/>
        <v>439207.03320000001</v>
      </c>
      <c r="M785" s="5">
        <f t="shared" si="89"/>
        <v>1365499.6710000001</v>
      </c>
      <c r="N785" s="5">
        <f t="shared" si="90"/>
        <v>800.45889999999997</v>
      </c>
      <c r="O785" s="4" t="str">
        <f t="shared" si="91"/>
        <v>WALLA9</v>
      </c>
    </row>
    <row r="786" spans="1:15" x14ac:dyDescent="0.25">
      <c r="A786" s="2">
        <v>100785</v>
      </c>
      <c r="B786" s="3">
        <v>439207.03330000001</v>
      </c>
      <c r="C786" s="3">
        <v>1365499.7120000001</v>
      </c>
      <c r="D786" s="3">
        <v>800.36670000000004</v>
      </c>
      <c r="E786" s="2" t="s">
        <v>548</v>
      </c>
      <c r="F786" s="2" t="s">
        <v>510</v>
      </c>
      <c r="G786" s="4" t="str">
        <f t="shared" si="85"/>
        <v/>
      </c>
      <c r="H786" s="4" t="str">
        <f t="shared" si="86"/>
        <v>WALLA9</v>
      </c>
      <c r="I786" s="2" t="s">
        <v>548</v>
      </c>
      <c r="K786" s="4">
        <f t="shared" si="87"/>
        <v>100785</v>
      </c>
      <c r="L786" s="5">
        <f t="shared" si="88"/>
        <v>439207.03330000001</v>
      </c>
      <c r="M786" s="5">
        <f t="shared" si="89"/>
        <v>1365499.7120000001</v>
      </c>
      <c r="N786" s="5">
        <f t="shared" si="90"/>
        <v>800.36670000000004</v>
      </c>
      <c r="O786" s="4" t="str">
        <f t="shared" si="91"/>
        <v>WALLA9</v>
      </c>
    </row>
    <row r="787" spans="1:15" x14ac:dyDescent="0.25">
      <c r="A787" s="2">
        <v>100786</v>
      </c>
      <c r="B787" s="3">
        <v>439206.48609999998</v>
      </c>
      <c r="C787" s="3">
        <v>1365505.17</v>
      </c>
      <c r="D787" s="3">
        <v>800.38829999999996</v>
      </c>
      <c r="E787" s="2" t="s">
        <v>548</v>
      </c>
      <c r="F787" s="2" t="s">
        <v>510</v>
      </c>
      <c r="G787" s="4" t="str">
        <f t="shared" si="85"/>
        <v/>
      </c>
      <c r="H787" s="4" t="str">
        <f t="shared" si="86"/>
        <v>WALLA9</v>
      </c>
      <c r="I787" s="2" t="s">
        <v>548</v>
      </c>
      <c r="K787" s="4">
        <f t="shared" si="87"/>
        <v>100786</v>
      </c>
      <c r="L787" s="5">
        <f t="shared" si="88"/>
        <v>439206.48609999998</v>
      </c>
      <c r="M787" s="5">
        <f t="shared" si="89"/>
        <v>1365505.17</v>
      </c>
      <c r="N787" s="5">
        <f t="shared" si="90"/>
        <v>800.38829999999996</v>
      </c>
      <c r="O787" s="4" t="str">
        <f t="shared" si="91"/>
        <v>WALLA9</v>
      </c>
    </row>
    <row r="788" spans="1:15" x14ac:dyDescent="0.25">
      <c r="A788" s="2">
        <v>100787</v>
      </c>
      <c r="B788" s="3">
        <v>439206.48489999998</v>
      </c>
      <c r="C788" s="3">
        <v>1365505.183</v>
      </c>
      <c r="D788" s="3">
        <v>800.56299999999999</v>
      </c>
      <c r="E788" s="2" t="s">
        <v>548</v>
      </c>
      <c r="F788" s="2" t="s">
        <v>510</v>
      </c>
      <c r="G788" s="4" t="str">
        <f t="shared" si="85"/>
        <v/>
      </c>
      <c r="H788" s="4" t="str">
        <f t="shared" si="86"/>
        <v>WALLA9</v>
      </c>
      <c r="I788" s="2" t="s">
        <v>548</v>
      </c>
      <c r="K788" s="4">
        <f t="shared" si="87"/>
        <v>100787</v>
      </c>
      <c r="L788" s="5">
        <f t="shared" si="88"/>
        <v>439206.48489999998</v>
      </c>
      <c r="M788" s="5">
        <f t="shared" si="89"/>
        <v>1365505.183</v>
      </c>
      <c r="N788" s="5">
        <f t="shared" si="90"/>
        <v>800.56299999999999</v>
      </c>
      <c r="O788" s="4" t="str">
        <f t="shared" si="91"/>
        <v>WALLA9</v>
      </c>
    </row>
    <row r="789" spans="1:15" x14ac:dyDescent="0.25">
      <c r="A789" s="2">
        <v>100788</v>
      </c>
      <c r="B789" s="3">
        <v>439206.34139999998</v>
      </c>
      <c r="C789" s="3">
        <v>1365506.615</v>
      </c>
      <c r="D789" s="3">
        <v>800.58479999999997</v>
      </c>
      <c r="E789" s="2" t="s">
        <v>548</v>
      </c>
      <c r="F789" s="2" t="s">
        <v>510</v>
      </c>
      <c r="G789" s="4" t="str">
        <f t="shared" si="85"/>
        <v/>
      </c>
      <c r="H789" s="4" t="str">
        <f t="shared" si="86"/>
        <v>WALLA9</v>
      </c>
      <c r="I789" s="2" t="s">
        <v>548</v>
      </c>
      <c r="K789" s="4">
        <f t="shared" si="87"/>
        <v>100788</v>
      </c>
      <c r="L789" s="5">
        <f t="shared" si="88"/>
        <v>439206.34139999998</v>
      </c>
      <c r="M789" s="5">
        <f t="shared" si="89"/>
        <v>1365506.615</v>
      </c>
      <c r="N789" s="5">
        <f t="shared" si="90"/>
        <v>800.58479999999997</v>
      </c>
      <c r="O789" s="4" t="str">
        <f t="shared" si="91"/>
        <v>WALLA9</v>
      </c>
    </row>
    <row r="790" spans="1:15" x14ac:dyDescent="0.25">
      <c r="A790" s="2">
        <v>100789</v>
      </c>
      <c r="B790" s="3">
        <v>439206.18369999999</v>
      </c>
      <c r="C790" s="3">
        <v>1365508.095</v>
      </c>
      <c r="D790" s="3">
        <v>800.57180000000005</v>
      </c>
      <c r="E790" s="2" t="s">
        <v>548</v>
      </c>
      <c r="F790" s="2" t="s">
        <v>510</v>
      </c>
      <c r="G790" s="4" t="str">
        <f t="shared" ref="G790:G804" si="92">IF(F790="BL"," 1",IF(F790="L","",IF(F790="EL"," 2","")))</f>
        <v/>
      </c>
      <c r="H790" s="4" t="str">
        <f t="shared" si="86"/>
        <v>WALLA9</v>
      </c>
      <c r="I790" s="2" t="s">
        <v>548</v>
      </c>
      <c r="K790" s="4">
        <f t="shared" si="87"/>
        <v>100789</v>
      </c>
      <c r="L790" s="5">
        <f t="shared" si="88"/>
        <v>439206.18369999999</v>
      </c>
      <c r="M790" s="5">
        <f t="shared" si="89"/>
        <v>1365508.095</v>
      </c>
      <c r="N790" s="5">
        <f t="shared" si="90"/>
        <v>800.57180000000005</v>
      </c>
      <c r="O790" s="4" t="str">
        <f t="shared" si="91"/>
        <v>WALLA9</v>
      </c>
    </row>
    <row r="791" spans="1:15" x14ac:dyDescent="0.25">
      <c r="A791" s="2">
        <v>100790</v>
      </c>
      <c r="B791" s="3">
        <v>439206.16739999998</v>
      </c>
      <c r="C791" s="3">
        <v>1365508.162</v>
      </c>
      <c r="D791" s="3">
        <v>800.41279999999995</v>
      </c>
      <c r="E791" s="2" t="s">
        <v>548</v>
      </c>
      <c r="F791" s="2" t="s">
        <v>510</v>
      </c>
      <c r="G791" s="4" t="str">
        <f t="shared" si="92"/>
        <v/>
      </c>
      <c r="H791" s="4" t="str">
        <f t="shared" si="86"/>
        <v>WALLA9</v>
      </c>
      <c r="I791" s="2" t="s">
        <v>548</v>
      </c>
      <c r="K791" s="4">
        <f t="shared" si="87"/>
        <v>100790</v>
      </c>
      <c r="L791" s="5">
        <f t="shared" si="88"/>
        <v>439206.16739999998</v>
      </c>
      <c r="M791" s="5">
        <f t="shared" si="89"/>
        <v>1365508.162</v>
      </c>
      <c r="N791" s="5">
        <f t="shared" si="90"/>
        <v>800.41279999999995</v>
      </c>
      <c r="O791" s="4" t="str">
        <f t="shared" si="91"/>
        <v>WALLA9</v>
      </c>
    </row>
    <row r="792" spans="1:15" x14ac:dyDescent="0.25">
      <c r="A792" s="2">
        <v>100791</v>
      </c>
      <c r="B792" s="3">
        <v>439205.61949999997</v>
      </c>
      <c r="C792" s="3">
        <v>1365513.571</v>
      </c>
      <c r="D792" s="3">
        <v>800.37279999999998</v>
      </c>
      <c r="E792" s="2" t="s">
        <v>548</v>
      </c>
      <c r="F792" s="2" t="s">
        <v>510</v>
      </c>
      <c r="G792" s="4" t="str">
        <f t="shared" si="92"/>
        <v/>
      </c>
      <c r="H792" s="4" t="str">
        <f t="shared" si="86"/>
        <v>WALLA9</v>
      </c>
      <c r="I792" s="2" t="s">
        <v>548</v>
      </c>
      <c r="K792" s="4">
        <f t="shared" si="87"/>
        <v>100791</v>
      </c>
      <c r="L792" s="5">
        <f t="shared" si="88"/>
        <v>439205.61949999997</v>
      </c>
      <c r="M792" s="5">
        <f t="shared" si="89"/>
        <v>1365513.571</v>
      </c>
      <c r="N792" s="5">
        <f t="shared" si="90"/>
        <v>800.37279999999998</v>
      </c>
      <c r="O792" s="4" t="str">
        <f t="shared" si="91"/>
        <v>WALLA9</v>
      </c>
    </row>
    <row r="793" spans="1:15" x14ac:dyDescent="0.25">
      <c r="A793" s="2">
        <v>100792</v>
      </c>
      <c r="B793" s="3">
        <v>439205.61790000001</v>
      </c>
      <c r="C793" s="3">
        <v>1365513.5870000001</v>
      </c>
      <c r="D793" s="3">
        <v>800.4588</v>
      </c>
      <c r="E793" s="2" t="s">
        <v>548</v>
      </c>
      <c r="F793" s="2" t="s">
        <v>510</v>
      </c>
      <c r="G793" s="4" t="str">
        <f t="shared" si="92"/>
        <v/>
      </c>
      <c r="H793" s="4" t="str">
        <f t="shared" si="86"/>
        <v>WALLA9</v>
      </c>
      <c r="I793" s="2" t="s">
        <v>548</v>
      </c>
      <c r="K793" s="4">
        <f t="shared" si="87"/>
        <v>100792</v>
      </c>
      <c r="L793" s="5">
        <f t="shared" si="88"/>
        <v>439205.61790000001</v>
      </c>
      <c r="M793" s="5">
        <f t="shared" si="89"/>
        <v>1365513.5870000001</v>
      </c>
      <c r="N793" s="5">
        <f t="shared" si="90"/>
        <v>800.4588</v>
      </c>
      <c r="O793" s="4" t="str">
        <f t="shared" si="91"/>
        <v>WALLA9</v>
      </c>
    </row>
    <row r="794" spans="1:15" x14ac:dyDescent="0.25">
      <c r="A794" s="2">
        <v>100793</v>
      </c>
      <c r="B794" s="3">
        <v>439205.446</v>
      </c>
      <c r="C794" s="3">
        <v>1365515.284</v>
      </c>
      <c r="D794" s="3">
        <v>800.44579999999996</v>
      </c>
      <c r="E794" s="2" t="s">
        <v>548</v>
      </c>
      <c r="F794" s="2" t="s">
        <v>510</v>
      </c>
      <c r="G794" s="4" t="str">
        <f t="shared" si="92"/>
        <v/>
      </c>
      <c r="H794" s="4" t="str">
        <f t="shared" si="86"/>
        <v>WALLA9</v>
      </c>
      <c r="I794" s="2" t="s">
        <v>548</v>
      </c>
      <c r="K794" s="4">
        <f t="shared" si="87"/>
        <v>100793</v>
      </c>
      <c r="L794" s="5">
        <f t="shared" si="88"/>
        <v>439205.446</v>
      </c>
      <c r="M794" s="5">
        <f t="shared" si="89"/>
        <v>1365515.284</v>
      </c>
      <c r="N794" s="5">
        <f t="shared" si="90"/>
        <v>800.44579999999996</v>
      </c>
      <c r="O794" s="4" t="str">
        <f t="shared" si="91"/>
        <v>WALLA9</v>
      </c>
    </row>
    <row r="795" spans="1:15" x14ac:dyDescent="0.25">
      <c r="A795" s="2">
        <v>100794</v>
      </c>
      <c r="B795" s="3">
        <v>439205.32059999998</v>
      </c>
      <c r="C795" s="3">
        <v>1365516.503</v>
      </c>
      <c r="D795" s="3">
        <v>800.42690000000005</v>
      </c>
      <c r="E795" s="2" t="s">
        <v>548</v>
      </c>
      <c r="F795" s="2" t="s">
        <v>510</v>
      </c>
      <c r="G795" s="4" t="str">
        <f t="shared" si="92"/>
        <v/>
      </c>
      <c r="H795" s="4" t="str">
        <f t="shared" si="86"/>
        <v>WALLA9</v>
      </c>
      <c r="I795" s="2" t="s">
        <v>548</v>
      </c>
      <c r="K795" s="4">
        <f t="shared" si="87"/>
        <v>100794</v>
      </c>
      <c r="L795" s="5">
        <f t="shared" si="88"/>
        <v>439205.32059999998</v>
      </c>
      <c r="M795" s="5">
        <f t="shared" si="89"/>
        <v>1365516.503</v>
      </c>
      <c r="N795" s="5">
        <f t="shared" si="90"/>
        <v>800.42690000000005</v>
      </c>
      <c r="O795" s="4" t="str">
        <f t="shared" si="91"/>
        <v>WALLA9</v>
      </c>
    </row>
    <row r="796" spans="1:15" x14ac:dyDescent="0.25">
      <c r="A796" s="2">
        <v>100795</v>
      </c>
      <c r="B796" s="3">
        <v>439205.31770000001</v>
      </c>
      <c r="C796" s="3">
        <v>1365516.5279999999</v>
      </c>
      <c r="D796" s="3">
        <v>800.24180000000001</v>
      </c>
      <c r="E796" s="2" t="s">
        <v>548</v>
      </c>
      <c r="F796" s="2" t="s">
        <v>510</v>
      </c>
      <c r="G796" s="4" t="str">
        <f t="shared" si="92"/>
        <v/>
      </c>
      <c r="H796" s="4" t="str">
        <f t="shared" si="86"/>
        <v>WALLA9</v>
      </c>
      <c r="I796" s="2" t="s">
        <v>548</v>
      </c>
      <c r="K796" s="4">
        <f t="shared" si="87"/>
        <v>100795</v>
      </c>
      <c r="L796" s="5">
        <f t="shared" si="88"/>
        <v>439205.31770000001</v>
      </c>
      <c r="M796" s="5">
        <f t="shared" si="89"/>
        <v>1365516.5279999999</v>
      </c>
      <c r="N796" s="5">
        <f t="shared" si="90"/>
        <v>800.24180000000001</v>
      </c>
      <c r="O796" s="4" t="str">
        <f t="shared" si="91"/>
        <v>WALLA9</v>
      </c>
    </row>
    <row r="797" spans="1:15" x14ac:dyDescent="0.25">
      <c r="A797" s="2">
        <v>100796</v>
      </c>
      <c r="B797" s="3">
        <v>439204.75229999999</v>
      </c>
      <c r="C797" s="3">
        <v>1365522.0260000001</v>
      </c>
      <c r="D797" s="3">
        <v>800.24329999999998</v>
      </c>
      <c r="E797" s="2" t="s">
        <v>548</v>
      </c>
      <c r="F797" s="2" t="s">
        <v>510</v>
      </c>
      <c r="G797" s="4" t="str">
        <f t="shared" si="92"/>
        <v/>
      </c>
      <c r="H797" s="4" t="str">
        <f t="shared" si="86"/>
        <v>WALLA9</v>
      </c>
      <c r="I797" s="2" t="s">
        <v>548</v>
      </c>
      <c r="K797" s="4">
        <f t="shared" si="87"/>
        <v>100796</v>
      </c>
      <c r="L797" s="5">
        <f t="shared" si="88"/>
        <v>439204.75229999999</v>
      </c>
      <c r="M797" s="5">
        <f t="shared" si="89"/>
        <v>1365522.0260000001</v>
      </c>
      <c r="N797" s="5">
        <f t="shared" si="90"/>
        <v>800.24329999999998</v>
      </c>
      <c r="O797" s="4" t="str">
        <f t="shared" si="91"/>
        <v>WALLA9</v>
      </c>
    </row>
    <row r="798" spans="1:15" x14ac:dyDescent="0.25">
      <c r="A798" s="2">
        <v>100797</v>
      </c>
      <c r="B798" s="3">
        <v>439204.74849999999</v>
      </c>
      <c r="C798" s="3">
        <v>1365522.0619999999</v>
      </c>
      <c r="D798" s="3">
        <v>800.32939999999996</v>
      </c>
      <c r="E798" s="2" t="s">
        <v>548</v>
      </c>
      <c r="F798" s="2" t="s">
        <v>510</v>
      </c>
      <c r="G798" s="4" t="str">
        <f t="shared" si="92"/>
        <v/>
      </c>
      <c r="H798" s="4" t="str">
        <f t="shared" si="86"/>
        <v>WALLA9</v>
      </c>
      <c r="I798" s="2" t="s">
        <v>548</v>
      </c>
      <c r="K798" s="4">
        <f t="shared" si="87"/>
        <v>100797</v>
      </c>
      <c r="L798" s="5">
        <f t="shared" si="88"/>
        <v>439204.74849999999</v>
      </c>
      <c r="M798" s="5">
        <f t="shared" si="89"/>
        <v>1365522.0619999999</v>
      </c>
      <c r="N798" s="5">
        <f t="shared" si="90"/>
        <v>800.32939999999996</v>
      </c>
      <c r="O798" s="4" t="str">
        <f t="shared" si="91"/>
        <v>WALLA9</v>
      </c>
    </row>
    <row r="799" spans="1:15" x14ac:dyDescent="0.25">
      <c r="A799" s="2">
        <v>100798</v>
      </c>
      <c r="B799" s="3">
        <v>439204.56640000001</v>
      </c>
      <c r="C799" s="3">
        <v>1365523.8330000001</v>
      </c>
      <c r="D799" s="3">
        <v>800.31299999999999</v>
      </c>
      <c r="E799" s="2" t="s">
        <v>548</v>
      </c>
      <c r="F799" s="2" t="s">
        <v>510</v>
      </c>
      <c r="G799" s="4" t="str">
        <f t="shared" si="92"/>
        <v/>
      </c>
      <c r="H799" s="4" t="str">
        <f t="shared" ref="H799:H803" si="93">IF(F799&gt;0,CONCATENATE(E799,G799),E799)</f>
        <v>WALLA9</v>
      </c>
      <c r="I799" s="2" t="s">
        <v>548</v>
      </c>
      <c r="K799" s="4">
        <f t="shared" si="87"/>
        <v>100798</v>
      </c>
      <c r="L799" s="5">
        <f t="shared" si="88"/>
        <v>439204.56640000001</v>
      </c>
      <c r="M799" s="5">
        <f t="shared" si="89"/>
        <v>1365523.8330000001</v>
      </c>
      <c r="N799" s="5">
        <f t="shared" si="90"/>
        <v>800.31299999999999</v>
      </c>
      <c r="O799" s="4" t="str">
        <f t="shared" si="91"/>
        <v>WALLA9</v>
      </c>
    </row>
    <row r="800" spans="1:15" x14ac:dyDescent="0.25">
      <c r="A800" s="2">
        <v>100799</v>
      </c>
      <c r="B800" s="3">
        <v>439204.40860000002</v>
      </c>
      <c r="C800" s="3">
        <v>1365525.452</v>
      </c>
      <c r="D800" s="3">
        <v>800.32270000000005</v>
      </c>
      <c r="E800" s="2" t="s">
        <v>548</v>
      </c>
      <c r="F800" s="2" t="s">
        <v>511</v>
      </c>
      <c r="G800" s="4" t="str">
        <f t="shared" si="92"/>
        <v xml:space="preserve"> 2</v>
      </c>
      <c r="H800" s="4" t="str">
        <f t="shared" si="93"/>
        <v>WALLA9 2</v>
      </c>
      <c r="I800" s="2" t="s">
        <v>622</v>
      </c>
      <c r="K800" s="4">
        <f t="shared" si="87"/>
        <v>100799</v>
      </c>
      <c r="L800" s="5">
        <f t="shared" si="88"/>
        <v>439204.40860000002</v>
      </c>
      <c r="M800" s="5">
        <f t="shared" si="89"/>
        <v>1365525.452</v>
      </c>
      <c r="N800" s="5">
        <f t="shared" si="90"/>
        <v>800.32270000000005</v>
      </c>
      <c r="O800" s="4" t="str">
        <f t="shared" si="91"/>
        <v>WALLA9 2</v>
      </c>
    </row>
    <row r="801" spans="1:15" x14ac:dyDescent="0.25">
      <c r="A801" s="2">
        <v>100800</v>
      </c>
      <c r="B801" s="3">
        <v>439452.40519999998</v>
      </c>
      <c r="C801" s="3">
        <v>1365550.2169999999</v>
      </c>
      <c r="D801" s="3">
        <v>810.29399999999998</v>
      </c>
      <c r="E801" s="2" t="s">
        <v>549</v>
      </c>
      <c r="F801" s="2" t="s">
        <v>509</v>
      </c>
      <c r="G801" s="4" t="str">
        <f t="shared" si="92"/>
        <v xml:space="preserve"> 1</v>
      </c>
      <c r="H801" s="4" t="str">
        <f t="shared" si="93"/>
        <v>WALLA10 1</v>
      </c>
      <c r="I801" s="2" t="s">
        <v>623</v>
      </c>
      <c r="K801" s="4">
        <f t="shared" si="87"/>
        <v>100800</v>
      </c>
      <c r="L801" s="5">
        <f t="shared" si="88"/>
        <v>439452.40519999998</v>
      </c>
      <c r="M801" s="5">
        <f t="shared" si="89"/>
        <v>1365550.2169999999</v>
      </c>
      <c r="N801" s="5">
        <f t="shared" si="90"/>
        <v>810.29399999999998</v>
      </c>
      <c r="O801" s="4" t="str">
        <f t="shared" si="91"/>
        <v>WALLA10 1</v>
      </c>
    </row>
    <row r="802" spans="1:15" x14ac:dyDescent="0.25">
      <c r="A802" s="2">
        <v>100801</v>
      </c>
      <c r="B802" s="3">
        <v>439450.65330000001</v>
      </c>
      <c r="C802" s="3">
        <v>1365550.0589999999</v>
      </c>
      <c r="D802" s="3">
        <v>810.29399999999998</v>
      </c>
      <c r="E802" s="2" t="s">
        <v>549</v>
      </c>
      <c r="F802" s="2" t="s">
        <v>510</v>
      </c>
      <c r="G802" s="4" t="str">
        <f t="shared" si="92"/>
        <v/>
      </c>
      <c r="H802" s="4" t="str">
        <f t="shared" si="93"/>
        <v>WALLA10</v>
      </c>
      <c r="I802" s="2" t="s">
        <v>549</v>
      </c>
      <c r="K802" s="4">
        <f t="shared" si="87"/>
        <v>100801</v>
      </c>
      <c r="L802" s="5">
        <f t="shared" si="88"/>
        <v>439450.65330000001</v>
      </c>
      <c r="M802" s="5">
        <f t="shared" si="89"/>
        <v>1365550.0589999999</v>
      </c>
      <c r="N802" s="5">
        <f t="shared" si="90"/>
        <v>810.29399999999998</v>
      </c>
      <c r="O802" s="4" t="str">
        <f t="shared" si="91"/>
        <v>WALLA10</v>
      </c>
    </row>
    <row r="803" spans="1:15" x14ac:dyDescent="0.25">
      <c r="A803" s="2">
        <v>100802</v>
      </c>
      <c r="B803" s="3">
        <v>439450.59340000001</v>
      </c>
      <c r="C803" s="3">
        <v>1365550.7720000001</v>
      </c>
      <c r="D803" s="3">
        <v>810.29399999999998</v>
      </c>
      <c r="E803" s="2" t="s">
        <v>549</v>
      </c>
      <c r="F803" s="2" t="s">
        <v>510</v>
      </c>
      <c r="G803" s="4" t="str">
        <f t="shared" si="92"/>
        <v/>
      </c>
      <c r="H803" s="4" t="str">
        <f t="shared" si="93"/>
        <v>WALLA10</v>
      </c>
      <c r="I803" s="2" t="s">
        <v>549</v>
      </c>
      <c r="K803" s="4">
        <f t="shared" si="87"/>
        <v>100802</v>
      </c>
      <c r="L803" s="5">
        <f t="shared" si="88"/>
        <v>439450.59340000001</v>
      </c>
      <c r="M803" s="5">
        <f t="shared" si="89"/>
        <v>1365550.7720000001</v>
      </c>
      <c r="N803" s="5">
        <f t="shared" si="90"/>
        <v>810.29399999999998</v>
      </c>
      <c r="O803" s="4" t="str">
        <f t="shared" si="91"/>
        <v>WALLA10</v>
      </c>
    </row>
    <row r="804" spans="1:15" x14ac:dyDescent="0.25">
      <c r="A804" s="2">
        <v>100803</v>
      </c>
      <c r="B804" s="3">
        <v>439452.36550000001</v>
      </c>
      <c r="C804" s="3">
        <v>1365550.9210000001</v>
      </c>
      <c r="D804" s="3">
        <v>810.29399999999998</v>
      </c>
      <c r="E804" s="2" t="s">
        <v>549</v>
      </c>
      <c r="F804" s="2" t="s">
        <v>511</v>
      </c>
      <c r="G804" s="4" t="str">
        <f t="shared" si="92"/>
        <v xml:space="preserve"> 2</v>
      </c>
      <c r="H804" s="4" t="str">
        <f>IF(F804&gt;0,CONCATENATE(E804,G804),E804)</f>
        <v>WALLA10 2</v>
      </c>
      <c r="I804" s="2" t="s">
        <v>624</v>
      </c>
      <c r="K804" s="4">
        <f t="shared" si="87"/>
        <v>100803</v>
      </c>
      <c r="L804" s="5">
        <f t="shared" si="88"/>
        <v>439452.36550000001</v>
      </c>
      <c r="M804" s="5">
        <f t="shared" si="89"/>
        <v>1365550.9210000001</v>
      </c>
      <c r="N804" s="5">
        <f t="shared" si="90"/>
        <v>810.29399999999998</v>
      </c>
      <c r="O804" s="4" t="str">
        <f t="shared" si="91"/>
        <v>WALLA10 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B1ED2-0932-41CD-A820-0C656B789FC9}">
  <dimension ref="A1:E804"/>
  <sheetViews>
    <sheetView topLeftCell="A767" workbookViewId="0">
      <selection activeCell="A804" sqref="A804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5" x14ac:dyDescent="0.25">
      <c r="A1">
        <v>100000</v>
      </c>
      <c r="B1" s="1">
        <v>439229.33769999997</v>
      </c>
      <c r="C1" s="1">
        <v>1365875.247</v>
      </c>
      <c r="D1" s="1">
        <v>797.47979999999995</v>
      </c>
      <c r="E1" t="s">
        <v>90</v>
      </c>
    </row>
    <row r="2" spans="1:5" x14ac:dyDescent="0.25">
      <c r="A2">
        <v>100001</v>
      </c>
      <c r="B2" s="1">
        <v>439231.40480000002</v>
      </c>
      <c r="C2" s="1">
        <v>1365850.345</v>
      </c>
      <c r="D2" s="1">
        <v>796.71489999999994</v>
      </c>
      <c r="E2" t="s">
        <v>90</v>
      </c>
    </row>
    <row r="3" spans="1:5" x14ac:dyDescent="0.25">
      <c r="A3">
        <v>100002</v>
      </c>
      <c r="B3" s="1">
        <v>439233.4719</v>
      </c>
      <c r="C3" s="1">
        <v>1365825.442</v>
      </c>
      <c r="D3" s="1">
        <v>796.01459999999997</v>
      </c>
      <c r="E3" t="s">
        <v>90</v>
      </c>
    </row>
    <row r="4" spans="1:5" x14ac:dyDescent="0.25">
      <c r="A4">
        <v>100003</v>
      </c>
      <c r="B4" s="1">
        <v>439235.53889999999</v>
      </c>
      <c r="C4" s="1">
        <v>1365800.5390000001</v>
      </c>
      <c r="D4" s="1">
        <v>795.28610000000003</v>
      </c>
      <c r="E4" t="s">
        <v>90</v>
      </c>
    </row>
    <row r="5" spans="1:5" x14ac:dyDescent="0.25">
      <c r="A5">
        <v>100004</v>
      </c>
      <c r="B5" s="1">
        <v>439237.60600000003</v>
      </c>
      <c r="C5" s="1">
        <v>1365775.6359999999</v>
      </c>
      <c r="D5" s="1">
        <v>794.5634</v>
      </c>
      <c r="E5" t="s">
        <v>90</v>
      </c>
    </row>
    <row r="6" spans="1:5" x14ac:dyDescent="0.25">
      <c r="A6">
        <v>100005</v>
      </c>
      <c r="B6" s="1">
        <v>439239.67310000001</v>
      </c>
      <c r="C6" s="1">
        <v>1365750.733</v>
      </c>
      <c r="D6" s="1">
        <v>793.82600000000002</v>
      </c>
      <c r="E6" t="s">
        <v>90</v>
      </c>
    </row>
    <row r="7" spans="1:5" x14ac:dyDescent="0.25">
      <c r="A7">
        <v>100006</v>
      </c>
      <c r="B7" s="1">
        <v>439241.7401</v>
      </c>
      <c r="C7" s="1">
        <v>1365725.83</v>
      </c>
      <c r="D7" s="1">
        <v>793.03409999999997</v>
      </c>
      <c r="E7" t="s">
        <v>90</v>
      </c>
    </row>
    <row r="8" spans="1:5" x14ac:dyDescent="0.25">
      <c r="A8">
        <v>100007</v>
      </c>
      <c r="B8" s="1">
        <v>439243.76270000002</v>
      </c>
      <c r="C8" s="1">
        <v>1365701.4639999999</v>
      </c>
      <c r="D8" s="1">
        <v>792.29110000000003</v>
      </c>
      <c r="E8" t="s">
        <v>90</v>
      </c>
    </row>
    <row r="9" spans="1:5" x14ac:dyDescent="0.25">
      <c r="A9">
        <v>100008</v>
      </c>
      <c r="B9" s="1">
        <v>439245.99949999998</v>
      </c>
      <c r="C9" s="1">
        <v>1365676.5759999999</v>
      </c>
      <c r="D9" s="1">
        <v>791.52530000000002</v>
      </c>
      <c r="E9" t="s">
        <v>90</v>
      </c>
    </row>
    <row r="10" spans="1:5" x14ac:dyDescent="0.25">
      <c r="A10">
        <v>100009</v>
      </c>
      <c r="B10" s="1">
        <v>439248.23639999999</v>
      </c>
      <c r="C10" s="1">
        <v>1365651.6880000001</v>
      </c>
      <c r="D10" s="1">
        <v>790.77850000000001</v>
      </c>
      <c r="E10" t="s">
        <v>90</v>
      </c>
    </row>
    <row r="11" spans="1:5" x14ac:dyDescent="0.25">
      <c r="A11">
        <v>100010</v>
      </c>
      <c r="B11" s="1">
        <v>439250.47320000001</v>
      </c>
      <c r="C11" s="1">
        <v>1365626.8</v>
      </c>
      <c r="D11" s="1">
        <v>790.05420000000004</v>
      </c>
      <c r="E11" t="s">
        <v>90</v>
      </c>
    </row>
    <row r="12" spans="1:5" x14ac:dyDescent="0.25">
      <c r="A12">
        <v>100011</v>
      </c>
      <c r="B12" s="1">
        <v>439251.57679999998</v>
      </c>
      <c r="C12" s="1">
        <v>1365614.5220000001</v>
      </c>
      <c r="D12" s="1">
        <v>789.62649999999996</v>
      </c>
      <c r="E12" t="s">
        <v>90</v>
      </c>
    </row>
    <row r="13" spans="1:5" x14ac:dyDescent="0.25">
      <c r="A13">
        <v>100012</v>
      </c>
      <c r="B13" s="1">
        <v>439253.9572</v>
      </c>
      <c r="C13" s="1">
        <v>1365589.6470000001</v>
      </c>
      <c r="D13" s="1">
        <v>788.92619999999999</v>
      </c>
      <c r="E13" t="s">
        <v>90</v>
      </c>
    </row>
    <row r="14" spans="1:5" x14ac:dyDescent="0.25">
      <c r="A14">
        <v>100013</v>
      </c>
      <c r="B14" s="1">
        <v>439256.33769999997</v>
      </c>
      <c r="C14" s="1">
        <v>1365564.7720000001</v>
      </c>
      <c r="D14" s="1">
        <v>788.19949999999994</v>
      </c>
      <c r="E14" t="s">
        <v>90</v>
      </c>
    </row>
    <row r="15" spans="1:5" x14ac:dyDescent="0.25">
      <c r="A15">
        <v>100014</v>
      </c>
      <c r="B15" s="1">
        <v>439258.7181</v>
      </c>
      <c r="C15" s="1">
        <v>1365539.8970000001</v>
      </c>
      <c r="D15" s="1">
        <v>787.27189999999996</v>
      </c>
      <c r="E15" t="s">
        <v>90</v>
      </c>
    </row>
    <row r="16" spans="1:5" x14ac:dyDescent="0.25">
      <c r="A16">
        <v>100015</v>
      </c>
      <c r="B16" s="1">
        <v>439259.8872</v>
      </c>
      <c r="C16" s="1">
        <v>1365527.68</v>
      </c>
      <c r="D16" s="1">
        <v>786.94</v>
      </c>
      <c r="E16" t="s">
        <v>90</v>
      </c>
    </row>
    <row r="17" spans="1:5" x14ac:dyDescent="0.25">
      <c r="A17">
        <v>100016</v>
      </c>
      <c r="B17" s="1">
        <v>439262.37520000001</v>
      </c>
      <c r="C17" s="1">
        <v>1365502.8160000001</v>
      </c>
      <c r="D17" s="1">
        <v>786.17700000000002</v>
      </c>
      <c r="E17" t="s">
        <v>90</v>
      </c>
    </row>
    <row r="18" spans="1:5" x14ac:dyDescent="0.25">
      <c r="A18">
        <v>100017</v>
      </c>
      <c r="B18" s="1">
        <v>439263.28519999998</v>
      </c>
      <c r="C18" s="1">
        <v>1365493.7220000001</v>
      </c>
      <c r="D18" s="1">
        <v>785.90150000000006</v>
      </c>
      <c r="E18" t="s">
        <v>90</v>
      </c>
    </row>
    <row r="19" spans="1:5" x14ac:dyDescent="0.25">
      <c r="A19">
        <v>100018</v>
      </c>
      <c r="B19" s="1">
        <v>439265.93959999998</v>
      </c>
      <c r="C19" s="1">
        <v>1365468.875</v>
      </c>
      <c r="D19" s="1">
        <v>785.06870000000004</v>
      </c>
      <c r="E19" t="s">
        <v>90</v>
      </c>
    </row>
    <row r="20" spans="1:5" x14ac:dyDescent="0.25">
      <c r="A20">
        <v>100019</v>
      </c>
      <c r="B20" s="1">
        <v>439268.59389999998</v>
      </c>
      <c r="C20" s="1">
        <v>1365444.0279999999</v>
      </c>
      <c r="D20" s="1">
        <v>784.34649999999999</v>
      </c>
      <c r="E20" t="s">
        <v>90</v>
      </c>
    </row>
    <row r="21" spans="1:5" x14ac:dyDescent="0.25">
      <c r="A21">
        <v>100020</v>
      </c>
      <c r="B21" s="1">
        <v>439271.24829999998</v>
      </c>
      <c r="C21" s="1">
        <v>1365419.1810000001</v>
      </c>
      <c r="D21" s="1">
        <v>783.61519999999996</v>
      </c>
      <c r="E21" t="s">
        <v>90</v>
      </c>
    </row>
    <row r="22" spans="1:5" x14ac:dyDescent="0.25">
      <c r="A22">
        <v>100021</v>
      </c>
      <c r="B22" s="1">
        <v>439272.95539999998</v>
      </c>
      <c r="C22" s="1">
        <v>1365403.2</v>
      </c>
      <c r="D22" s="1">
        <v>783.11149999999998</v>
      </c>
      <c r="E22" t="s">
        <v>90</v>
      </c>
    </row>
    <row r="23" spans="1:5" x14ac:dyDescent="0.25">
      <c r="A23">
        <v>100022</v>
      </c>
      <c r="B23" s="1">
        <v>439275.78700000001</v>
      </c>
      <c r="C23" s="1">
        <v>1365378.3740000001</v>
      </c>
      <c r="D23" s="1">
        <v>782.31830000000002</v>
      </c>
      <c r="E23" t="s">
        <v>90</v>
      </c>
    </row>
    <row r="24" spans="1:5" x14ac:dyDescent="0.25">
      <c r="A24">
        <v>100023</v>
      </c>
      <c r="B24" s="1">
        <v>439278.61849999998</v>
      </c>
      <c r="C24" s="1">
        <v>1365353.547</v>
      </c>
      <c r="D24" s="1">
        <v>781.55560000000003</v>
      </c>
      <c r="E24" t="s">
        <v>90</v>
      </c>
    </row>
    <row r="25" spans="1:5" x14ac:dyDescent="0.25">
      <c r="A25">
        <v>100024</v>
      </c>
      <c r="B25" s="1">
        <v>439281.45</v>
      </c>
      <c r="C25" s="1">
        <v>1365328.7209999999</v>
      </c>
      <c r="D25" s="1">
        <v>780.79259999999999</v>
      </c>
      <c r="E25" t="s">
        <v>90</v>
      </c>
    </row>
    <row r="26" spans="1:5" x14ac:dyDescent="0.25">
      <c r="A26">
        <v>100025</v>
      </c>
      <c r="B26" s="1">
        <v>439283.28049999999</v>
      </c>
      <c r="C26" s="1">
        <v>1365312.6710000001</v>
      </c>
      <c r="D26" s="1">
        <v>780.42460000000005</v>
      </c>
      <c r="E26" t="s">
        <v>90</v>
      </c>
    </row>
    <row r="27" spans="1:5" x14ac:dyDescent="0.25">
      <c r="A27">
        <v>100026</v>
      </c>
      <c r="B27" s="1">
        <v>439286.37180000002</v>
      </c>
      <c r="C27" s="1">
        <v>1365287.8740000001</v>
      </c>
      <c r="D27" s="1">
        <v>779.63350000000003</v>
      </c>
      <c r="E27" t="s">
        <v>90</v>
      </c>
    </row>
    <row r="28" spans="1:5" x14ac:dyDescent="0.25">
      <c r="A28">
        <v>100027</v>
      </c>
      <c r="B28" s="1">
        <v>439289.46299999999</v>
      </c>
      <c r="C28" s="1">
        <v>1365263.0759999999</v>
      </c>
      <c r="D28" s="1">
        <v>778.78980000000001</v>
      </c>
      <c r="E28" t="s">
        <v>90</v>
      </c>
    </row>
    <row r="29" spans="1:5" x14ac:dyDescent="0.25">
      <c r="A29">
        <v>100028</v>
      </c>
      <c r="B29" s="1">
        <v>439292.55420000001</v>
      </c>
      <c r="C29" s="1">
        <v>1365238.2779999999</v>
      </c>
      <c r="D29" s="1">
        <v>778.2319</v>
      </c>
      <c r="E29" t="s">
        <v>90</v>
      </c>
    </row>
    <row r="30" spans="1:5" x14ac:dyDescent="0.25">
      <c r="A30">
        <v>100029</v>
      </c>
      <c r="B30" s="1">
        <v>439294.55699999997</v>
      </c>
      <c r="C30" s="1">
        <v>1365222.2120000001</v>
      </c>
      <c r="D30" s="1">
        <v>777.63840000000005</v>
      </c>
      <c r="E30" t="s">
        <v>90</v>
      </c>
    </row>
    <row r="31" spans="1:5" x14ac:dyDescent="0.25">
      <c r="A31">
        <v>100030</v>
      </c>
      <c r="B31" s="1">
        <v>439297.77260000003</v>
      </c>
      <c r="C31" s="1">
        <v>1365197.43</v>
      </c>
      <c r="D31" s="1">
        <v>777.0009</v>
      </c>
      <c r="E31" t="s">
        <v>90</v>
      </c>
    </row>
    <row r="32" spans="1:5" x14ac:dyDescent="0.25">
      <c r="A32">
        <v>100031</v>
      </c>
      <c r="B32" s="1">
        <v>439300.98810000002</v>
      </c>
      <c r="C32" s="1">
        <v>1365172.6470000001</v>
      </c>
      <c r="D32" s="1">
        <v>776.16269999999997</v>
      </c>
      <c r="E32" t="s">
        <v>90</v>
      </c>
    </row>
    <row r="33" spans="1:5" x14ac:dyDescent="0.25">
      <c r="A33">
        <v>100032</v>
      </c>
      <c r="B33" s="1">
        <v>439304.20370000001</v>
      </c>
      <c r="C33" s="1">
        <v>1365147.8640000001</v>
      </c>
      <c r="D33" s="1">
        <v>775.53060000000005</v>
      </c>
      <c r="E33" t="s">
        <v>90</v>
      </c>
    </row>
    <row r="34" spans="1:5" x14ac:dyDescent="0.25">
      <c r="A34">
        <v>100033</v>
      </c>
      <c r="B34" s="1">
        <v>439306.29070000001</v>
      </c>
      <c r="C34" s="1">
        <v>1365131.7790000001</v>
      </c>
      <c r="D34" s="1">
        <v>775.04229999999995</v>
      </c>
      <c r="E34" t="s">
        <v>90</v>
      </c>
    </row>
    <row r="35" spans="1:5" x14ac:dyDescent="0.25">
      <c r="A35">
        <v>100034</v>
      </c>
      <c r="B35" s="1">
        <v>439353.01370000001</v>
      </c>
      <c r="C35" s="1">
        <v>1365893.6850000001</v>
      </c>
      <c r="D35" s="1">
        <v>797.73689999999999</v>
      </c>
      <c r="E35" t="s">
        <v>90</v>
      </c>
    </row>
    <row r="36" spans="1:5" x14ac:dyDescent="0.25">
      <c r="A36">
        <v>100035</v>
      </c>
      <c r="B36" s="1">
        <v>439355.01659999997</v>
      </c>
      <c r="C36" s="1">
        <v>1365868.7779999999</v>
      </c>
      <c r="D36" s="1">
        <v>796.96280000000002</v>
      </c>
      <c r="E36" t="s">
        <v>90</v>
      </c>
    </row>
    <row r="37" spans="1:5" x14ac:dyDescent="0.25">
      <c r="A37">
        <v>100036</v>
      </c>
      <c r="B37" s="1">
        <v>439356.64980000001</v>
      </c>
      <c r="C37" s="1">
        <v>1365848.4669999999</v>
      </c>
      <c r="D37" s="1">
        <v>796.34889999999996</v>
      </c>
      <c r="E37" t="s">
        <v>90</v>
      </c>
    </row>
    <row r="38" spans="1:5" x14ac:dyDescent="0.25">
      <c r="A38">
        <v>100037</v>
      </c>
      <c r="B38" s="1">
        <v>439358.77</v>
      </c>
      <c r="C38" s="1">
        <v>1365823.5689999999</v>
      </c>
      <c r="D38" s="1">
        <v>795.62170000000003</v>
      </c>
      <c r="E38" t="s">
        <v>90</v>
      </c>
    </row>
    <row r="39" spans="1:5" x14ac:dyDescent="0.25">
      <c r="A39">
        <v>100038</v>
      </c>
      <c r="B39" s="1">
        <v>439360.89020000002</v>
      </c>
      <c r="C39" s="1">
        <v>1365798.67</v>
      </c>
      <c r="D39" s="1">
        <v>794.88980000000004</v>
      </c>
      <c r="E39" t="s">
        <v>90</v>
      </c>
    </row>
    <row r="40" spans="1:5" x14ac:dyDescent="0.25">
      <c r="A40">
        <v>100039</v>
      </c>
      <c r="B40" s="1">
        <v>439363.01040000003</v>
      </c>
      <c r="C40" s="1">
        <v>1365773.7720000001</v>
      </c>
      <c r="D40" s="1">
        <v>794.17589999999996</v>
      </c>
      <c r="E40" t="s">
        <v>90</v>
      </c>
    </row>
    <row r="41" spans="1:5" x14ac:dyDescent="0.25">
      <c r="A41">
        <v>100040</v>
      </c>
      <c r="B41" s="1">
        <v>439365.13059999997</v>
      </c>
      <c r="C41" s="1">
        <v>1365748.8729999999</v>
      </c>
      <c r="D41" s="1">
        <v>793.37919999999997</v>
      </c>
      <c r="E41" t="s">
        <v>90</v>
      </c>
    </row>
    <row r="42" spans="1:5" x14ac:dyDescent="0.25">
      <c r="A42">
        <v>100041</v>
      </c>
      <c r="B42" s="1">
        <v>439367.25089999998</v>
      </c>
      <c r="C42" s="1">
        <v>1365723.9750000001</v>
      </c>
      <c r="D42" s="1">
        <v>792.57190000000003</v>
      </c>
      <c r="E42" t="s">
        <v>90</v>
      </c>
    </row>
    <row r="43" spans="1:5" x14ac:dyDescent="0.25">
      <c r="A43">
        <v>100042</v>
      </c>
      <c r="B43" s="1">
        <v>439369.37109999999</v>
      </c>
      <c r="C43" s="1">
        <v>1365699.0759999999</v>
      </c>
      <c r="D43" s="1">
        <v>791.86659999999995</v>
      </c>
      <c r="E43" t="s">
        <v>90</v>
      </c>
    </row>
    <row r="44" spans="1:5" x14ac:dyDescent="0.25">
      <c r="A44">
        <v>100043</v>
      </c>
      <c r="B44" s="1">
        <v>439371.49129999999</v>
      </c>
      <c r="C44" s="1">
        <v>1365674.1780000001</v>
      </c>
      <c r="D44" s="1">
        <v>791.11310000000003</v>
      </c>
      <c r="E44" t="s">
        <v>90</v>
      </c>
    </row>
    <row r="45" spans="1:5" x14ac:dyDescent="0.25">
      <c r="A45">
        <v>100044</v>
      </c>
      <c r="B45" s="1">
        <v>439373.6115</v>
      </c>
      <c r="C45" s="1">
        <v>1365649.2790000001</v>
      </c>
      <c r="D45" s="1">
        <v>790.35069999999996</v>
      </c>
      <c r="E45" t="s">
        <v>90</v>
      </c>
    </row>
    <row r="46" spans="1:5" x14ac:dyDescent="0.25">
      <c r="A46">
        <v>100045</v>
      </c>
      <c r="B46" s="1">
        <v>439374.0233</v>
      </c>
      <c r="C46" s="1">
        <v>1365644.442</v>
      </c>
      <c r="D46" s="1">
        <v>790.2029</v>
      </c>
      <c r="E46" t="s">
        <v>90</v>
      </c>
    </row>
    <row r="47" spans="1:5" x14ac:dyDescent="0.25">
      <c r="A47">
        <v>100046</v>
      </c>
      <c r="B47" s="1">
        <v>439376.31170000002</v>
      </c>
      <c r="C47" s="1">
        <v>1365619.558</v>
      </c>
      <c r="D47" s="1">
        <v>789.47699999999998</v>
      </c>
      <c r="E47" t="s">
        <v>90</v>
      </c>
    </row>
    <row r="48" spans="1:5" x14ac:dyDescent="0.25">
      <c r="A48">
        <v>100047</v>
      </c>
      <c r="B48" s="1">
        <v>439378.6</v>
      </c>
      <c r="C48" s="1">
        <v>1365594.6740000001</v>
      </c>
      <c r="D48" s="1">
        <v>788.76179999999999</v>
      </c>
      <c r="E48" t="s">
        <v>90</v>
      </c>
    </row>
    <row r="49" spans="1:5" x14ac:dyDescent="0.25">
      <c r="A49">
        <v>100048</v>
      </c>
      <c r="B49" s="1">
        <v>439379.39270000003</v>
      </c>
      <c r="C49" s="1">
        <v>1365586.054</v>
      </c>
      <c r="D49" s="1">
        <v>788.49929999999995</v>
      </c>
      <c r="E49" t="s">
        <v>90</v>
      </c>
    </row>
    <row r="50" spans="1:5" x14ac:dyDescent="0.25">
      <c r="A50">
        <v>100049</v>
      </c>
      <c r="B50" s="1">
        <v>439381.9474</v>
      </c>
      <c r="C50" s="1">
        <v>1365561.1939999999</v>
      </c>
      <c r="D50" s="1">
        <v>787.7894</v>
      </c>
      <c r="E50" t="s">
        <v>90</v>
      </c>
    </row>
    <row r="51" spans="1:5" x14ac:dyDescent="0.25">
      <c r="A51">
        <v>100050</v>
      </c>
      <c r="B51" s="1">
        <v>439383.84110000002</v>
      </c>
      <c r="C51" s="1">
        <v>1365542.767</v>
      </c>
      <c r="D51" s="1">
        <v>787.24239999999998</v>
      </c>
      <c r="E51" t="s">
        <v>90</v>
      </c>
    </row>
    <row r="52" spans="1:5" x14ac:dyDescent="0.25">
      <c r="A52">
        <v>100051</v>
      </c>
      <c r="B52" s="1">
        <v>439386.47700000001</v>
      </c>
      <c r="C52" s="1">
        <v>1365517.916</v>
      </c>
      <c r="D52" s="1">
        <v>786.51829999999995</v>
      </c>
      <c r="E52" t="s">
        <v>90</v>
      </c>
    </row>
    <row r="53" spans="1:5" x14ac:dyDescent="0.25">
      <c r="A53">
        <v>100052</v>
      </c>
      <c r="B53" s="1">
        <v>439387.435</v>
      </c>
      <c r="C53" s="1">
        <v>1365508.8840000001</v>
      </c>
      <c r="D53" s="1">
        <v>786.255</v>
      </c>
      <c r="E53" t="s">
        <v>90</v>
      </c>
    </row>
    <row r="54" spans="1:5" x14ac:dyDescent="0.25">
      <c r="A54">
        <v>100053</v>
      </c>
      <c r="B54" s="1">
        <v>439390.03899999999</v>
      </c>
      <c r="C54" s="1">
        <v>1365484.0319999999</v>
      </c>
      <c r="D54" s="1">
        <v>785.51179999999999</v>
      </c>
      <c r="E54" t="s">
        <v>90</v>
      </c>
    </row>
    <row r="55" spans="1:5" x14ac:dyDescent="0.25">
      <c r="A55">
        <v>100054</v>
      </c>
      <c r="B55" s="1">
        <v>439392.49770000001</v>
      </c>
      <c r="C55" s="1">
        <v>1365460.567</v>
      </c>
      <c r="D55" s="1">
        <v>784.81029999999998</v>
      </c>
      <c r="E55" t="s">
        <v>90</v>
      </c>
    </row>
    <row r="56" spans="1:5" x14ac:dyDescent="0.25">
      <c r="A56">
        <v>100055</v>
      </c>
      <c r="B56" s="1">
        <v>439395.27039999998</v>
      </c>
      <c r="C56" s="1">
        <v>1365435.733</v>
      </c>
      <c r="D56" s="1">
        <v>784.01350000000002</v>
      </c>
      <c r="E56" t="s">
        <v>90</v>
      </c>
    </row>
    <row r="57" spans="1:5" x14ac:dyDescent="0.25">
      <c r="A57">
        <v>100056</v>
      </c>
      <c r="B57" s="1">
        <v>439398.04320000001</v>
      </c>
      <c r="C57" s="1">
        <v>1365410.899</v>
      </c>
      <c r="D57" s="1">
        <v>783.23130000000003</v>
      </c>
      <c r="E57" t="s">
        <v>90</v>
      </c>
    </row>
    <row r="58" spans="1:5" x14ac:dyDescent="0.25">
      <c r="A58">
        <v>100057</v>
      </c>
      <c r="B58" s="1">
        <v>439400.81589999999</v>
      </c>
      <c r="C58" s="1">
        <v>1365386.0649999999</v>
      </c>
      <c r="D58" s="1">
        <v>782.51800000000003</v>
      </c>
      <c r="E58" t="s">
        <v>90</v>
      </c>
    </row>
    <row r="59" spans="1:5" x14ac:dyDescent="0.25">
      <c r="A59">
        <v>100058</v>
      </c>
      <c r="B59" s="1">
        <v>439403.58870000002</v>
      </c>
      <c r="C59" s="1">
        <v>1365361.2309999999</v>
      </c>
      <c r="D59" s="1">
        <v>781.80039999999997</v>
      </c>
      <c r="E59" t="s">
        <v>90</v>
      </c>
    </row>
    <row r="60" spans="1:5" x14ac:dyDescent="0.25">
      <c r="A60">
        <v>100059</v>
      </c>
      <c r="B60" s="1">
        <v>439403.88699999999</v>
      </c>
      <c r="C60" s="1">
        <v>1365358.5589999999</v>
      </c>
      <c r="D60" s="1">
        <v>781.71979999999996</v>
      </c>
      <c r="E60" t="s">
        <v>90</v>
      </c>
    </row>
    <row r="61" spans="1:5" x14ac:dyDescent="0.25">
      <c r="A61">
        <v>100060</v>
      </c>
      <c r="B61" s="1">
        <v>439406.97149999999</v>
      </c>
      <c r="C61" s="1">
        <v>1365333.7620000001</v>
      </c>
      <c r="D61" s="1">
        <v>780.91139999999996</v>
      </c>
      <c r="E61" t="s">
        <v>90</v>
      </c>
    </row>
    <row r="62" spans="1:5" x14ac:dyDescent="0.25">
      <c r="A62">
        <v>100061</v>
      </c>
      <c r="B62" s="1">
        <v>439410.05599999998</v>
      </c>
      <c r="C62" s="1">
        <v>1365308.9650000001</v>
      </c>
      <c r="D62" s="1">
        <v>780.19970000000001</v>
      </c>
      <c r="E62" t="s">
        <v>90</v>
      </c>
    </row>
    <row r="63" spans="1:5" x14ac:dyDescent="0.25">
      <c r="A63">
        <v>100062</v>
      </c>
      <c r="B63" s="1">
        <v>439413.14049999998</v>
      </c>
      <c r="C63" s="1">
        <v>1365284.1669999999</v>
      </c>
      <c r="D63" s="1">
        <v>779.38829999999996</v>
      </c>
      <c r="E63" t="s">
        <v>90</v>
      </c>
    </row>
    <row r="64" spans="1:5" x14ac:dyDescent="0.25">
      <c r="A64">
        <v>100063</v>
      </c>
      <c r="B64" s="1">
        <v>439416.22499999998</v>
      </c>
      <c r="C64" s="1">
        <v>1365259.37</v>
      </c>
      <c r="D64" s="1">
        <v>778.68389999999999</v>
      </c>
      <c r="E64" t="s">
        <v>90</v>
      </c>
    </row>
    <row r="65" spans="1:5" x14ac:dyDescent="0.25">
      <c r="A65">
        <v>100064</v>
      </c>
      <c r="B65" s="1">
        <v>439419.30949999997</v>
      </c>
      <c r="C65" s="1">
        <v>1365234.5719999999</v>
      </c>
      <c r="D65" s="1">
        <v>777.83789999999999</v>
      </c>
      <c r="E65" t="s">
        <v>90</v>
      </c>
    </row>
    <row r="66" spans="1:5" x14ac:dyDescent="0.25">
      <c r="A66">
        <v>100065</v>
      </c>
      <c r="B66" s="1">
        <v>439422.39399999997</v>
      </c>
      <c r="C66" s="1">
        <v>1365209.7749999999</v>
      </c>
      <c r="D66" s="1">
        <v>777.11170000000004</v>
      </c>
      <c r="E66" t="s">
        <v>90</v>
      </c>
    </row>
    <row r="67" spans="1:5" x14ac:dyDescent="0.25">
      <c r="A67">
        <v>100066</v>
      </c>
      <c r="B67" s="1">
        <v>439425.28690000001</v>
      </c>
      <c r="C67" s="1">
        <v>1365186.5179999999</v>
      </c>
      <c r="D67" s="1">
        <v>776.35900000000004</v>
      </c>
      <c r="E67" t="s">
        <v>90</v>
      </c>
    </row>
    <row r="68" spans="1:5" x14ac:dyDescent="0.25">
      <c r="A68">
        <v>100067</v>
      </c>
      <c r="B68" s="1">
        <v>439428.66639999999</v>
      </c>
      <c r="C68" s="1">
        <v>1365161.7579999999</v>
      </c>
      <c r="D68" s="1">
        <v>775.63729999999998</v>
      </c>
      <c r="E68" t="s">
        <v>90</v>
      </c>
    </row>
    <row r="69" spans="1:5" x14ac:dyDescent="0.25">
      <c r="A69">
        <v>100068</v>
      </c>
      <c r="B69" s="1">
        <v>439428.90210000001</v>
      </c>
      <c r="C69" s="1">
        <v>1365160.0319999999</v>
      </c>
      <c r="D69" s="1">
        <v>775.57389999999998</v>
      </c>
      <c r="E69" t="s">
        <v>90</v>
      </c>
    </row>
    <row r="70" spans="1:5" x14ac:dyDescent="0.25">
      <c r="A70">
        <v>100069</v>
      </c>
      <c r="B70" s="1">
        <v>439318.78960000002</v>
      </c>
      <c r="C70" s="1">
        <v>1365889.6710000001</v>
      </c>
      <c r="D70" s="1">
        <v>797.99040000000002</v>
      </c>
      <c r="E70" t="s">
        <v>90</v>
      </c>
    </row>
    <row r="71" spans="1:5" x14ac:dyDescent="0.25">
      <c r="A71">
        <v>100070</v>
      </c>
      <c r="B71" s="1">
        <v>439320.8688</v>
      </c>
      <c r="C71" s="1">
        <v>1365864.7679999999</v>
      </c>
      <c r="D71" s="1">
        <v>797.21759999999995</v>
      </c>
      <c r="E71" t="s">
        <v>90</v>
      </c>
    </row>
    <row r="72" spans="1:5" x14ac:dyDescent="0.25">
      <c r="A72">
        <v>100071</v>
      </c>
      <c r="B72" s="1">
        <v>439322.94790000003</v>
      </c>
      <c r="C72" s="1">
        <v>1365839.8659999999</v>
      </c>
      <c r="D72" s="1">
        <v>796.43140000000005</v>
      </c>
      <c r="E72" t="s">
        <v>90</v>
      </c>
    </row>
    <row r="73" spans="1:5" x14ac:dyDescent="0.25">
      <c r="A73">
        <v>100072</v>
      </c>
      <c r="B73" s="1">
        <v>439325.027</v>
      </c>
      <c r="C73" s="1">
        <v>1365814.9639999999</v>
      </c>
      <c r="D73" s="1">
        <v>795.63879999999995</v>
      </c>
      <c r="E73" t="s">
        <v>90</v>
      </c>
    </row>
    <row r="74" spans="1:5" x14ac:dyDescent="0.25">
      <c r="A74">
        <v>100073</v>
      </c>
      <c r="B74" s="1">
        <v>439327.10609999998</v>
      </c>
      <c r="C74" s="1">
        <v>1365790.0619999999</v>
      </c>
      <c r="D74" s="1">
        <v>794.96860000000004</v>
      </c>
      <c r="E74" t="s">
        <v>90</v>
      </c>
    </row>
    <row r="75" spans="1:5" x14ac:dyDescent="0.25">
      <c r="A75">
        <v>100074</v>
      </c>
      <c r="B75" s="1">
        <v>439329.18520000001</v>
      </c>
      <c r="C75" s="1">
        <v>1365765.16</v>
      </c>
      <c r="D75" s="1">
        <v>794.22270000000003</v>
      </c>
      <c r="E75" t="s">
        <v>90</v>
      </c>
    </row>
    <row r="76" spans="1:5" x14ac:dyDescent="0.25">
      <c r="A76">
        <v>100075</v>
      </c>
      <c r="B76" s="1">
        <v>439331.26439999999</v>
      </c>
      <c r="C76" s="1">
        <v>1365740.2579999999</v>
      </c>
      <c r="D76" s="1">
        <v>793.46169999999995</v>
      </c>
      <c r="E76" t="s">
        <v>90</v>
      </c>
    </row>
    <row r="77" spans="1:5" x14ac:dyDescent="0.25">
      <c r="A77">
        <v>100076</v>
      </c>
      <c r="B77" s="1">
        <v>439333.34350000002</v>
      </c>
      <c r="C77" s="1">
        <v>1365715.3559999999</v>
      </c>
      <c r="D77" s="1">
        <v>792.70479999999998</v>
      </c>
      <c r="E77" t="s">
        <v>90</v>
      </c>
    </row>
    <row r="78" spans="1:5" x14ac:dyDescent="0.25">
      <c r="A78">
        <v>100077</v>
      </c>
      <c r="B78" s="1">
        <v>439333.48379999999</v>
      </c>
      <c r="C78" s="1">
        <v>1365713.675</v>
      </c>
      <c r="D78" s="1">
        <v>792.66610000000003</v>
      </c>
      <c r="E78" t="s">
        <v>90</v>
      </c>
    </row>
    <row r="79" spans="1:5" x14ac:dyDescent="0.25">
      <c r="A79">
        <v>100078</v>
      </c>
      <c r="B79" s="1">
        <v>439335.67959999997</v>
      </c>
      <c r="C79" s="1">
        <v>1365688.784</v>
      </c>
      <c r="D79" s="1">
        <v>791.90269999999998</v>
      </c>
      <c r="E79" t="s">
        <v>90</v>
      </c>
    </row>
    <row r="80" spans="1:5" x14ac:dyDescent="0.25">
      <c r="A80">
        <v>100079</v>
      </c>
      <c r="B80" s="1">
        <v>439337.87530000001</v>
      </c>
      <c r="C80" s="1">
        <v>1365663.8940000001</v>
      </c>
      <c r="D80" s="1">
        <v>791.0874</v>
      </c>
      <c r="E80" t="s">
        <v>90</v>
      </c>
    </row>
    <row r="81" spans="1:5" x14ac:dyDescent="0.25">
      <c r="A81">
        <v>100080</v>
      </c>
      <c r="B81" s="1">
        <v>439340.0711</v>
      </c>
      <c r="C81" s="1">
        <v>1365639.003</v>
      </c>
      <c r="D81" s="1">
        <v>790.26750000000004</v>
      </c>
      <c r="E81" t="s">
        <v>90</v>
      </c>
    </row>
    <row r="82" spans="1:5" x14ac:dyDescent="0.25">
      <c r="A82">
        <v>100081</v>
      </c>
      <c r="B82" s="1">
        <v>439341.23790000001</v>
      </c>
      <c r="C82" s="1">
        <v>1365625.777</v>
      </c>
      <c r="D82" s="1">
        <v>789.84680000000003</v>
      </c>
      <c r="E82" t="s">
        <v>90</v>
      </c>
    </row>
    <row r="83" spans="1:5" x14ac:dyDescent="0.25">
      <c r="A83">
        <v>100082</v>
      </c>
      <c r="B83" s="1">
        <v>439343.6275</v>
      </c>
      <c r="C83" s="1">
        <v>1365600.902</v>
      </c>
      <c r="D83" s="1">
        <v>789.08079999999995</v>
      </c>
      <c r="E83" t="s">
        <v>90</v>
      </c>
    </row>
    <row r="84" spans="1:5" x14ac:dyDescent="0.25">
      <c r="A84">
        <v>100083</v>
      </c>
      <c r="B84" s="1">
        <v>439346.0171</v>
      </c>
      <c r="C84" s="1">
        <v>1365576.0260000001</v>
      </c>
      <c r="D84" s="1">
        <v>788.36339999999996</v>
      </c>
      <c r="E84" t="s">
        <v>90</v>
      </c>
    </row>
    <row r="85" spans="1:5" x14ac:dyDescent="0.25">
      <c r="A85">
        <v>100084</v>
      </c>
      <c r="B85" s="1">
        <v>439348.4068</v>
      </c>
      <c r="C85" s="1">
        <v>1365551.1510000001</v>
      </c>
      <c r="D85" s="1">
        <v>787.65309999999999</v>
      </c>
      <c r="E85" t="s">
        <v>90</v>
      </c>
    </row>
    <row r="86" spans="1:5" x14ac:dyDescent="0.25">
      <c r="A86">
        <v>100085</v>
      </c>
      <c r="B86" s="1">
        <v>439349.68689999997</v>
      </c>
      <c r="C86" s="1">
        <v>1365537.8259999999</v>
      </c>
      <c r="D86" s="1">
        <v>787.274</v>
      </c>
      <c r="E86" t="s">
        <v>90</v>
      </c>
    </row>
    <row r="87" spans="1:5" x14ac:dyDescent="0.25">
      <c r="A87">
        <v>100086</v>
      </c>
      <c r="B87" s="1">
        <v>439352.2402</v>
      </c>
      <c r="C87" s="1">
        <v>1365512.966</v>
      </c>
      <c r="D87" s="1">
        <v>786.60760000000005</v>
      </c>
      <c r="E87" t="s">
        <v>90</v>
      </c>
    </row>
    <row r="88" spans="1:5" x14ac:dyDescent="0.25">
      <c r="A88">
        <v>100087</v>
      </c>
      <c r="B88" s="1">
        <v>439353.18709999998</v>
      </c>
      <c r="C88" s="1">
        <v>1365503.747</v>
      </c>
      <c r="D88" s="1">
        <v>786.30110000000002</v>
      </c>
      <c r="E88" t="s">
        <v>90</v>
      </c>
    </row>
    <row r="89" spans="1:5" x14ac:dyDescent="0.25">
      <c r="A89">
        <v>100088</v>
      </c>
      <c r="B89" s="1">
        <v>439355.98859999998</v>
      </c>
      <c r="C89" s="1">
        <v>1365478.916</v>
      </c>
      <c r="D89" s="1">
        <v>785.56939999999997</v>
      </c>
      <c r="E89" t="s">
        <v>90</v>
      </c>
    </row>
    <row r="90" spans="1:5" x14ac:dyDescent="0.25">
      <c r="A90">
        <v>100089</v>
      </c>
      <c r="B90" s="1">
        <v>439358.79009999998</v>
      </c>
      <c r="C90" s="1">
        <v>1365454.085</v>
      </c>
      <c r="D90" s="1">
        <v>784.8442</v>
      </c>
      <c r="E90" t="s">
        <v>90</v>
      </c>
    </row>
    <row r="91" spans="1:5" x14ac:dyDescent="0.25">
      <c r="A91">
        <v>100090</v>
      </c>
      <c r="B91" s="1">
        <v>439361.59159999999</v>
      </c>
      <c r="C91" s="1">
        <v>1365429.254</v>
      </c>
      <c r="D91" s="1">
        <v>784.09479999999996</v>
      </c>
      <c r="E91" t="s">
        <v>90</v>
      </c>
    </row>
    <row r="92" spans="1:5" x14ac:dyDescent="0.25">
      <c r="A92">
        <v>100091</v>
      </c>
      <c r="B92" s="1">
        <v>439364.39309999999</v>
      </c>
      <c r="C92" s="1">
        <v>1365404.423</v>
      </c>
      <c r="D92" s="1">
        <v>783.34969999999998</v>
      </c>
      <c r="E92" t="s">
        <v>90</v>
      </c>
    </row>
    <row r="93" spans="1:5" x14ac:dyDescent="0.25">
      <c r="A93">
        <v>100092</v>
      </c>
      <c r="B93" s="1">
        <v>439367.19459999999</v>
      </c>
      <c r="C93" s="1">
        <v>1365379.5919999999</v>
      </c>
      <c r="D93" s="1">
        <v>782.58370000000002</v>
      </c>
      <c r="E93" t="s">
        <v>90</v>
      </c>
    </row>
    <row r="94" spans="1:5" x14ac:dyDescent="0.25">
      <c r="A94">
        <v>100093</v>
      </c>
      <c r="B94" s="1">
        <v>439369.99609999999</v>
      </c>
      <c r="C94" s="1">
        <v>1365354.7609999999</v>
      </c>
      <c r="D94" s="1">
        <v>781.81470000000002</v>
      </c>
      <c r="E94" t="s">
        <v>90</v>
      </c>
    </row>
    <row r="95" spans="1:5" x14ac:dyDescent="0.25">
      <c r="A95">
        <v>100094</v>
      </c>
      <c r="B95" s="1">
        <v>439372.79759999999</v>
      </c>
      <c r="C95" s="1">
        <v>1365329.93</v>
      </c>
      <c r="D95" s="1">
        <v>781.04809999999998</v>
      </c>
      <c r="E95" t="s">
        <v>90</v>
      </c>
    </row>
    <row r="96" spans="1:5" x14ac:dyDescent="0.25">
      <c r="A96">
        <v>100095</v>
      </c>
      <c r="B96" s="1">
        <v>439372.83740000002</v>
      </c>
      <c r="C96" s="1">
        <v>1365329.577</v>
      </c>
      <c r="D96" s="1">
        <v>781.03689999999995</v>
      </c>
      <c r="E96" t="s">
        <v>90</v>
      </c>
    </row>
    <row r="97" spans="1:5" x14ac:dyDescent="0.25">
      <c r="A97">
        <v>100096</v>
      </c>
      <c r="B97" s="1">
        <v>439375.83909999998</v>
      </c>
      <c r="C97" s="1">
        <v>1365304.77</v>
      </c>
      <c r="D97" s="1">
        <v>780.28210000000001</v>
      </c>
      <c r="E97" t="s">
        <v>90</v>
      </c>
    </row>
    <row r="98" spans="1:5" x14ac:dyDescent="0.25">
      <c r="A98">
        <v>100097</v>
      </c>
      <c r="B98" s="1">
        <v>439378.84090000001</v>
      </c>
      <c r="C98" s="1">
        <v>1365279.9639999999</v>
      </c>
      <c r="D98" s="1">
        <v>779.53920000000005</v>
      </c>
      <c r="E98" t="s">
        <v>90</v>
      </c>
    </row>
    <row r="99" spans="1:5" x14ac:dyDescent="0.25">
      <c r="A99">
        <v>100098</v>
      </c>
      <c r="B99" s="1">
        <v>439381.84259999997</v>
      </c>
      <c r="C99" s="1">
        <v>1365255.1569999999</v>
      </c>
      <c r="D99" s="1">
        <v>778.75329999999997</v>
      </c>
      <c r="E99" t="s">
        <v>90</v>
      </c>
    </row>
    <row r="100" spans="1:5" x14ac:dyDescent="0.25">
      <c r="A100">
        <v>100099</v>
      </c>
      <c r="B100" s="1">
        <v>439383.37300000002</v>
      </c>
      <c r="C100" s="1">
        <v>1365242.5090000001</v>
      </c>
      <c r="D100" s="1">
        <v>778.29200000000003</v>
      </c>
      <c r="E100" t="s">
        <v>90</v>
      </c>
    </row>
    <row r="101" spans="1:5" x14ac:dyDescent="0.25">
      <c r="A101">
        <v>100100</v>
      </c>
      <c r="B101" s="1">
        <v>439386.61499999999</v>
      </c>
      <c r="C101" s="1">
        <v>1365217.7309999999</v>
      </c>
      <c r="D101" s="1">
        <v>777.55550000000005</v>
      </c>
      <c r="E101" t="s">
        <v>90</v>
      </c>
    </row>
    <row r="102" spans="1:5" x14ac:dyDescent="0.25">
      <c r="A102">
        <v>100101</v>
      </c>
      <c r="B102" s="1">
        <v>439389.85690000001</v>
      </c>
      <c r="C102" s="1">
        <v>1365192.953</v>
      </c>
      <c r="D102" s="1">
        <v>776.81740000000002</v>
      </c>
      <c r="E102" t="s">
        <v>90</v>
      </c>
    </row>
    <row r="103" spans="1:5" x14ac:dyDescent="0.25">
      <c r="A103">
        <v>100102</v>
      </c>
      <c r="B103" s="1">
        <v>439393.09889999998</v>
      </c>
      <c r="C103" s="1">
        <v>1365168.175</v>
      </c>
      <c r="D103" s="1">
        <v>776.07889999999998</v>
      </c>
      <c r="E103" t="s">
        <v>90</v>
      </c>
    </row>
    <row r="104" spans="1:5" x14ac:dyDescent="0.25">
      <c r="A104">
        <v>100103</v>
      </c>
      <c r="B104" s="1">
        <v>439394.74910000002</v>
      </c>
      <c r="C104" s="1">
        <v>1365155.5630000001</v>
      </c>
      <c r="D104" s="1">
        <v>775.69960000000003</v>
      </c>
      <c r="E104" t="s">
        <v>90</v>
      </c>
    </row>
    <row r="105" spans="1:5" x14ac:dyDescent="0.25">
      <c r="A105">
        <v>100104</v>
      </c>
      <c r="B105" s="1">
        <v>439265.13170000003</v>
      </c>
      <c r="C105" s="1">
        <v>1365880.659</v>
      </c>
      <c r="D105" s="1">
        <v>797.7894</v>
      </c>
      <c r="E105" t="s">
        <v>90</v>
      </c>
    </row>
    <row r="106" spans="1:5" x14ac:dyDescent="0.25">
      <c r="A106">
        <v>100105</v>
      </c>
      <c r="B106" s="1">
        <v>439267.16769999999</v>
      </c>
      <c r="C106" s="1">
        <v>1365855.754</v>
      </c>
      <c r="D106" s="1">
        <v>797.00919999999996</v>
      </c>
      <c r="E106" t="s">
        <v>90</v>
      </c>
    </row>
    <row r="107" spans="1:5" x14ac:dyDescent="0.25">
      <c r="A107">
        <v>100106</v>
      </c>
      <c r="B107" s="1">
        <v>439269.20370000001</v>
      </c>
      <c r="C107" s="1">
        <v>1365830.848</v>
      </c>
      <c r="D107" s="1">
        <v>796.245</v>
      </c>
      <c r="E107" t="s">
        <v>90</v>
      </c>
    </row>
    <row r="108" spans="1:5" x14ac:dyDescent="0.25">
      <c r="A108">
        <v>100107</v>
      </c>
      <c r="B108" s="1">
        <v>439271.23969999998</v>
      </c>
      <c r="C108" s="1">
        <v>1365805.943</v>
      </c>
      <c r="D108" s="1">
        <v>795.52829999999994</v>
      </c>
      <c r="E108" t="s">
        <v>90</v>
      </c>
    </row>
    <row r="109" spans="1:5" x14ac:dyDescent="0.25">
      <c r="A109">
        <v>100108</v>
      </c>
      <c r="B109" s="1">
        <v>439272.23369999998</v>
      </c>
      <c r="C109" s="1">
        <v>1365793.7830000001</v>
      </c>
      <c r="D109" s="1">
        <v>795.18349999999998</v>
      </c>
      <c r="E109" t="s">
        <v>90</v>
      </c>
    </row>
    <row r="110" spans="1:5" x14ac:dyDescent="0.25">
      <c r="A110">
        <v>100109</v>
      </c>
      <c r="B110" s="1">
        <v>439274.37469999999</v>
      </c>
      <c r="C110" s="1">
        <v>1365768.8870000001</v>
      </c>
      <c r="D110" s="1">
        <v>794.46249999999998</v>
      </c>
      <c r="E110" t="s">
        <v>90</v>
      </c>
    </row>
    <row r="111" spans="1:5" x14ac:dyDescent="0.25">
      <c r="A111">
        <v>100110</v>
      </c>
      <c r="B111" s="1">
        <v>439276.51559999998</v>
      </c>
      <c r="C111" s="1">
        <v>1365743.99</v>
      </c>
      <c r="D111" s="1">
        <v>793.67719999999997</v>
      </c>
      <c r="E111" t="s">
        <v>90</v>
      </c>
    </row>
    <row r="112" spans="1:5" x14ac:dyDescent="0.25">
      <c r="A112">
        <v>100111</v>
      </c>
      <c r="B112" s="1">
        <v>439278.65659999999</v>
      </c>
      <c r="C112" s="1">
        <v>1365719.094</v>
      </c>
      <c r="D112" s="1">
        <v>792.88319999999999</v>
      </c>
      <c r="E112" t="s">
        <v>90</v>
      </c>
    </row>
    <row r="113" spans="1:5" x14ac:dyDescent="0.25">
      <c r="A113">
        <v>100112</v>
      </c>
      <c r="B113" s="1">
        <v>439279.70449999999</v>
      </c>
      <c r="C113" s="1">
        <v>1365706.9080000001</v>
      </c>
      <c r="D113" s="1">
        <v>792.45830000000001</v>
      </c>
      <c r="E113" t="s">
        <v>90</v>
      </c>
    </row>
    <row r="114" spans="1:5" x14ac:dyDescent="0.25">
      <c r="A114">
        <v>100113</v>
      </c>
      <c r="B114" s="1">
        <v>439281.89909999998</v>
      </c>
      <c r="C114" s="1">
        <v>1365682.0160000001</v>
      </c>
      <c r="D114" s="1">
        <v>791.63980000000004</v>
      </c>
      <c r="E114" t="s">
        <v>90</v>
      </c>
    </row>
    <row r="115" spans="1:5" x14ac:dyDescent="0.25">
      <c r="A115">
        <v>100114</v>
      </c>
      <c r="B115" s="1">
        <v>439284.09379999997</v>
      </c>
      <c r="C115" s="1">
        <v>1365657.1240000001</v>
      </c>
      <c r="D115" s="1">
        <v>790.91449999999998</v>
      </c>
      <c r="E115" t="s">
        <v>90</v>
      </c>
    </row>
    <row r="116" spans="1:5" x14ac:dyDescent="0.25">
      <c r="A116">
        <v>100115</v>
      </c>
      <c r="B116" s="1">
        <v>439286.28840000002</v>
      </c>
      <c r="C116" s="1">
        <v>1365632.2320000001</v>
      </c>
      <c r="D116" s="1">
        <v>790.16830000000004</v>
      </c>
      <c r="E116" t="s">
        <v>90</v>
      </c>
    </row>
    <row r="117" spans="1:5" x14ac:dyDescent="0.25">
      <c r="A117">
        <v>100116</v>
      </c>
      <c r="B117" s="1">
        <v>439287.364</v>
      </c>
      <c r="C117" s="1">
        <v>1365620.0319999999</v>
      </c>
      <c r="D117" s="1">
        <v>789.80089999999996</v>
      </c>
      <c r="E117" t="s">
        <v>90</v>
      </c>
    </row>
    <row r="118" spans="1:5" x14ac:dyDescent="0.25">
      <c r="A118">
        <v>100117</v>
      </c>
      <c r="B118" s="1">
        <v>439289.73009999999</v>
      </c>
      <c r="C118" s="1">
        <v>1365595.156</v>
      </c>
      <c r="D118" s="1">
        <v>789.01549999999997</v>
      </c>
      <c r="E118" t="s">
        <v>90</v>
      </c>
    </row>
    <row r="119" spans="1:5" x14ac:dyDescent="0.25">
      <c r="A119">
        <v>100118</v>
      </c>
      <c r="B119" s="1">
        <v>439292.09629999998</v>
      </c>
      <c r="C119" s="1">
        <v>1365570.28</v>
      </c>
      <c r="D119" s="1">
        <v>788.2654</v>
      </c>
      <c r="E119" t="s">
        <v>90</v>
      </c>
    </row>
    <row r="120" spans="1:5" x14ac:dyDescent="0.25">
      <c r="A120">
        <v>100119</v>
      </c>
      <c r="B120" s="1">
        <v>439294.46240000002</v>
      </c>
      <c r="C120" s="1">
        <v>1365545.4040000001</v>
      </c>
      <c r="D120" s="1">
        <v>787.47159999999997</v>
      </c>
      <c r="E120" t="s">
        <v>90</v>
      </c>
    </row>
    <row r="121" spans="1:5" x14ac:dyDescent="0.25">
      <c r="A121">
        <v>100120</v>
      </c>
      <c r="B121" s="1">
        <v>439295.62729999999</v>
      </c>
      <c r="C121" s="1">
        <v>1365533.156</v>
      </c>
      <c r="D121" s="1">
        <v>787.12070000000006</v>
      </c>
      <c r="E121" t="s">
        <v>90</v>
      </c>
    </row>
    <row r="122" spans="1:5" x14ac:dyDescent="0.25">
      <c r="A122">
        <v>100121</v>
      </c>
      <c r="B122" s="1">
        <v>439298.18579999998</v>
      </c>
      <c r="C122" s="1">
        <v>1365508.3</v>
      </c>
      <c r="D122" s="1">
        <v>786.31679999999994</v>
      </c>
      <c r="E122" t="s">
        <v>90</v>
      </c>
    </row>
    <row r="123" spans="1:5" x14ac:dyDescent="0.25">
      <c r="A123">
        <v>100122</v>
      </c>
      <c r="B123" s="1">
        <v>439299.10920000001</v>
      </c>
      <c r="C123" s="1">
        <v>1365499.3289999999</v>
      </c>
      <c r="D123" s="1">
        <v>786.04110000000003</v>
      </c>
      <c r="E123" t="s">
        <v>90</v>
      </c>
    </row>
    <row r="124" spans="1:5" x14ac:dyDescent="0.25">
      <c r="A124">
        <v>100123</v>
      </c>
      <c r="B124" s="1">
        <v>439301.79979999998</v>
      </c>
      <c r="C124" s="1">
        <v>1365474.486</v>
      </c>
      <c r="D124" s="1">
        <v>785.31290000000001</v>
      </c>
      <c r="E124" t="s">
        <v>90</v>
      </c>
    </row>
    <row r="125" spans="1:5" x14ac:dyDescent="0.25">
      <c r="A125">
        <v>100124</v>
      </c>
      <c r="B125" s="1">
        <v>439304.49040000001</v>
      </c>
      <c r="C125" s="1">
        <v>1365449.642</v>
      </c>
      <c r="D125" s="1">
        <v>784.54219999999998</v>
      </c>
      <c r="E125" t="s">
        <v>90</v>
      </c>
    </row>
    <row r="126" spans="1:5" x14ac:dyDescent="0.25">
      <c r="A126">
        <v>100125</v>
      </c>
      <c r="B126" s="1">
        <v>439307.18109999999</v>
      </c>
      <c r="C126" s="1">
        <v>1365424.7990000001</v>
      </c>
      <c r="D126" s="1">
        <v>783.78920000000005</v>
      </c>
      <c r="E126" t="s">
        <v>90</v>
      </c>
    </row>
    <row r="127" spans="1:5" x14ac:dyDescent="0.25">
      <c r="A127">
        <v>100126</v>
      </c>
      <c r="B127" s="1">
        <v>439308.90409999999</v>
      </c>
      <c r="C127" s="1">
        <v>1365408.889</v>
      </c>
      <c r="D127" s="1">
        <v>783.30179999999996</v>
      </c>
      <c r="E127" t="s">
        <v>90</v>
      </c>
    </row>
    <row r="128" spans="1:5" x14ac:dyDescent="0.25">
      <c r="A128">
        <v>100127</v>
      </c>
      <c r="B128" s="1">
        <v>439311.73570000002</v>
      </c>
      <c r="C128" s="1">
        <v>1365384.061</v>
      </c>
      <c r="D128" s="1">
        <v>782.57550000000003</v>
      </c>
      <c r="E128" t="s">
        <v>90</v>
      </c>
    </row>
    <row r="129" spans="1:5" x14ac:dyDescent="0.25">
      <c r="A129">
        <v>100128</v>
      </c>
      <c r="B129" s="1">
        <v>439314.56719999999</v>
      </c>
      <c r="C129" s="1">
        <v>1365359.233</v>
      </c>
      <c r="D129" s="1">
        <v>781.85519999999997</v>
      </c>
      <c r="E129" t="s">
        <v>90</v>
      </c>
    </row>
    <row r="130" spans="1:5" x14ac:dyDescent="0.25">
      <c r="A130">
        <v>100129</v>
      </c>
      <c r="B130" s="1">
        <v>439317.39880000002</v>
      </c>
      <c r="C130" s="1">
        <v>1365334.405</v>
      </c>
      <c r="D130" s="1">
        <v>781.15300000000002</v>
      </c>
      <c r="E130" t="s">
        <v>90</v>
      </c>
    </row>
    <row r="131" spans="1:5" x14ac:dyDescent="0.25">
      <c r="A131">
        <v>100130</v>
      </c>
      <c r="B131" s="1">
        <v>439319.21860000002</v>
      </c>
      <c r="C131" s="1">
        <v>1365318.4480000001</v>
      </c>
      <c r="D131" s="1">
        <v>780.69770000000005</v>
      </c>
      <c r="E131" t="s">
        <v>90</v>
      </c>
    </row>
    <row r="132" spans="1:5" x14ac:dyDescent="0.25">
      <c r="A132">
        <v>100131</v>
      </c>
      <c r="B132" s="1">
        <v>439322.2548</v>
      </c>
      <c r="C132" s="1">
        <v>1365293.6440000001</v>
      </c>
      <c r="D132" s="1">
        <v>779.88549999999998</v>
      </c>
      <c r="E132" t="s">
        <v>90</v>
      </c>
    </row>
    <row r="133" spans="1:5" x14ac:dyDescent="0.25">
      <c r="A133">
        <v>100132</v>
      </c>
      <c r="B133" s="1">
        <v>439325.29100000003</v>
      </c>
      <c r="C133" s="1">
        <v>1365268.841</v>
      </c>
      <c r="D133" s="1">
        <v>779.03120000000001</v>
      </c>
      <c r="E133" t="s">
        <v>90</v>
      </c>
    </row>
    <row r="134" spans="1:5" x14ac:dyDescent="0.25">
      <c r="A134">
        <v>100133</v>
      </c>
      <c r="B134" s="1">
        <v>439328.32709999999</v>
      </c>
      <c r="C134" s="1">
        <v>1365244.037</v>
      </c>
      <c r="D134" s="1">
        <v>778.2568</v>
      </c>
      <c r="E134" t="s">
        <v>90</v>
      </c>
    </row>
    <row r="135" spans="1:5" x14ac:dyDescent="0.25">
      <c r="A135">
        <v>100134</v>
      </c>
      <c r="B135" s="1">
        <v>439330.2893</v>
      </c>
      <c r="C135" s="1">
        <v>1365228.007</v>
      </c>
      <c r="D135" s="1">
        <v>777.94</v>
      </c>
      <c r="E135" t="s">
        <v>90</v>
      </c>
    </row>
    <row r="136" spans="1:5" x14ac:dyDescent="0.25">
      <c r="A136">
        <v>100135</v>
      </c>
      <c r="B136" s="1">
        <v>439333.51699999999</v>
      </c>
      <c r="C136" s="1">
        <v>1365203.2279999999</v>
      </c>
      <c r="D136" s="1">
        <v>777.11149999999998</v>
      </c>
      <c r="E136" t="s">
        <v>90</v>
      </c>
    </row>
    <row r="137" spans="1:5" x14ac:dyDescent="0.25">
      <c r="A137">
        <v>100136</v>
      </c>
      <c r="B137" s="1">
        <v>439336.74469999998</v>
      </c>
      <c r="C137" s="1">
        <v>1365178.4480000001</v>
      </c>
      <c r="D137" s="1">
        <v>776.41849999999999</v>
      </c>
      <c r="E137" t="s">
        <v>90</v>
      </c>
    </row>
    <row r="138" spans="1:5" x14ac:dyDescent="0.25">
      <c r="A138">
        <v>100137</v>
      </c>
      <c r="B138" s="1">
        <v>439339.97240000003</v>
      </c>
      <c r="C138" s="1">
        <v>1365153.669</v>
      </c>
      <c r="D138" s="1">
        <v>775.67589999999996</v>
      </c>
      <c r="E138" t="s">
        <v>90</v>
      </c>
    </row>
    <row r="139" spans="1:5" x14ac:dyDescent="0.25">
      <c r="A139">
        <v>100138</v>
      </c>
      <c r="B139" s="1">
        <v>439342.0698</v>
      </c>
      <c r="C139" s="1">
        <v>1365137.567</v>
      </c>
      <c r="D139" s="1">
        <v>775.2011</v>
      </c>
      <c r="E139" t="s">
        <v>90</v>
      </c>
    </row>
    <row r="140" spans="1:5" x14ac:dyDescent="0.25">
      <c r="A140">
        <v>100139</v>
      </c>
      <c r="B140" s="1">
        <v>439252.44</v>
      </c>
      <c r="C140" s="1">
        <v>1365528.291</v>
      </c>
      <c r="D140" s="1">
        <v>789.43989999999997</v>
      </c>
      <c r="E140" t="s">
        <v>625</v>
      </c>
    </row>
    <row r="141" spans="1:5" x14ac:dyDescent="0.25">
      <c r="A141">
        <v>100140</v>
      </c>
      <c r="B141" s="1">
        <v>439255.799</v>
      </c>
      <c r="C141" s="1">
        <v>1365494.4920000001</v>
      </c>
      <c r="D141" s="1">
        <v>788.51800000000003</v>
      </c>
      <c r="E141" t="s">
        <v>625</v>
      </c>
    </row>
    <row r="142" spans="1:5" x14ac:dyDescent="0.25">
      <c r="A142">
        <v>100141</v>
      </c>
      <c r="B142" s="1">
        <v>439254.12449999998</v>
      </c>
      <c r="C142" s="1">
        <v>1365511.3870000001</v>
      </c>
      <c r="D142" s="1">
        <v>789.08040000000005</v>
      </c>
      <c r="E142" t="s">
        <v>625</v>
      </c>
    </row>
    <row r="143" spans="1:5" x14ac:dyDescent="0.25">
      <c r="A143">
        <v>100142</v>
      </c>
      <c r="B143" s="1">
        <v>439324.90600000002</v>
      </c>
      <c r="C143" s="1">
        <v>1365501.3570000001</v>
      </c>
      <c r="D143" s="1">
        <v>788.51800000000003</v>
      </c>
      <c r="E143" t="s">
        <v>625</v>
      </c>
    </row>
    <row r="144" spans="1:5" x14ac:dyDescent="0.25">
      <c r="A144">
        <v>100143</v>
      </c>
      <c r="B144" s="1">
        <v>439323.23300000001</v>
      </c>
      <c r="C144" s="1">
        <v>1365518.2919999999</v>
      </c>
      <c r="D144" s="1">
        <v>789.08040000000005</v>
      </c>
      <c r="E144" t="s">
        <v>625</v>
      </c>
    </row>
    <row r="145" spans="1:5" x14ac:dyDescent="0.25">
      <c r="A145">
        <v>100144</v>
      </c>
      <c r="B145" s="1">
        <v>439321.54800000001</v>
      </c>
      <c r="C145" s="1">
        <v>1365535.2120000001</v>
      </c>
      <c r="D145" s="1">
        <v>789.43989999999997</v>
      </c>
      <c r="E145" t="s">
        <v>625</v>
      </c>
    </row>
    <row r="146" spans="1:5" x14ac:dyDescent="0.25">
      <c r="A146">
        <v>100145</v>
      </c>
      <c r="B146" s="1">
        <v>439394.136</v>
      </c>
      <c r="C146" s="1">
        <v>1365542.45</v>
      </c>
      <c r="D146" s="1">
        <v>789.43989999999997</v>
      </c>
      <c r="E146" t="s">
        <v>625</v>
      </c>
    </row>
    <row r="147" spans="1:5" x14ac:dyDescent="0.25">
      <c r="A147">
        <v>100146</v>
      </c>
      <c r="B147" s="1">
        <v>439395.821</v>
      </c>
      <c r="C147" s="1">
        <v>1365525.5290000001</v>
      </c>
      <c r="D147" s="1">
        <v>789.08040000000005</v>
      </c>
      <c r="E147" t="s">
        <v>625</v>
      </c>
    </row>
    <row r="148" spans="1:5" x14ac:dyDescent="0.25">
      <c r="A148">
        <v>100147</v>
      </c>
      <c r="B148" s="1">
        <v>439397.49400000001</v>
      </c>
      <c r="C148" s="1">
        <v>1365508.594</v>
      </c>
      <c r="D148" s="1">
        <v>788.51800000000003</v>
      </c>
      <c r="E148" t="s">
        <v>625</v>
      </c>
    </row>
    <row r="149" spans="1:5" x14ac:dyDescent="0.25">
      <c r="A149">
        <v>100148</v>
      </c>
      <c r="B149" s="1">
        <v>439251.11580000003</v>
      </c>
      <c r="C149" s="1">
        <v>1365528.3970000001</v>
      </c>
      <c r="D149" s="1">
        <v>801.60569999999996</v>
      </c>
      <c r="E149" t="s">
        <v>550</v>
      </c>
    </row>
    <row r="150" spans="1:5" x14ac:dyDescent="0.25">
      <c r="A150">
        <v>100149</v>
      </c>
      <c r="B150" s="1">
        <v>439244.28899999999</v>
      </c>
      <c r="C150" s="1">
        <v>1365527.7279999999</v>
      </c>
      <c r="D150" s="1">
        <v>801.50170000000003</v>
      </c>
      <c r="E150" t="s">
        <v>508</v>
      </c>
    </row>
    <row r="151" spans="1:5" x14ac:dyDescent="0.25">
      <c r="A151">
        <v>100150</v>
      </c>
      <c r="B151" s="1">
        <v>439244.21750000003</v>
      </c>
      <c r="C151" s="1">
        <v>1365527.7209999999</v>
      </c>
      <c r="D151" s="1">
        <v>801.54269999999997</v>
      </c>
      <c r="E151" t="s">
        <v>508</v>
      </c>
    </row>
    <row r="152" spans="1:5" x14ac:dyDescent="0.25">
      <c r="A152">
        <v>100151</v>
      </c>
      <c r="B152" s="1">
        <v>439238.27850000001</v>
      </c>
      <c r="C152" s="1">
        <v>1365527.138</v>
      </c>
      <c r="D152" s="1">
        <v>801.45630000000006</v>
      </c>
      <c r="E152" t="s">
        <v>508</v>
      </c>
    </row>
    <row r="153" spans="1:5" x14ac:dyDescent="0.25">
      <c r="A153">
        <v>100152</v>
      </c>
      <c r="B153" s="1">
        <v>439238.25760000001</v>
      </c>
      <c r="C153" s="1">
        <v>1365527.1359999999</v>
      </c>
      <c r="D153" s="1">
        <v>801.42079999999999</v>
      </c>
      <c r="E153" t="s">
        <v>508</v>
      </c>
    </row>
    <row r="154" spans="1:5" x14ac:dyDescent="0.25">
      <c r="A154">
        <v>100153</v>
      </c>
      <c r="B154" s="1">
        <v>439235.89860000001</v>
      </c>
      <c r="C154" s="1">
        <v>1365526.905</v>
      </c>
      <c r="D154" s="1">
        <v>801.38610000000006</v>
      </c>
      <c r="E154" t="s">
        <v>508</v>
      </c>
    </row>
    <row r="155" spans="1:5" x14ac:dyDescent="0.25">
      <c r="A155">
        <v>100154</v>
      </c>
      <c r="B155" s="1">
        <v>439235.84259999997</v>
      </c>
      <c r="C155" s="1">
        <v>1365526.899</v>
      </c>
      <c r="D155" s="1">
        <v>801.44629999999995</v>
      </c>
      <c r="E155" t="s">
        <v>508</v>
      </c>
    </row>
    <row r="156" spans="1:5" x14ac:dyDescent="0.25">
      <c r="A156">
        <v>100155</v>
      </c>
      <c r="B156" s="1">
        <v>439204.00020000001</v>
      </c>
      <c r="C156" s="1">
        <v>1365523.777</v>
      </c>
      <c r="D156" s="1">
        <v>800.77110000000005</v>
      </c>
      <c r="E156" t="s">
        <v>551</v>
      </c>
    </row>
    <row r="157" spans="1:5" x14ac:dyDescent="0.25">
      <c r="A157">
        <v>100156</v>
      </c>
      <c r="B157" s="1">
        <v>439252.77429999999</v>
      </c>
      <c r="C157" s="1">
        <v>1365528.56</v>
      </c>
      <c r="D157" s="1">
        <v>801.64800000000002</v>
      </c>
      <c r="E157" t="s">
        <v>552</v>
      </c>
    </row>
    <row r="158" spans="1:5" x14ac:dyDescent="0.25">
      <c r="A158">
        <v>100157</v>
      </c>
      <c r="B158" s="1">
        <v>439260.27879999997</v>
      </c>
      <c r="C158" s="1">
        <v>1365529.2949999999</v>
      </c>
      <c r="D158" s="1">
        <v>801.75750000000005</v>
      </c>
      <c r="E158" t="s">
        <v>512</v>
      </c>
    </row>
    <row r="159" spans="1:5" x14ac:dyDescent="0.25">
      <c r="A159">
        <v>100158</v>
      </c>
      <c r="B159" s="1">
        <v>439260.35580000002</v>
      </c>
      <c r="C159" s="1">
        <v>1365529.3030000001</v>
      </c>
      <c r="D159" s="1">
        <v>801.8</v>
      </c>
      <c r="E159" t="s">
        <v>512</v>
      </c>
    </row>
    <row r="160" spans="1:5" x14ac:dyDescent="0.25">
      <c r="A160">
        <v>100159</v>
      </c>
      <c r="B160" s="1">
        <v>439265.17070000002</v>
      </c>
      <c r="C160" s="1">
        <v>1365529.7749999999</v>
      </c>
      <c r="D160" s="1">
        <v>801.89660000000003</v>
      </c>
      <c r="E160" t="s">
        <v>512</v>
      </c>
    </row>
    <row r="161" spans="1:5" x14ac:dyDescent="0.25">
      <c r="A161">
        <v>100160</v>
      </c>
      <c r="B161" s="1">
        <v>439265.18790000002</v>
      </c>
      <c r="C161" s="1">
        <v>1365529.777</v>
      </c>
      <c r="D161" s="1">
        <v>801.84230000000002</v>
      </c>
      <c r="E161" t="s">
        <v>512</v>
      </c>
    </row>
    <row r="162" spans="1:5" x14ac:dyDescent="0.25">
      <c r="A162">
        <v>100161</v>
      </c>
      <c r="B162" s="1">
        <v>439267.60009999998</v>
      </c>
      <c r="C162" s="1">
        <v>1365530.013</v>
      </c>
      <c r="D162" s="1">
        <v>801.84799999999996</v>
      </c>
      <c r="E162" t="s">
        <v>512</v>
      </c>
    </row>
    <row r="163" spans="1:5" x14ac:dyDescent="0.25">
      <c r="A163">
        <v>100162</v>
      </c>
      <c r="B163" s="1">
        <v>439267.64049999998</v>
      </c>
      <c r="C163" s="1">
        <v>1365530.017</v>
      </c>
      <c r="D163" s="1">
        <v>801.90909999999997</v>
      </c>
      <c r="E163" t="s">
        <v>512</v>
      </c>
    </row>
    <row r="164" spans="1:5" x14ac:dyDescent="0.25">
      <c r="A164">
        <v>100163</v>
      </c>
      <c r="B164" s="1">
        <v>439269.84649999999</v>
      </c>
      <c r="C164" s="1">
        <v>1365530.233</v>
      </c>
      <c r="D164" s="1">
        <v>801.9479</v>
      </c>
      <c r="E164" t="s">
        <v>512</v>
      </c>
    </row>
    <row r="165" spans="1:5" x14ac:dyDescent="0.25">
      <c r="A165">
        <v>100164</v>
      </c>
      <c r="B165" s="1">
        <v>439281.9264</v>
      </c>
      <c r="C165" s="1">
        <v>1365531.4</v>
      </c>
      <c r="D165" s="1">
        <v>802.15650000000005</v>
      </c>
      <c r="E165" t="s">
        <v>512</v>
      </c>
    </row>
    <row r="166" spans="1:5" x14ac:dyDescent="0.25">
      <c r="A166">
        <v>100165</v>
      </c>
      <c r="B166" s="1">
        <v>439292.57290000003</v>
      </c>
      <c r="C166" s="1">
        <v>1365532.4480000001</v>
      </c>
      <c r="D166" s="1">
        <v>802.37829999999997</v>
      </c>
      <c r="E166" t="s">
        <v>512</v>
      </c>
    </row>
    <row r="167" spans="1:5" x14ac:dyDescent="0.25">
      <c r="A167">
        <v>100166</v>
      </c>
      <c r="B167" s="1">
        <v>439303.29920000001</v>
      </c>
      <c r="C167" s="1">
        <v>1365533.5049999999</v>
      </c>
      <c r="D167" s="1">
        <v>802.62540000000001</v>
      </c>
      <c r="E167" t="s">
        <v>512</v>
      </c>
    </row>
    <row r="168" spans="1:5" x14ac:dyDescent="0.25">
      <c r="A168">
        <v>100167</v>
      </c>
      <c r="B168" s="1">
        <v>439303.30359999998</v>
      </c>
      <c r="C168" s="1">
        <v>1365533.5060000001</v>
      </c>
      <c r="D168" s="1">
        <v>802.58219999999994</v>
      </c>
      <c r="E168" t="s">
        <v>512</v>
      </c>
    </row>
    <row r="169" spans="1:5" x14ac:dyDescent="0.25">
      <c r="A169">
        <v>100168</v>
      </c>
      <c r="B169" s="1">
        <v>439305.69770000002</v>
      </c>
      <c r="C169" s="1">
        <v>1365533.7409999999</v>
      </c>
      <c r="D169" s="1">
        <v>802.65239999999994</v>
      </c>
      <c r="E169" t="s">
        <v>512</v>
      </c>
    </row>
    <row r="170" spans="1:5" x14ac:dyDescent="0.25">
      <c r="A170">
        <v>100169</v>
      </c>
      <c r="B170" s="1">
        <v>439305.70649999997</v>
      </c>
      <c r="C170" s="1">
        <v>1365533.7420000001</v>
      </c>
      <c r="D170" s="1">
        <v>802.69920000000002</v>
      </c>
      <c r="E170" t="s">
        <v>512</v>
      </c>
    </row>
    <row r="171" spans="1:5" x14ac:dyDescent="0.25">
      <c r="A171">
        <v>100170</v>
      </c>
      <c r="B171" s="1">
        <v>439311.38699999999</v>
      </c>
      <c r="C171" s="1">
        <v>1365534.3019999999</v>
      </c>
      <c r="D171" s="1">
        <v>802.82820000000004</v>
      </c>
      <c r="E171" t="s">
        <v>512</v>
      </c>
    </row>
    <row r="172" spans="1:5" x14ac:dyDescent="0.25">
      <c r="A172">
        <v>100171</v>
      </c>
      <c r="B172" s="1">
        <v>439311.43770000001</v>
      </c>
      <c r="C172" s="1">
        <v>1365534.307</v>
      </c>
      <c r="D172" s="1">
        <v>802.76559999999995</v>
      </c>
      <c r="E172" t="s">
        <v>512</v>
      </c>
    </row>
    <row r="173" spans="1:5" x14ac:dyDescent="0.25">
      <c r="A173">
        <v>100172</v>
      </c>
      <c r="B173" s="1">
        <v>439320.9265</v>
      </c>
      <c r="C173" s="1">
        <v>1365535.2420000001</v>
      </c>
      <c r="D173" s="1">
        <v>802.96050000000002</v>
      </c>
      <c r="E173" t="s">
        <v>553</v>
      </c>
    </row>
    <row r="174" spans="1:5" x14ac:dyDescent="0.25">
      <c r="A174">
        <v>100173</v>
      </c>
      <c r="B174" s="1">
        <v>439321.93719999999</v>
      </c>
      <c r="C174" s="1">
        <v>1365535.341</v>
      </c>
      <c r="D174" s="1">
        <v>802.97370000000001</v>
      </c>
      <c r="E174" t="s">
        <v>554</v>
      </c>
    </row>
    <row r="175" spans="1:5" x14ac:dyDescent="0.25">
      <c r="A175">
        <v>100174</v>
      </c>
      <c r="B175" s="1">
        <v>439332.9179</v>
      </c>
      <c r="C175" s="1">
        <v>1365536.402</v>
      </c>
      <c r="D175" s="1">
        <v>803.18420000000003</v>
      </c>
      <c r="E175" t="s">
        <v>513</v>
      </c>
    </row>
    <row r="176" spans="1:5" x14ac:dyDescent="0.25">
      <c r="A176">
        <v>100175</v>
      </c>
      <c r="B176" s="1">
        <v>439332.99540000001</v>
      </c>
      <c r="C176" s="1">
        <v>1365536.409</v>
      </c>
      <c r="D176" s="1">
        <v>803.25620000000004</v>
      </c>
      <c r="E176" t="s">
        <v>513</v>
      </c>
    </row>
    <row r="177" spans="1:5" x14ac:dyDescent="0.25">
      <c r="A177">
        <v>100176</v>
      </c>
      <c r="B177" s="1">
        <v>439352.96010000003</v>
      </c>
      <c r="C177" s="1">
        <v>1365538.338</v>
      </c>
      <c r="D177" s="1">
        <v>803.67740000000003</v>
      </c>
      <c r="E177" t="s">
        <v>513</v>
      </c>
    </row>
    <row r="178" spans="1:5" x14ac:dyDescent="0.25">
      <c r="A178">
        <v>100177</v>
      </c>
      <c r="B178" s="1">
        <v>439362.96840000001</v>
      </c>
      <c r="C178" s="1">
        <v>1365539.321</v>
      </c>
      <c r="D178" s="1">
        <v>803.92259999999999</v>
      </c>
      <c r="E178" t="s">
        <v>513</v>
      </c>
    </row>
    <row r="179" spans="1:5" x14ac:dyDescent="0.25">
      <c r="A179">
        <v>100178</v>
      </c>
      <c r="B179" s="1">
        <v>439375.45159999997</v>
      </c>
      <c r="C179" s="1">
        <v>1365540.588</v>
      </c>
      <c r="D179" s="1">
        <v>804.26670000000001</v>
      </c>
      <c r="E179" t="s">
        <v>513</v>
      </c>
    </row>
    <row r="180" spans="1:5" x14ac:dyDescent="0.25">
      <c r="A180">
        <v>100179</v>
      </c>
      <c r="B180" s="1">
        <v>439375.6655</v>
      </c>
      <c r="C180" s="1">
        <v>1365540.6089999999</v>
      </c>
      <c r="D180" s="1">
        <v>804.27679999999998</v>
      </c>
      <c r="E180" t="s">
        <v>513</v>
      </c>
    </row>
    <row r="181" spans="1:5" x14ac:dyDescent="0.25">
      <c r="A181">
        <v>100180</v>
      </c>
      <c r="B181" s="1">
        <v>439375.7083</v>
      </c>
      <c r="C181" s="1">
        <v>1365540.6140000001</v>
      </c>
      <c r="D181" s="1">
        <v>804.23820000000001</v>
      </c>
      <c r="E181" t="s">
        <v>513</v>
      </c>
    </row>
    <row r="182" spans="1:5" x14ac:dyDescent="0.25">
      <c r="A182">
        <v>100181</v>
      </c>
      <c r="B182" s="1">
        <v>439378.6606</v>
      </c>
      <c r="C182" s="1">
        <v>1365540.9080000001</v>
      </c>
      <c r="D182" s="1">
        <v>804.327</v>
      </c>
      <c r="E182" t="s">
        <v>513</v>
      </c>
    </row>
    <row r="183" spans="1:5" x14ac:dyDescent="0.25">
      <c r="A183">
        <v>100182</v>
      </c>
      <c r="B183" s="1">
        <v>439378.66560000001</v>
      </c>
      <c r="C183" s="1">
        <v>1365540.9080000001</v>
      </c>
      <c r="D183" s="1">
        <v>804.37739999999997</v>
      </c>
      <c r="E183" t="s">
        <v>513</v>
      </c>
    </row>
    <row r="184" spans="1:5" x14ac:dyDescent="0.25">
      <c r="A184">
        <v>100183</v>
      </c>
      <c r="B184" s="1">
        <v>439384.50079999998</v>
      </c>
      <c r="C184" s="1">
        <v>1365541.49</v>
      </c>
      <c r="D184" s="1">
        <v>804.57839999999999</v>
      </c>
      <c r="E184" t="s">
        <v>513</v>
      </c>
    </row>
    <row r="185" spans="1:5" x14ac:dyDescent="0.25">
      <c r="A185">
        <v>100184</v>
      </c>
      <c r="B185" s="1">
        <v>439384.58110000001</v>
      </c>
      <c r="C185" s="1">
        <v>1365541.4979999999</v>
      </c>
      <c r="D185" s="1">
        <v>804.51750000000004</v>
      </c>
      <c r="E185" t="s">
        <v>513</v>
      </c>
    </row>
    <row r="186" spans="1:5" x14ac:dyDescent="0.25">
      <c r="A186">
        <v>100185</v>
      </c>
      <c r="B186" s="1">
        <v>439393.51360000001</v>
      </c>
      <c r="C186" s="1">
        <v>1365542.388</v>
      </c>
      <c r="D186" s="1">
        <v>804.80039999999997</v>
      </c>
      <c r="E186" t="s">
        <v>555</v>
      </c>
    </row>
    <row r="187" spans="1:5" x14ac:dyDescent="0.25">
      <c r="A187">
        <v>100186</v>
      </c>
      <c r="B187" s="1">
        <v>439395.39850000001</v>
      </c>
      <c r="C187" s="1">
        <v>1365542.544</v>
      </c>
      <c r="D187" s="1">
        <v>804.87869999999998</v>
      </c>
      <c r="E187" t="s">
        <v>556</v>
      </c>
    </row>
    <row r="188" spans="1:5" x14ac:dyDescent="0.25">
      <c r="A188">
        <v>100187</v>
      </c>
      <c r="B188" s="1">
        <v>439404.85009999998</v>
      </c>
      <c r="C188" s="1">
        <v>1365543.4709999999</v>
      </c>
      <c r="D188" s="1">
        <v>805.26149999999996</v>
      </c>
      <c r="E188" t="s">
        <v>514</v>
      </c>
    </row>
    <row r="189" spans="1:5" x14ac:dyDescent="0.25">
      <c r="A189">
        <v>100188</v>
      </c>
      <c r="B189" s="1">
        <v>439404.91080000001</v>
      </c>
      <c r="C189" s="1">
        <v>1365543.477</v>
      </c>
      <c r="D189" s="1">
        <v>805.32680000000005</v>
      </c>
      <c r="E189" t="s">
        <v>514</v>
      </c>
    </row>
    <row r="190" spans="1:5" x14ac:dyDescent="0.25">
      <c r="A190">
        <v>100189</v>
      </c>
      <c r="B190" s="1">
        <v>439422.53529999999</v>
      </c>
      <c r="C190" s="1">
        <v>1365545.2050000001</v>
      </c>
      <c r="D190" s="1">
        <v>806.07640000000004</v>
      </c>
      <c r="E190" t="s">
        <v>514</v>
      </c>
    </row>
    <row r="191" spans="1:5" x14ac:dyDescent="0.25">
      <c r="A191">
        <v>100190</v>
      </c>
      <c r="B191" s="1">
        <v>439451.28289999999</v>
      </c>
      <c r="C191" s="1">
        <v>1365548.023</v>
      </c>
      <c r="D191" s="1">
        <v>807.57749999999999</v>
      </c>
      <c r="E191" t="s">
        <v>557</v>
      </c>
    </row>
    <row r="192" spans="1:5" x14ac:dyDescent="0.25">
      <c r="A192">
        <v>100191</v>
      </c>
      <c r="B192" s="1">
        <v>439204.8639</v>
      </c>
      <c r="C192" s="1">
        <v>1365515.226</v>
      </c>
      <c r="D192" s="1">
        <v>800.96079999999995</v>
      </c>
      <c r="E192" t="s">
        <v>558</v>
      </c>
    </row>
    <row r="193" spans="1:5" x14ac:dyDescent="0.25">
      <c r="A193">
        <v>100192</v>
      </c>
      <c r="B193" s="1">
        <v>439236.69890000002</v>
      </c>
      <c r="C193" s="1">
        <v>1365518.3740000001</v>
      </c>
      <c r="D193" s="1">
        <v>801.54539999999997</v>
      </c>
      <c r="E193" t="s">
        <v>515</v>
      </c>
    </row>
    <row r="194" spans="1:5" x14ac:dyDescent="0.25">
      <c r="A194">
        <v>100193</v>
      </c>
      <c r="B194" s="1">
        <v>439236.7672</v>
      </c>
      <c r="C194" s="1">
        <v>1365518.3810000001</v>
      </c>
      <c r="D194" s="1">
        <v>801.48130000000003</v>
      </c>
      <c r="E194" t="s">
        <v>515</v>
      </c>
    </row>
    <row r="195" spans="1:5" x14ac:dyDescent="0.25">
      <c r="A195">
        <v>100194</v>
      </c>
      <c r="B195" s="1">
        <v>439239.11129999999</v>
      </c>
      <c r="C195" s="1">
        <v>1365518.612</v>
      </c>
      <c r="D195" s="1">
        <v>801.51949999999999</v>
      </c>
      <c r="E195" t="s">
        <v>515</v>
      </c>
    </row>
    <row r="196" spans="1:5" x14ac:dyDescent="0.25">
      <c r="A196">
        <v>100195</v>
      </c>
      <c r="B196" s="1">
        <v>439239.13829999999</v>
      </c>
      <c r="C196" s="1">
        <v>1365518.615</v>
      </c>
      <c r="D196" s="1">
        <v>801.55830000000003</v>
      </c>
      <c r="E196" t="s">
        <v>515</v>
      </c>
    </row>
    <row r="197" spans="1:5" x14ac:dyDescent="0.25">
      <c r="A197">
        <v>100196</v>
      </c>
      <c r="B197" s="1">
        <v>439251.97149999999</v>
      </c>
      <c r="C197" s="1">
        <v>1365519.8840000001</v>
      </c>
      <c r="D197" s="1">
        <v>801.7337</v>
      </c>
      <c r="E197" t="s">
        <v>559</v>
      </c>
    </row>
    <row r="198" spans="1:5" x14ac:dyDescent="0.25">
      <c r="A198">
        <v>100197</v>
      </c>
      <c r="B198" s="1">
        <v>439254.50280000002</v>
      </c>
      <c r="C198" s="1">
        <v>1365520.1340000001</v>
      </c>
      <c r="D198" s="1">
        <v>801.78030000000001</v>
      </c>
      <c r="E198" t="s">
        <v>560</v>
      </c>
    </row>
    <row r="199" spans="1:5" x14ac:dyDescent="0.25">
      <c r="A199">
        <v>100198</v>
      </c>
      <c r="B199" s="1">
        <v>439261.13170000003</v>
      </c>
      <c r="C199" s="1">
        <v>1365520.7890000001</v>
      </c>
      <c r="D199" s="1">
        <v>801.90409999999997</v>
      </c>
      <c r="E199" t="s">
        <v>516</v>
      </c>
    </row>
    <row r="200" spans="1:5" x14ac:dyDescent="0.25">
      <c r="A200">
        <v>100199</v>
      </c>
      <c r="B200" s="1">
        <v>439261.2329</v>
      </c>
      <c r="C200" s="1">
        <v>1365520.8</v>
      </c>
      <c r="D200" s="1">
        <v>801.94910000000004</v>
      </c>
      <c r="E200" t="s">
        <v>516</v>
      </c>
    </row>
    <row r="201" spans="1:5" x14ac:dyDescent="0.25">
      <c r="A201">
        <v>100200</v>
      </c>
      <c r="B201" s="1">
        <v>439270.70610000001</v>
      </c>
      <c r="C201" s="1">
        <v>1365521.736</v>
      </c>
      <c r="D201" s="1">
        <v>802.11850000000004</v>
      </c>
      <c r="E201" t="s">
        <v>516</v>
      </c>
    </row>
    <row r="202" spans="1:5" x14ac:dyDescent="0.25">
      <c r="A202">
        <v>100201</v>
      </c>
      <c r="B202" s="1">
        <v>439282.77830000001</v>
      </c>
      <c r="C202" s="1">
        <v>1365522.8430000001</v>
      </c>
      <c r="D202" s="1">
        <v>802.34190000000001</v>
      </c>
      <c r="E202" t="s">
        <v>516</v>
      </c>
    </row>
    <row r="203" spans="1:5" x14ac:dyDescent="0.25">
      <c r="A203">
        <v>100202</v>
      </c>
      <c r="B203" s="1">
        <v>439293.49430000002</v>
      </c>
      <c r="C203" s="1">
        <v>1365523.8840000001</v>
      </c>
      <c r="D203" s="1">
        <v>802.56370000000004</v>
      </c>
      <c r="E203" t="s">
        <v>516</v>
      </c>
    </row>
    <row r="204" spans="1:5" x14ac:dyDescent="0.25">
      <c r="A204">
        <v>100203</v>
      </c>
      <c r="B204" s="1">
        <v>439304.14240000001</v>
      </c>
      <c r="C204" s="1">
        <v>1365524.976</v>
      </c>
      <c r="D204" s="1">
        <v>802.80690000000004</v>
      </c>
      <c r="E204" t="s">
        <v>516</v>
      </c>
    </row>
    <row r="205" spans="1:5" x14ac:dyDescent="0.25">
      <c r="A205">
        <v>100204</v>
      </c>
      <c r="B205" s="1">
        <v>439304.15330000001</v>
      </c>
      <c r="C205" s="1">
        <v>1365524.9779999999</v>
      </c>
      <c r="D205" s="1">
        <v>802.76580000000001</v>
      </c>
      <c r="E205" t="s">
        <v>516</v>
      </c>
    </row>
    <row r="206" spans="1:5" x14ac:dyDescent="0.25">
      <c r="A206">
        <v>100205</v>
      </c>
      <c r="B206" s="1">
        <v>439306.54440000001</v>
      </c>
      <c r="C206" s="1">
        <v>1365525.223</v>
      </c>
      <c r="D206" s="1">
        <v>802.81119999999999</v>
      </c>
      <c r="E206" t="s">
        <v>516</v>
      </c>
    </row>
    <row r="207" spans="1:5" x14ac:dyDescent="0.25">
      <c r="A207">
        <v>100206</v>
      </c>
      <c r="B207" s="1">
        <v>439306.56630000001</v>
      </c>
      <c r="C207" s="1">
        <v>1365525.2250000001</v>
      </c>
      <c r="D207" s="1">
        <v>802.85490000000004</v>
      </c>
      <c r="E207" t="s">
        <v>516</v>
      </c>
    </row>
    <row r="208" spans="1:5" x14ac:dyDescent="0.25">
      <c r="A208">
        <v>100207</v>
      </c>
      <c r="B208" s="1">
        <v>439312.25939999998</v>
      </c>
      <c r="C208" s="1">
        <v>1365525.8089999999</v>
      </c>
      <c r="D208" s="1">
        <v>802.96680000000003</v>
      </c>
      <c r="E208" t="s">
        <v>516</v>
      </c>
    </row>
    <row r="209" spans="1:5" x14ac:dyDescent="0.25">
      <c r="A209">
        <v>100208</v>
      </c>
      <c r="B209" s="1">
        <v>439312.321</v>
      </c>
      <c r="C209" s="1">
        <v>1365525.8149999999</v>
      </c>
      <c r="D209" s="1">
        <v>802.90039999999999</v>
      </c>
      <c r="E209" t="s">
        <v>516</v>
      </c>
    </row>
    <row r="210" spans="1:5" x14ac:dyDescent="0.25">
      <c r="A210">
        <v>100209</v>
      </c>
      <c r="B210" s="1">
        <v>439321.79940000002</v>
      </c>
      <c r="C210" s="1">
        <v>1365526.7879999999</v>
      </c>
      <c r="D210" s="1">
        <v>803.08759999999995</v>
      </c>
      <c r="E210" t="s">
        <v>561</v>
      </c>
    </row>
    <row r="211" spans="1:5" x14ac:dyDescent="0.25">
      <c r="A211">
        <v>100210</v>
      </c>
      <c r="B211" s="1">
        <v>439322.80930000002</v>
      </c>
      <c r="C211" s="1">
        <v>1365526.888</v>
      </c>
      <c r="D211" s="1">
        <v>803.09839999999997</v>
      </c>
      <c r="E211" t="s">
        <v>562</v>
      </c>
    </row>
    <row r="212" spans="1:5" x14ac:dyDescent="0.25">
      <c r="A212">
        <v>100211</v>
      </c>
      <c r="B212" s="1">
        <v>439333.76579999999</v>
      </c>
      <c r="C212" s="1">
        <v>1365527.9509999999</v>
      </c>
      <c r="D212" s="1">
        <v>803.33259999999996</v>
      </c>
      <c r="E212" t="s">
        <v>517</v>
      </c>
    </row>
    <row r="213" spans="1:5" x14ac:dyDescent="0.25">
      <c r="A213">
        <v>100212</v>
      </c>
      <c r="B213" s="1">
        <v>439333.85159999999</v>
      </c>
      <c r="C213" s="1">
        <v>1365527.959</v>
      </c>
      <c r="D213" s="1">
        <v>803.40459999999996</v>
      </c>
      <c r="E213" t="s">
        <v>517</v>
      </c>
    </row>
    <row r="214" spans="1:5" x14ac:dyDescent="0.25">
      <c r="A214">
        <v>100213</v>
      </c>
      <c r="B214" s="1">
        <v>439353.8322</v>
      </c>
      <c r="C214" s="1">
        <v>1365529.898</v>
      </c>
      <c r="D214" s="1">
        <v>803.87369999999999</v>
      </c>
      <c r="E214" t="s">
        <v>517</v>
      </c>
    </row>
    <row r="215" spans="1:5" x14ac:dyDescent="0.25">
      <c r="A215">
        <v>100214</v>
      </c>
      <c r="B215" s="1">
        <v>439363.84749999997</v>
      </c>
      <c r="C215" s="1">
        <v>1365530.9</v>
      </c>
      <c r="D215" s="1">
        <v>804.13</v>
      </c>
      <c r="E215" t="s">
        <v>517</v>
      </c>
    </row>
    <row r="216" spans="1:5" x14ac:dyDescent="0.25">
      <c r="A216">
        <v>100215</v>
      </c>
      <c r="B216" s="1">
        <v>439376.3432</v>
      </c>
      <c r="C216" s="1">
        <v>1365532.18</v>
      </c>
      <c r="D216" s="1">
        <v>804.45410000000004</v>
      </c>
      <c r="E216" t="s">
        <v>517</v>
      </c>
    </row>
    <row r="217" spans="1:5" x14ac:dyDescent="0.25">
      <c r="A217">
        <v>100216</v>
      </c>
      <c r="B217" s="1">
        <v>439376.50260000001</v>
      </c>
      <c r="C217" s="1">
        <v>1365532.196</v>
      </c>
      <c r="D217" s="1">
        <v>804.4597</v>
      </c>
      <c r="E217" t="s">
        <v>517</v>
      </c>
    </row>
    <row r="218" spans="1:5" x14ac:dyDescent="0.25">
      <c r="A218">
        <v>100217</v>
      </c>
      <c r="B218" s="1">
        <v>439376.53009999997</v>
      </c>
      <c r="C218" s="1">
        <v>1365532.199</v>
      </c>
      <c r="D218" s="1">
        <v>804.41980000000001</v>
      </c>
      <c r="E218" t="s">
        <v>517</v>
      </c>
    </row>
    <row r="219" spans="1:5" x14ac:dyDescent="0.25">
      <c r="A219">
        <v>100218</v>
      </c>
      <c r="B219" s="1">
        <v>439379.495</v>
      </c>
      <c r="C219" s="1">
        <v>1365532.4920000001</v>
      </c>
      <c r="D219" s="1">
        <v>804.50710000000004</v>
      </c>
      <c r="E219" t="s">
        <v>517</v>
      </c>
    </row>
    <row r="220" spans="1:5" x14ac:dyDescent="0.25">
      <c r="A220">
        <v>100219</v>
      </c>
      <c r="B220" s="1">
        <v>439379.52010000002</v>
      </c>
      <c r="C220" s="1">
        <v>1365532.4939999999</v>
      </c>
      <c r="D220" s="1">
        <v>804.55600000000004</v>
      </c>
      <c r="E220" t="s">
        <v>517</v>
      </c>
    </row>
    <row r="221" spans="1:5" x14ac:dyDescent="0.25">
      <c r="A221">
        <v>100220</v>
      </c>
      <c r="B221" s="1">
        <v>439385.3996</v>
      </c>
      <c r="C221" s="1">
        <v>1365533.0759999999</v>
      </c>
      <c r="D221" s="1">
        <v>804.74469999999997</v>
      </c>
      <c r="E221" t="s">
        <v>517</v>
      </c>
    </row>
    <row r="222" spans="1:5" x14ac:dyDescent="0.25">
      <c r="A222">
        <v>100221</v>
      </c>
      <c r="B222" s="1">
        <v>439385.46309999999</v>
      </c>
      <c r="C222" s="1">
        <v>1365533.0819999999</v>
      </c>
      <c r="D222" s="1">
        <v>804.6807</v>
      </c>
      <c r="E222" t="s">
        <v>517</v>
      </c>
    </row>
    <row r="223" spans="1:5" x14ac:dyDescent="0.25">
      <c r="A223">
        <v>100222</v>
      </c>
      <c r="B223" s="1">
        <v>439394.34879999998</v>
      </c>
      <c r="C223" s="1">
        <v>1365533.9609999999</v>
      </c>
      <c r="D223" s="1">
        <v>804.96559999999999</v>
      </c>
      <c r="E223" t="s">
        <v>563</v>
      </c>
    </row>
    <row r="224" spans="1:5" x14ac:dyDescent="0.25">
      <c r="A224">
        <v>100223</v>
      </c>
      <c r="B224" s="1">
        <v>439396.24969999999</v>
      </c>
      <c r="C224" s="1">
        <v>1365534.149</v>
      </c>
      <c r="D224" s="1">
        <v>805.0376</v>
      </c>
      <c r="E224" t="s">
        <v>564</v>
      </c>
    </row>
    <row r="225" spans="1:5" x14ac:dyDescent="0.25">
      <c r="A225">
        <v>100224</v>
      </c>
      <c r="B225" s="1">
        <v>439405.68939999997</v>
      </c>
      <c r="C225" s="1">
        <v>1365535.0819999999</v>
      </c>
      <c r="D225" s="1">
        <v>805.40660000000003</v>
      </c>
      <c r="E225" t="s">
        <v>518</v>
      </c>
    </row>
    <row r="226" spans="1:5" x14ac:dyDescent="0.25">
      <c r="A226">
        <v>100225</v>
      </c>
      <c r="B226" s="1">
        <v>439405.78720000002</v>
      </c>
      <c r="C226" s="1">
        <v>1365535.091</v>
      </c>
      <c r="D226" s="1">
        <v>805.46979999999996</v>
      </c>
      <c r="E226" t="s">
        <v>518</v>
      </c>
    </row>
    <row r="227" spans="1:5" x14ac:dyDescent="0.25">
      <c r="A227">
        <v>100226</v>
      </c>
      <c r="B227" s="1">
        <v>439417.4448</v>
      </c>
      <c r="C227" s="1">
        <v>1365536.2439999999</v>
      </c>
      <c r="D227" s="1">
        <v>805.96799999999996</v>
      </c>
      <c r="E227" t="s">
        <v>518</v>
      </c>
    </row>
    <row r="228" spans="1:5" x14ac:dyDescent="0.25">
      <c r="A228">
        <v>100227</v>
      </c>
      <c r="B228" s="1">
        <v>439439.35070000001</v>
      </c>
      <c r="C228" s="1">
        <v>1365538.41</v>
      </c>
      <c r="D228" s="1">
        <v>807.07029999999997</v>
      </c>
      <c r="E228" t="s">
        <v>518</v>
      </c>
    </row>
    <row r="229" spans="1:5" x14ac:dyDescent="0.25">
      <c r="A229">
        <v>100228</v>
      </c>
      <c r="B229" s="1">
        <v>439452.12790000002</v>
      </c>
      <c r="C229" s="1">
        <v>1365539.673</v>
      </c>
      <c r="D229" s="1">
        <v>807.72469999999998</v>
      </c>
      <c r="E229" t="s">
        <v>565</v>
      </c>
    </row>
    <row r="230" spans="1:5" x14ac:dyDescent="0.25">
      <c r="A230">
        <v>100229</v>
      </c>
      <c r="B230" s="1">
        <v>439205.74969999999</v>
      </c>
      <c r="C230" s="1">
        <v>1365506.5560000001</v>
      </c>
      <c r="D230" s="1">
        <v>801.08720000000005</v>
      </c>
      <c r="E230" t="s">
        <v>566</v>
      </c>
    </row>
    <row r="231" spans="1:5" x14ac:dyDescent="0.25">
      <c r="A231">
        <v>100230</v>
      </c>
      <c r="B231" s="1">
        <v>439237.50160000002</v>
      </c>
      <c r="C231" s="1">
        <v>1365509.737</v>
      </c>
      <c r="D231" s="1">
        <v>801.6585</v>
      </c>
      <c r="E231" t="s">
        <v>519</v>
      </c>
    </row>
    <row r="232" spans="1:5" x14ac:dyDescent="0.25">
      <c r="A232">
        <v>100231</v>
      </c>
      <c r="B232" s="1">
        <v>439237.67680000002</v>
      </c>
      <c r="C232" s="1">
        <v>1365509.7549999999</v>
      </c>
      <c r="D232" s="1">
        <v>801.59929999999997</v>
      </c>
      <c r="E232" t="s">
        <v>519</v>
      </c>
    </row>
    <row r="233" spans="1:5" x14ac:dyDescent="0.25">
      <c r="A233">
        <v>100232</v>
      </c>
      <c r="B233" s="1">
        <v>439240.02659999998</v>
      </c>
      <c r="C233" s="1">
        <v>1365509.99</v>
      </c>
      <c r="D233" s="1">
        <v>801.63699999999994</v>
      </c>
      <c r="E233" t="s">
        <v>519</v>
      </c>
    </row>
    <row r="234" spans="1:5" x14ac:dyDescent="0.25">
      <c r="A234">
        <v>100233</v>
      </c>
      <c r="B234" s="1">
        <v>439240.0379</v>
      </c>
      <c r="C234" s="1">
        <v>1365509.9909999999</v>
      </c>
      <c r="D234" s="1">
        <v>801.67179999999996</v>
      </c>
      <c r="E234" t="s">
        <v>519</v>
      </c>
    </row>
    <row r="235" spans="1:5" x14ac:dyDescent="0.25">
      <c r="A235">
        <v>100234</v>
      </c>
      <c r="B235" s="1">
        <v>439245.99479999999</v>
      </c>
      <c r="C235" s="1">
        <v>1365510.588</v>
      </c>
      <c r="D235" s="1">
        <v>801.78639999999996</v>
      </c>
      <c r="E235" t="s">
        <v>519</v>
      </c>
    </row>
    <row r="236" spans="1:5" x14ac:dyDescent="0.25">
      <c r="A236">
        <v>100235</v>
      </c>
      <c r="B236" s="1">
        <v>439246.09700000001</v>
      </c>
      <c r="C236" s="1">
        <v>1365510.598</v>
      </c>
      <c r="D236" s="1">
        <v>801.74210000000005</v>
      </c>
      <c r="E236" t="s">
        <v>519</v>
      </c>
    </row>
    <row r="237" spans="1:5" x14ac:dyDescent="0.25">
      <c r="A237">
        <v>100236</v>
      </c>
      <c r="B237" s="1">
        <v>439252.54840000003</v>
      </c>
      <c r="C237" s="1">
        <v>1365511.2439999999</v>
      </c>
      <c r="D237" s="1">
        <v>801.87210000000005</v>
      </c>
      <c r="E237" t="s">
        <v>567</v>
      </c>
    </row>
    <row r="238" spans="1:5" x14ac:dyDescent="0.25">
      <c r="A238">
        <v>100237</v>
      </c>
      <c r="B238" s="1">
        <v>439254.47590000002</v>
      </c>
      <c r="C238" s="1">
        <v>1365511.4369999999</v>
      </c>
      <c r="D238" s="1">
        <v>801.89649999999995</v>
      </c>
      <c r="E238" t="s">
        <v>568</v>
      </c>
    </row>
    <row r="239" spans="1:5" x14ac:dyDescent="0.25">
      <c r="A239">
        <v>100238</v>
      </c>
      <c r="B239" s="1">
        <v>439262.05699999997</v>
      </c>
      <c r="C239" s="1">
        <v>1365512.1969999999</v>
      </c>
      <c r="D239" s="1">
        <v>802.04939999999999</v>
      </c>
      <c r="E239" t="s">
        <v>520</v>
      </c>
    </row>
    <row r="240" spans="1:5" x14ac:dyDescent="0.25">
      <c r="A240">
        <v>100239</v>
      </c>
      <c r="B240" s="1">
        <v>439262.13949999999</v>
      </c>
      <c r="C240" s="1">
        <v>1365512.2050000001</v>
      </c>
      <c r="D240" s="1">
        <v>802.09259999999995</v>
      </c>
      <c r="E240" t="s">
        <v>520</v>
      </c>
    </row>
    <row r="241" spans="1:5" x14ac:dyDescent="0.25">
      <c r="A241">
        <v>100240</v>
      </c>
      <c r="B241" s="1">
        <v>439271.57459999999</v>
      </c>
      <c r="C241" s="1">
        <v>1365513.15</v>
      </c>
      <c r="D241" s="1">
        <v>802.27089999999998</v>
      </c>
      <c r="E241" t="s">
        <v>520</v>
      </c>
    </row>
    <row r="242" spans="1:5" x14ac:dyDescent="0.25">
      <c r="A242">
        <v>100241</v>
      </c>
      <c r="B242" s="1">
        <v>439283.62219999998</v>
      </c>
      <c r="C242" s="1">
        <v>1365514.365</v>
      </c>
      <c r="D242" s="1">
        <v>802.49810000000002</v>
      </c>
      <c r="E242" t="s">
        <v>520</v>
      </c>
    </row>
    <row r="243" spans="1:5" x14ac:dyDescent="0.25">
      <c r="A243">
        <v>100242</v>
      </c>
      <c r="B243" s="1">
        <v>439294.36</v>
      </c>
      <c r="C243" s="1">
        <v>1365515.4410000001</v>
      </c>
      <c r="D243" s="1">
        <v>802.72170000000006</v>
      </c>
      <c r="E243" t="s">
        <v>520</v>
      </c>
    </row>
    <row r="244" spans="1:5" x14ac:dyDescent="0.25">
      <c r="A244">
        <v>100243</v>
      </c>
      <c r="B244" s="1">
        <v>439305.05050000001</v>
      </c>
      <c r="C244" s="1">
        <v>1365516.5090000001</v>
      </c>
      <c r="D244" s="1">
        <v>802.93280000000004</v>
      </c>
      <c r="E244" t="s">
        <v>520</v>
      </c>
    </row>
    <row r="245" spans="1:5" x14ac:dyDescent="0.25">
      <c r="A245">
        <v>100244</v>
      </c>
      <c r="B245" s="1">
        <v>439305.07909999997</v>
      </c>
      <c r="C245" s="1">
        <v>1365516.5120000001</v>
      </c>
      <c r="D245" s="1">
        <v>802.88660000000004</v>
      </c>
      <c r="E245" t="s">
        <v>520</v>
      </c>
    </row>
    <row r="246" spans="1:5" x14ac:dyDescent="0.25">
      <c r="A246">
        <v>100245</v>
      </c>
      <c r="B246" s="1">
        <v>439307.45549999998</v>
      </c>
      <c r="C246" s="1">
        <v>1365516.7490000001</v>
      </c>
      <c r="D246" s="1">
        <v>802.92309999999998</v>
      </c>
      <c r="E246" t="s">
        <v>520</v>
      </c>
    </row>
    <row r="247" spans="1:5" x14ac:dyDescent="0.25">
      <c r="A247">
        <v>100246</v>
      </c>
      <c r="B247" s="1">
        <v>439307.46649999998</v>
      </c>
      <c r="C247" s="1">
        <v>1365516.75</v>
      </c>
      <c r="D247" s="1">
        <v>802.97680000000003</v>
      </c>
      <c r="E247" t="s">
        <v>520</v>
      </c>
    </row>
    <row r="248" spans="1:5" x14ac:dyDescent="0.25">
      <c r="A248">
        <v>100247</v>
      </c>
      <c r="B248" s="1">
        <v>439313.13010000001</v>
      </c>
      <c r="C248" s="1">
        <v>1365517.3160000001</v>
      </c>
      <c r="D248" s="1">
        <v>803.08709999999996</v>
      </c>
      <c r="E248" t="s">
        <v>520</v>
      </c>
    </row>
    <row r="249" spans="1:5" x14ac:dyDescent="0.25">
      <c r="A249">
        <v>100248</v>
      </c>
      <c r="B249" s="1">
        <v>439313.23570000002</v>
      </c>
      <c r="C249" s="1">
        <v>1365517.327</v>
      </c>
      <c r="D249" s="1">
        <v>803.01949999999999</v>
      </c>
      <c r="E249" t="s">
        <v>520</v>
      </c>
    </row>
    <row r="250" spans="1:5" x14ac:dyDescent="0.25">
      <c r="A250">
        <v>100249</v>
      </c>
      <c r="B250" s="1">
        <v>439322.65</v>
      </c>
      <c r="C250" s="1">
        <v>1365518.267</v>
      </c>
      <c r="D250" s="1">
        <v>803.20979999999997</v>
      </c>
      <c r="E250" t="s">
        <v>569</v>
      </c>
    </row>
    <row r="251" spans="1:5" x14ac:dyDescent="0.25">
      <c r="A251">
        <v>100250</v>
      </c>
      <c r="B251" s="1">
        <v>439323.65759999998</v>
      </c>
      <c r="C251" s="1">
        <v>1365518.368</v>
      </c>
      <c r="D251" s="1">
        <v>803.22059999999999</v>
      </c>
      <c r="E251" t="s">
        <v>570</v>
      </c>
    </row>
    <row r="252" spans="1:5" x14ac:dyDescent="0.25">
      <c r="A252">
        <v>100251</v>
      </c>
      <c r="B252" s="1">
        <v>439334.70169999998</v>
      </c>
      <c r="C252" s="1">
        <v>1365519.4669999999</v>
      </c>
      <c r="D252" s="1">
        <v>803.44050000000004</v>
      </c>
      <c r="E252" t="s">
        <v>521</v>
      </c>
    </row>
    <row r="253" spans="1:5" x14ac:dyDescent="0.25">
      <c r="A253">
        <v>100252</v>
      </c>
      <c r="B253" s="1">
        <v>439334.79509999999</v>
      </c>
      <c r="C253" s="1">
        <v>1365519.476</v>
      </c>
      <c r="D253" s="1">
        <v>803.51469999999995</v>
      </c>
      <c r="E253" t="s">
        <v>521</v>
      </c>
    </row>
    <row r="254" spans="1:5" x14ac:dyDescent="0.25">
      <c r="A254">
        <v>100253</v>
      </c>
      <c r="B254" s="1">
        <v>439354.70439999999</v>
      </c>
      <c r="C254" s="1">
        <v>1365521.4569999999</v>
      </c>
      <c r="D254" s="1">
        <v>803.94470000000001</v>
      </c>
      <c r="E254" t="s">
        <v>521</v>
      </c>
    </row>
    <row r="255" spans="1:5" x14ac:dyDescent="0.25">
      <c r="A255">
        <v>100254</v>
      </c>
      <c r="B255" s="1">
        <v>439364.72889999999</v>
      </c>
      <c r="C255" s="1">
        <v>1365522.4569999999</v>
      </c>
      <c r="D255" s="1">
        <v>804.18179999999995</v>
      </c>
      <c r="E255" t="s">
        <v>521</v>
      </c>
    </row>
    <row r="256" spans="1:5" x14ac:dyDescent="0.25">
      <c r="A256">
        <v>100255</v>
      </c>
      <c r="B256" s="1">
        <v>439377.23869999999</v>
      </c>
      <c r="C256" s="1">
        <v>1365523.736</v>
      </c>
      <c r="D256" s="1">
        <v>804.51170000000002</v>
      </c>
      <c r="E256" t="s">
        <v>521</v>
      </c>
    </row>
    <row r="257" spans="1:5" x14ac:dyDescent="0.25">
      <c r="A257">
        <v>100256</v>
      </c>
      <c r="B257" s="1">
        <v>439377.38429999998</v>
      </c>
      <c r="C257" s="1">
        <v>1365523.75</v>
      </c>
      <c r="D257" s="1">
        <v>804.51919999999996</v>
      </c>
      <c r="E257" t="s">
        <v>521</v>
      </c>
    </row>
    <row r="258" spans="1:5" x14ac:dyDescent="0.25">
      <c r="A258">
        <v>100257</v>
      </c>
      <c r="B258" s="1">
        <v>439377.43160000001</v>
      </c>
      <c r="C258" s="1">
        <v>1365523.7549999999</v>
      </c>
      <c r="D258" s="1">
        <v>804.47490000000005</v>
      </c>
      <c r="E258" t="s">
        <v>521</v>
      </c>
    </row>
    <row r="259" spans="1:5" x14ac:dyDescent="0.25">
      <c r="A259">
        <v>100258</v>
      </c>
      <c r="B259" s="1">
        <v>439380.36249999999</v>
      </c>
      <c r="C259" s="1">
        <v>1365524.054</v>
      </c>
      <c r="D259" s="1">
        <v>804.57219999999995</v>
      </c>
      <c r="E259" t="s">
        <v>521</v>
      </c>
    </row>
    <row r="260" spans="1:5" x14ac:dyDescent="0.25">
      <c r="A260">
        <v>100259</v>
      </c>
      <c r="B260" s="1">
        <v>439380.38380000001</v>
      </c>
      <c r="C260" s="1">
        <v>1365524.0560000001</v>
      </c>
      <c r="D260" s="1">
        <v>804.62049999999999</v>
      </c>
      <c r="E260" t="s">
        <v>521</v>
      </c>
    </row>
    <row r="261" spans="1:5" x14ac:dyDescent="0.25">
      <c r="A261">
        <v>100260</v>
      </c>
      <c r="B261" s="1">
        <v>439386.24920000002</v>
      </c>
      <c r="C261" s="1">
        <v>1365524.6540000001</v>
      </c>
      <c r="D261" s="1">
        <v>804.82339999999999</v>
      </c>
      <c r="E261" t="s">
        <v>521</v>
      </c>
    </row>
    <row r="262" spans="1:5" x14ac:dyDescent="0.25">
      <c r="A262">
        <v>100261</v>
      </c>
      <c r="B262" s="1">
        <v>439386.31849999999</v>
      </c>
      <c r="C262" s="1">
        <v>1365524.6610000001</v>
      </c>
      <c r="D262" s="1">
        <v>804.75739999999996</v>
      </c>
      <c r="E262" t="s">
        <v>521</v>
      </c>
    </row>
    <row r="263" spans="1:5" x14ac:dyDescent="0.25">
      <c r="A263">
        <v>100262</v>
      </c>
      <c r="B263" s="1">
        <v>439395.23180000001</v>
      </c>
      <c r="C263" s="1">
        <v>1365525.5689999999</v>
      </c>
      <c r="D263" s="1">
        <v>805.07820000000004</v>
      </c>
      <c r="E263" t="s">
        <v>571</v>
      </c>
    </row>
    <row r="264" spans="1:5" x14ac:dyDescent="0.25">
      <c r="A264">
        <v>100263</v>
      </c>
      <c r="B264" s="1">
        <v>439397.80589999998</v>
      </c>
      <c r="C264" s="1">
        <v>1365525.7960000001</v>
      </c>
      <c r="D264" s="1">
        <v>805.16210000000001</v>
      </c>
      <c r="E264" t="s">
        <v>572</v>
      </c>
    </row>
    <row r="265" spans="1:5" x14ac:dyDescent="0.25">
      <c r="A265">
        <v>100264</v>
      </c>
      <c r="B265" s="1">
        <v>439406.50459999999</v>
      </c>
      <c r="C265" s="1">
        <v>1365526.6680000001</v>
      </c>
      <c r="D265" s="1">
        <v>805.54520000000002</v>
      </c>
      <c r="E265" t="s">
        <v>522</v>
      </c>
    </row>
    <row r="266" spans="1:5" x14ac:dyDescent="0.25">
      <c r="A266">
        <v>100265</v>
      </c>
      <c r="B266" s="1">
        <v>439406.6741</v>
      </c>
      <c r="C266" s="1">
        <v>1365526.6850000001</v>
      </c>
      <c r="D266" s="1">
        <v>805.61500000000001</v>
      </c>
      <c r="E266" t="s">
        <v>522</v>
      </c>
    </row>
    <row r="267" spans="1:5" x14ac:dyDescent="0.25">
      <c r="A267">
        <v>100266</v>
      </c>
      <c r="B267" s="1">
        <v>439423.98310000001</v>
      </c>
      <c r="C267" s="1">
        <v>1365528.419</v>
      </c>
      <c r="D267" s="1">
        <v>806.37919999999997</v>
      </c>
      <c r="E267" t="s">
        <v>522</v>
      </c>
    </row>
    <row r="268" spans="1:5" x14ac:dyDescent="0.25">
      <c r="A268">
        <v>100267</v>
      </c>
      <c r="B268" s="1">
        <v>439452.97570000001</v>
      </c>
      <c r="C268" s="1">
        <v>1365531.3230000001</v>
      </c>
      <c r="D268" s="1">
        <v>807.86980000000005</v>
      </c>
      <c r="E268" t="s">
        <v>573</v>
      </c>
    </row>
    <row r="269" spans="1:5" x14ac:dyDescent="0.25">
      <c r="A269">
        <v>100268</v>
      </c>
      <c r="B269" s="1">
        <v>439206.57890000002</v>
      </c>
      <c r="C269" s="1">
        <v>1365498.1029999999</v>
      </c>
      <c r="D269" s="1">
        <v>800.90679999999998</v>
      </c>
      <c r="E269" t="s">
        <v>574</v>
      </c>
    </row>
    <row r="270" spans="1:5" x14ac:dyDescent="0.25">
      <c r="A270">
        <v>100269</v>
      </c>
      <c r="B270" s="1">
        <v>439238.43670000002</v>
      </c>
      <c r="C270" s="1">
        <v>1365501.2960000001</v>
      </c>
      <c r="D270" s="1">
        <v>801.54859999999996</v>
      </c>
      <c r="E270" t="s">
        <v>523</v>
      </c>
    </row>
    <row r="271" spans="1:5" x14ac:dyDescent="0.25">
      <c r="A271">
        <v>100270</v>
      </c>
      <c r="B271" s="1">
        <v>439238.50650000002</v>
      </c>
      <c r="C271" s="1">
        <v>1365501.3030000001</v>
      </c>
      <c r="D271" s="1">
        <v>801.47559999999999</v>
      </c>
      <c r="E271" t="s">
        <v>523</v>
      </c>
    </row>
    <row r="272" spans="1:5" x14ac:dyDescent="0.25">
      <c r="A272">
        <v>100271</v>
      </c>
      <c r="B272" s="1">
        <v>439240.87180000002</v>
      </c>
      <c r="C272" s="1">
        <v>1365501.541</v>
      </c>
      <c r="D272" s="1">
        <v>801.51679999999999</v>
      </c>
      <c r="E272" t="s">
        <v>523</v>
      </c>
    </row>
    <row r="273" spans="1:5" x14ac:dyDescent="0.25">
      <c r="A273">
        <v>100272</v>
      </c>
      <c r="B273" s="1">
        <v>439240.8897</v>
      </c>
      <c r="C273" s="1">
        <v>1365501.5419999999</v>
      </c>
      <c r="D273" s="1">
        <v>801.55330000000004</v>
      </c>
      <c r="E273" t="s">
        <v>523</v>
      </c>
    </row>
    <row r="274" spans="1:5" x14ac:dyDescent="0.25">
      <c r="A274">
        <v>100273</v>
      </c>
      <c r="B274" s="1">
        <v>439246.82990000001</v>
      </c>
      <c r="C274" s="1">
        <v>1365502.138</v>
      </c>
      <c r="D274" s="1">
        <v>801.65819999999997</v>
      </c>
      <c r="E274" t="s">
        <v>523</v>
      </c>
    </row>
    <row r="275" spans="1:5" x14ac:dyDescent="0.25">
      <c r="A275">
        <v>100274</v>
      </c>
      <c r="B275" s="1">
        <v>439246.88520000002</v>
      </c>
      <c r="C275" s="1">
        <v>1365502.1429999999</v>
      </c>
      <c r="D275" s="1">
        <v>801.62149999999997</v>
      </c>
      <c r="E275" t="s">
        <v>523</v>
      </c>
    </row>
    <row r="276" spans="1:5" x14ac:dyDescent="0.25">
      <c r="A276">
        <v>100275</v>
      </c>
      <c r="B276" s="1">
        <v>439253.69589999999</v>
      </c>
      <c r="C276" s="1">
        <v>1365502.8259999999</v>
      </c>
      <c r="D276" s="1">
        <v>801.74019999999996</v>
      </c>
      <c r="E276" t="s">
        <v>575</v>
      </c>
    </row>
    <row r="277" spans="1:5" x14ac:dyDescent="0.25">
      <c r="A277">
        <v>100276</v>
      </c>
      <c r="B277" s="1">
        <v>439255.38699999999</v>
      </c>
      <c r="C277" s="1">
        <v>1365502.996</v>
      </c>
      <c r="D277" s="1">
        <v>801.7713</v>
      </c>
      <c r="E277" t="s">
        <v>576</v>
      </c>
    </row>
    <row r="278" spans="1:5" x14ac:dyDescent="0.25">
      <c r="A278">
        <v>100277</v>
      </c>
      <c r="B278" s="1">
        <v>439272.429</v>
      </c>
      <c r="C278" s="1">
        <v>1365504.7039999999</v>
      </c>
      <c r="D278" s="1">
        <v>802.11980000000005</v>
      </c>
      <c r="E278" t="s">
        <v>524</v>
      </c>
    </row>
    <row r="279" spans="1:5" x14ac:dyDescent="0.25">
      <c r="A279">
        <v>100278</v>
      </c>
      <c r="B279" s="1">
        <v>439284.46279999998</v>
      </c>
      <c r="C279" s="1">
        <v>1365505.9210000001</v>
      </c>
      <c r="D279" s="1">
        <v>802.35469999999998</v>
      </c>
      <c r="E279" t="s">
        <v>524</v>
      </c>
    </row>
    <row r="280" spans="1:5" x14ac:dyDescent="0.25">
      <c r="A280">
        <v>100279</v>
      </c>
      <c r="B280" s="1">
        <v>439295.22619999998</v>
      </c>
      <c r="C280" s="1">
        <v>1365506.993</v>
      </c>
      <c r="D280" s="1">
        <v>802.57429999999999</v>
      </c>
      <c r="E280" t="s">
        <v>524</v>
      </c>
    </row>
    <row r="281" spans="1:5" x14ac:dyDescent="0.25">
      <c r="A281">
        <v>100280</v>
      </c>
      <c r="B281" s="1">
        <v>439305.87770000001</v>
      </c>
      <c r="C281" s="1">
        <v>1365508.06</v>
      </c>
      <c r="D281" s="1">
        <v>802.81</v>
      </c>
      <c r="E281" t="s">
        <v>524</v>
      </c>
    </row>
    <row r="282" spans="1:5" x14ac:dyDescent="0.25">
      <c r="A282">
        <v>100281</v>
      </c>
      <c r="B282" s="1">
        <v>439305.91810000001</v>
      </c>
      <c r="C282" s="1">
        <v>1365508.064</v>
      </c>
      <c r="D282" s="1">
        <v>802.7654</v>
      </c>
      <c r="E282" t="s">
        <v>524</v>
      </c>
    </row>
    <row r="283" spans="1:5" x14ac:dyDescent="0.25">
      <c r="A283">
        <v>100282</v>
      </c>
      <c r="B283" s="1">
        <v>439308.2978</v>
      </c>
      <c r="C283" s="1">
        <v>1365508.3019999999</v>
      </c>
      <c r="D283" s="1">
        <v>802.81730000000005</v>
      </c>
      <c r="E283" t="s">
        <v>524</v>
      </c>
    </row>
    <row r="284" spans="1:5" x14ac:dyDescent="0.25">
      <c r="A284">
        <v>100283</v>
      </c>
      <c r="B284" s="1">
        <v>439308.30530000001</v>
      </c>
      <c r="C284" s="1">
        <v>1365508.3030000001</v>
      </c>
      <c r="D284" s="1">
        <v>802.86540000000002</v>
      </c>
      <c r="E284" t="s">
        <v>524</v>
      </c>
    </row>
    <row r="285" spans="1:5" x14ac:dyDescent="0.25">
      <c r="A285">
        <v>100284</v>
      </c>
      <c r="B285" s="1">
        <v>439313.97899999999</v>
      </c>
      <c r="C285" s="1">
        <v>1365508.871</v>
      </c>
      <c r="D285" s="1">
        <v>802.97209999999995</v>
      </c>
      <c r="E285" t="s">
        <v>524</v>
      </c>
    </row>
    <row r="286" spans="1:5" x14ac:dyDescent="0.25">
      <c r="A286">
        <v>100285</v>
      </c>
      <c r="B286" s="1">
        <v>439314.0858</v>
      </c>
      <c r="C286" s="1">
        <v>1365508.8810000001</v>
      </c>
      <c r="D286" s="1">
        <v>802.90560000000005</v>
      </c>
      <c r="E286" t="s">
        <v>524</v>
      </c>
    </row>
    <row r="287" spans="1:5" x14ac:dyDescent="0.25">
      <c r="A287">
        <v>100286</v>
      </c>
      <c r="B287" s="1">
        <v>439323.48550000001</v>
      </c>
      <c r="C287" s="1">
        <v>1365509.8219999999</v>
      </c>
      <c r="D287" s="1">
        <v>803.09069999999997</v>
      </c>
      <c r="E287" t="s">
        <v>577</v>
      </c>
    </row>
    <row r="288" spans="1:5" x14ac:dyDescent="0.25">
      <c r="A288">
        <v>100287</v>
      </c>
      <c r="B288" s="1">
        <v>439324.51260000002</v>
      </c>
      <c r="C288" s="1">
        <v>1365509.925</v>
      </c>
      <c r="D288" s="1">
        <v>803.10619999999994</v>
      </c>
      <c r="E288" t="s">
        <v>578</v>
      </c>
    </row>
    <row r="289" spans="1:5" x14ac:dyDescent="0.25">
      <c r="A289">
        <v>100288</v>
      </c>
      <c r="B289" s="1">
        <v>439335.50919999997</v>
      </c>
      <c r="C289" s="1">
        <v>1365511.0179999999</v>
      </c>
      <c r="D289" s="1">
        <v>803.34789999999998</v>
      </c>
      <c r="E289" t="s">
        <v>525</v>
      </c>
    </row>
    <row r="290" spans="1:5" x14ac:dyDescent="0.25">
      <c r="A290">
        <v>100289</v>
      </c>
      <c r="B290" s="1">
        <v>439335.59279999998</v>
      </c>
      <c r="C290" s="1">
        <v>1365511.027</v>
      </c>
      <c r="D290" s="1">
        <v>803.42010000000005</v>
      </c>
      <c r="E290" t="s">
        <v>525</v>
      </c>
    </row>
    <row r="291" spans="1:5" x14ac:dyDescent="0.25">
      <c r="A291">
        <v>100290</v>
      </c>
      <c r="B291" s="1">
        <v>439355.57699999999</v>
      </c>
      <c r="C291" s="1">
        <v>1365513.0120000001</v>
      </c>
      <c r="D291" s="1">
        <v>803.85500000000002</v>
      </c>
      <c r="E291" t="s">
        <v>525</v>
      </c>
    </row>
    <row r="292" spans="1:5" x14ac:dyDescent="0.25">
      <c r="A292">
        <v>100291</v>
      </c>
      <c r="B292" s="1">
        <v>439365.6091</v>
      </c>
      <c r="C292" s="1">
        <v>1365514.0260000001</v>
      </c>
      <c r="D292" s="1">
        <v>804.10339999999997</v>
      </c>
      <c r="E292" t="s">
        <v>525</v>
      </c>
    </row>
    <row r="293" spans="1:5" x14ac:dyDescent="0.25">
      <c r="A293">
        <v>100292</v>
      </c>
      <c r="B293" s="1">
        <v>439378.13319999998</v>
      </c>
      <c r="C293" s="1">
        <v>1365515.301</v>
      </c>
      <c r="D293" s="1">
        <v>804.46220000000005</v>
      </c>
      <c r="E293" t="s">
        <v>525</v>
      </c>
    </row>
    <row r="294" spans="1:5" x14ac:dyDescent="0.25">
      <c r="A294">
        <v>100293</v>
      </c>
      <c r="B294" s="1">
        <v>439378.24080000003</v>
      </c>
      <c r="C294" s="1">
        <v>1365515.3119999999</v>
      </c>
      <c r="D294" s="1">
        <v>804.46519999999998</v>
      </c>
      <c r="E294" t="s">
        <v>525</v>
      </c>
    </row>
    <row r="295" spans="1:5" x14ac:dyDescent="0.25">
      <c r="A295">
        <v>100294</v>
      </c>
      <c r="B295" s="1">
        <v>439378.30249999999</v>
      </c>
      <c r="C295" s="1">
        <v>1365515.318</v>
      </c>
      <c r="D295" s="1">
        <v>804.42319999999995</v>
      </c>
      <c r="E295" t="s">
        <v>525</v>
      </c>
    </row>
    <row r="296" spans="1:5" x14ac:dyDescent="0.25">
      <c r="A296">
        <v>100295</v>
      </c>
      <c r="B296" s="1">
        <v>439381.23479999998</v>
      </c>
      <c r="C296" s="1">
        <v>1365515.612</v>
      </c>
      <c r="D296" s="1">
        <v>804.51189999999997</v>
      </c>
      <c r="E296" t="s">
        <v>525</v>
      </c>
    </row>
    <row r="297" spans="1:5" x14ac:dyDescent="0.25">
      <c r="A297">
        <v>100296</v>
      </c>
      <c r="B297" s="1">
        <v>439381.25339999999</v>
      </c>
      <c r="C297" s="1">
        <v>1365515.6140000001</v>
      </c>
      <c r="D297" s="1">
        <v>804.56500000000005</v>
      </c>
      <c r="E297" t="s">
        <v>525</v>
      </c>
    </row>
    <row r="298" spans="1:5" x14ac:dyDescent="0.25">
      <c r="A298">
        <v>100297</v>
      </c>
      <c r="B298" s="1">
        <v>439387.0955</v>
      </c>
      <c r="C298" s="1">
        <v>1365516.199</v>
      </c>
      <c r="D298" s="1">
        <v>804.7423</v>
      </c>
      <c r="E298" t="s">
        <v>525</v>
      </c>
    </row>
    <row r="299" spans="1:5" x14ac:dyDescent="0.25">
      <c r="A299">
        <v>100298</v>
      </c>
      <c r="B299" s="1">
        <v>439387.1593</v>
      </c>
      <c r="C299" s="1">
        <v>1365516.206</v>
      </c>
      <c r="D299" s="1">
        <v>804.68020000000001</v>
      </c>
      <c r="E299" t="s">
        <v>525</v>
      </c>
    </row>
    <row r="300" spans="1:5" x14ac:dyDescent="0.25">
      <c r="A300">
        <v>100299</v>
      </c>
      <c r="B300" s="1">
        <v>439396.06790000002</v>
      </c>
      <c r="C300" s="1">
        <v>1365517.0989999999</v>
      </c>
      <c r="D300" s="1">
        <v>804.96090000000004</v>
      </c>
      <c r="E300" t="s">
        <v>579</v>
      </c>
    </row>
    <row r="301" spans="1:5" x14ac:dyDescent="0.25">
      <c r="A301">
        <v>100300</v>
      </c>
      <c r="B301" s="1">
        <v>439397.82860000001</v>
      </c>
      <c r="C301" s="1">
        <v>1365517.2749999999</v>
      </c>
      <c r="D301" s="1">
        <v>805.04650000000004</v>
      </c>
      <c r="E301" t="s">
        <v>580</v>
      </c>
    </row>
    <row r="302" spans="1:5" x14ac:dyDescent="0.25">
      <c r="A302">
        <v>100301</v>
      </c>
      <c r="B302" s="1">
        <v>439405.51069999998</v>
      </c>
      <c r="C302" s="1">
        <v>1365518.0449999999</v>
      </c>
      <c r="D302" s="1">
        <v>805.41610000000003</v>
      </c>
      <c r="E302" t="s">
        <v>526</v>
      </c>
    </row>
    <row r="303" spans="1:5" x14ac:dyDescent="0.25">
      <c r="A303">
        <v>100302</v>
      </c>
      <c r="B303" s="1">
        <v>439405.59480000002</v>
      </c>
      <c r="C303" s="1">
        <v>1365518.054</v>
      </c>
      <c r="D303" s="1">
        <v>805.34370000000001</v>
      </c>
      <c r="E303" t="s">
        <v>526</v>
      </c>
    </row>
    <row r="304" spans="1:5" x14ac:dyDescent="0.25">
      <c r="A304">
        <v>100303</v>
      </c>
      <c r="B304" s="1">
        <v>439407.38010000001</v>
      </c>
      <c r="C304" s="1">
        <v>1365518.233</v>
      </c>
      <c r="D304" s="1">
        <v>805.43240000000003</v>
      </c>
      <c r="E304" t="s">
        <v>526</v>
      </c>
    </row>
    <row r="305" spans="1:5" x14ac:dyDescent="0.25">
      <c r="A305">
        <v>100304</v>
      </c>
      <c r="B305" s="1">
        <v>439407.50150000001</v>
      </c>
      <c r="C305" s="1">
        <v>1365518.2450000001</v>
      </c>
      <c r="D305" s="1">
        <v>805.50630000000001</v>
      </c>
      <c r="E305" t="s">
        <v>526</v>
      </c>
    </row>
    <row r="306" spans="1:5" x14ac:dyDescent="0.25">
      <c r="A306">
        <v>100305</v>
      </c>
      <c r="B306" s="1">
        <v>439418.90049999999</v>
      </c>
      <c r="C306" s="1">
        <v>1365519.388</v>
      </c>
      <c r="D306" s="1">
        <v>805.97609999999997</v>
      </c>
      <c r="E306" t="s">
        <v>526</v>
      </c>
    </row>
    <row r="307" spans="1:5" x14ac:dyDescent="0.25">
      <c r="A307">
        <v>100306</v>
      </c>
      <c r="B307" s="1">
        <v>439429.82089999999</v>
      </c>
      <c r="C307" s="1">
        <v>1365520.4820000001</v>
      </c>
      <c r="D307" s="1">
        <v>806.48739999999998</v>
      </c>
      <c r="E307" t="s">
        <v>526</v>
      </c>
    </row>
    <row r="308" spans="1:5" x14ac:dyDescent="0.25">
      <c r="A308">
        <v>100307</v>
      </c>
      <c r="B308" s="1">
        <v>439441.94799999997</v>
      </c>
      <c r="C308" s="1">
        <v>1365521.6980000001</v>
      </c>
      <c r="D308" s="1">
        <v>807.12950000000001</v>
      </c>
      <c r="E308" t="s">
        <v>526</v>
      </c>
    </row>
    <row r="309" spans="1:5" x14ac:dyDescent="0.25">
      <c r="A309">
        <v>100308</v>
      </c>
      <c r="B309" s="1">
        <v>439445.66830000002</v>
      </c>
      <c r="C309" s="1">
        <v>1365522.071</v>
      </c>
      <c r="D309" s="1">
        <v>807.32730000000004</v>
      </c>
      <c r="E309" t="s">
        <v>526</v>
      </c>
    </row>
    <row r="310" spans="1:5" x14ac:dyDescent="0.25">
      <c r="A310">
        <v>100309</v>
      </c>
      <c r="B310" s="1">
        <v>439453.81420000002</v>
      </c>
      <c r="C310" s="1">
        <v>1365522.888</v>
      </c>
      <c r="D310" s="1">
        <v>807.74040000000002</v>
      </c>
      <c r="E310" t="s">
        <v>581</v>
      </c>
    </row>
    <row r="311" spans="1:5" x14ac:dyDescent="0.25">
      <c r="A311">
        <v>100310</v>
      </c>
      <c r="B311" s="1">
        <v>439207.48450000002</v>
      </c>
      <c r="C311" s="1">
        <v>1365489.605</v>
      </c>
      <c r="D311" s="1">
        <v>800.80280000000005</v>
      </c>
      <c r="E311" t="s">
        <v>582</v>
      </c>
    </row>
    <row r="312" spans="1:5" x14ac:dyDescent="0.25">
      <c r="A312">
        <v>100311</v>
      </c>
      <c r="B312" s="1">
        <v>439239.28730000003</v>
      </c>
      <c r="C312" s="1">
        <v>1365492.798</v>
      </c>
      <c r="D312" s="1">
        <v>801.4375</v>
      </c>
      <c r="E312" t="s">
        <v>527</v>
      </c>
    </row>
    <row r="313" spans="1:5" x14ac:dyDescent="0.25">
      <c r="A313">
        <v>100312</v>
      </c>
      <c r="B313" s="1">
        <v>439239.36109999998</v>
      </c>
      <c r="C313" s="1">
        <v>1365492.8060000001</v>
      </c>
      <c r="D313" s="1">
        <v>801.36109999999996</v>
      </c>
      <c r="E313" t="s">
        <v>527</v>
      </c>
    </row>
    <row r="314" spans="1:5" x14ac:dyDescent="0.25">
      <c r="A314">
        <v>100313</v>
      </c>
      <c r="B314" s="1">
        <v>439241.72369999997</v>
      </c>
      <c r="C314" s="1">
        <v>1365493.0430000001</v>
      </c>
      <c r="D314" s="1">
        <v>801.40250000000003</v>
      </c>
      <c r="E314" t="s">
        <v>527</v>
      </c>
    </row>
    <row r="315" spans="1:5" x14ac:dyDescent="0.25">
      <c r="A315">
        <v>100314</v>
      </c>
      <c r="B315" s="1">
        <v>439241.73560000001</v>
      </c>
      <c r="C315" s="1">
        <v>1365493.044</v>
      </c>
      <c r="D315" s="1">
        <v>801.43600000000004</v>
      </c>
      <c r="E315" t="s">
        <v>527</v>
      </c>
    </row>
    <row r="316" spans="1:5" x14ac:dyDescent="0.25">
      <c r="A316">
        <v>100315</v>
      </c>
      <c r="B316" s="1">
        <v>439247.66859999998</v>
      </c>
      <c r="C316" s="1">
        <v>1365493.64</v>
      </c>
      <c r="D316" s="1">
        <v>801.53399999999999</v>
      </c>
      <c r="E316" t="s">
        <v>527</v>
      </c>
    </row>
    <row r="317" spans="1:5" x14ac:dyDescent="0.25">
      <c r="A317">
        <v>100316</v>
      </c>
      <c r="B317" s="1">
        <v>439247.73269999999</v>
      </c>
      <c r="C317" s="1">
        <v>1365493.6459999999</v>
      </c>
      <c r="D317" s="1">
        <v>801.49480000000005</v>
      </c>
      <c r="E317" t="s">
        <v>527</v>
      </c>
    </row>
    <row r="318" spans="1:5" x14ac:dyDescent="0.25">
      <c r="A318">
        <v>100317</v>
      </c>
      <c r="B318" s="1">
        <v>439254.61430000002</v>
      </c>
      <c r="C318" s="1">
        <v>1365494.3370000001</v>
      </c>
      <c r="D318" s="1">
        <v>801.62080000000003</v>
      </c>
      <c r="E318" t="s">
        <v>583</v>
      </c>
    </row>
    <row r="319" spans="1:5" x14ac:dyDescent="0.25">
      <c r="A319">
        <v>100318</v>
      </c>
      <c r="B319" s="1">
        <v>439256.24430000002</v>
      </c>
      <c r="C319" s="1">
        <v>1365494.5009999999</v>
      </c>
      <c r="D319" s="1">
        <v>801.64750000000004</v>
      </c>
      <c r="E319" t="s">
        <v>584</v>
      </c>
    </row>
    <row r="320" spans="1:5" x14ac:dyDescent="0.25">
      <c r="A320">
        <v>100319</v>
      </c>
      <c r="B320" s="1">
        <v>439263.71830000001</v>
      </c>
      <c r="C320" s="1">
        <v>1365495.2709999999</v>
      </c>
      <c r="D320" s="1">
        <v>801.78120000000001</v>
      </c>
      <c r="E320" t="s">
        <v>528</v>
      </c>
    </row>
    <row r="321" spans="1:5" x14ac:dyDescent="0.25">
      <c r="A321">
        <v>100320</v>
      </c>
      <c r="B321" s="1">
        <v>439263.78</v>
      </c>
      <c r="C321" s="1">
        <v>1365495.277</v>
      </c>
      <c r="D321" s="1">
        <v>801.82550000000003</v>
      </c>
      <c r="E321" t="s">
        <v>528</v>
      </c>
    </row>
    <row r="322" spans="1:5" x14ac:dyDescent="0.25">
      <c r="A322">
        <v>100321</v>
      </c>
      <c r="B322" s="1">
        <v>439273.28360000002</v>
      </c>
      <c r="C322" s="1">
        <v>1365496.2560000001</v>
      </c>
      <c r="D322" s="1">
        <v>801.99839999999995</v>
      </c>
      <c r="E322" t="s">
        <v>528</v>
      </c>
    </row>
    <row r="323" spans="1:5" x14ac:dyDescent="0.25">
      <c r="A323">
        <v>100322</v>
      </c>
      <c r="B323" s="1">
        <v>439285.30499999999</v>
      </c>
      <c r="C323" s="1">
        <v>1365497.4609999999</v>
      </c>
      <c r="D323" s="1">
        <v>802.23090000000002</v>
      </c>
      <c r="E323" t="s">
        <v>528</v>
      </c>
    </row>
    <row r="324" spans="1:5" x14ac:dyDescent="0.25">
      <c r="A324">
        <v>100323</v>
      </c>
      <c r="B324" s="1">
        <v>439296.09080000001</v>
      </c>
      <c r="C324" s="1">
        <v>1365498.56</v>
      </c>
      <c r="D324" s="1">
        <v>802.4665</v>
      </c>
      <c r="E324" t="s">
        <v>528</v>
      </c>
    </row>
    <row r="325" spans="1:5" x14ac:dyDescent="0.25">
      <c r="A325">
        <v>100324</v>
      </c>
      <c r="B325" s="1">
        <v>439306.71519999998</v>
      </c>
      <c r="C325" s="1">
        <v>1365499.605</v>
      </c>
      <c r="D325" s="1">
        <v>802.71789999999999</v>
      </c>
      <c r="E325" t="s">
        <v>528</v>
      </c>
    </row>
    <row r="326" spans="1:5" x14ac:dyDescent="0.25">
      <c r="A326">
        <v>100325</v>
      </c>
      <c r="B326" s="1">
        <v>439306.76689999999</v>
      </c>
      <c r="C326" s="1">
        <v>1365499.61</v>
      </c>
      <c r="D326" s="1">
        <v>802.66250000000002</v>
      </c>
      <c r="E326" t="s">
        <v>528</v>
      </c>
    </row>
    <row r="327" spans="1:5" x14ac:dyDescent="0.25">
      <c r="A327">
        <v>100326</v>
      </c>
      <c r="B327" s="1">
        <v>439309.13549999997</v>
      </c>
      <c r="C327" s="1">
        <v>1365499.8430000001</v>
      </c>
      <c r="D327" s="1">
        <v>802.72040000000004</v>
      </c>
      <c r="E327" t="s">
        <v>528</v>
      </c>
    </row>
    <row r="328" spans="1:5" x14ac:dyDescent="0.25">
      <c r="A328">
        <v>100327</v>
      </c>
      <c r="B328" s="1">
        <v>439309.1531</v>
      </c>
      <c r="C328" s="1">
        <v>1365499.844</v>
      </c>
      <c r="D328" s="1">
        <v>802.76160000000004</v>
      </c>
      <c r="E328" t="s">
        <v>528</v>
      </c>
    </row>
    <row r="329" spans="1:5" x14ac:dyDescent="0.25">
      <c r="A329">
        <v>100328</v>
      </c>
      <c r="B329" s="1">
        <v>439314.81069999997</v>
      </c>
      <c r="C329" s="1">
        <v>1365500.4010000001</v>
      </c>
      <c r="D329" s="1">
        <v>802.87019999999995</v>
      </c>
      <c r="E329" t="s">
        <v>528</v>
      </c>
    </row>
    <row r="330" spans="1:5" x14ac:dyDescent="0.25">
      <c r="A330">
        <v>100329</v>
      </c>
      <c r="B330" s="1">
        <v>439314.92619999999</v>
      </c>
      <c r="C330" s="1">
        <v>1365500.412</v>
      </c>
      <c r="D330" s="1">
        <v>802.80250000000001</v>
      </c>
      <c r="E330" t="s">
        <v>528</v>
      </c>
    </row>
    <row r="331" spans="1:5" x14ac:dyDescent="0.25">
      <c r="A331">
        <v>100330</v>
      </c>
      <c r="B331" s="1">
        <v>439324.38500000001</v>
      </c>
      <c r="C331" s="1">
        <v>1365501.3419999999</v>
      </c>
      <c r="D331" s="1">
        <v>802.97119999999995</v>
      </c>
      <c r="E331" t="s">
        <v>585</v>
      </c>
    </row>
    <row r="332" spans="1:5" x14ac:dyDescent="0.25">
      <c r="A332">
        <v>100331</v>
      </c>
      <c r="B332" s="1">
        <v>439325.40539999999</v>
      </c>
      <c r="C332" s="1">
        <v>1365501.4439999999</v>
      </c>
      <c r="D332" s="1">
        <v>802.99350000000004</v>
      </c>
      <c r="E332" t="s">
        <v>586</v>
      </c>
    </row>
    <row r="333" spans="1:5" x14ac:dyDescent="0.25">
      <c r="A333">
        <v>100332</v>
      </c>
      <c r="B333" s="1">
        <v>439336.35889999999</v>
      </c>
      <c r="C333" s="1">
        <v>1365502.554</v>
      </c>
      <c r="D333" s="1">
        <v>803.19110000000001</v>
      </c>
      <c r="E333" t="s">
        <v>529</v>
      </c>
    </row>
    <row r="334" spans="1:5" x14ac:dyDescent="0.25">
      <c r="A334">
        <v>100333</v>
      </c>
      <c r="B334" s="1">
        <v>439336.4338</v>
      </c>
      <c r="C334" s="1">
        <v>1365502.5619999999</v>
      </c>
      <c r="D334" s="1">
        <v>803.26390000000004</v>
      </c>
      <c r="E334" t="s">
        <v>529</v>
      </c>
    </row>
    <row r="335" spans="1:5" x14ac:dyDescent="0.25">
      <c r="A335">
        <v>100334</v>
      </c>
      <c r="B335" s="1">
        <v>439356.4474</v>
      </c>
      <c r="C335" s="1">
        <v>1365504.5889999999</v>
      </c>
      <c r="D335" s="1">
        <v>803.67049999999995</v>
      </c>
      <c r="E335" t="s">
        <v>529</v>
      </c>
    </row>
    <row r="336" spans="1:5" x14ac:dyDescent="0.25">
      <c r="A336">
        <v>100335</v>
      </c>
      <c r="B336" s="1">
        <v>439366.48879999999</v>
      </c>
      <c r="C336" s="1">
        <v>1365505.5989999999</v>
      </c>
      <c r="D336" s="1">
        <v>803.89739999999995</v>
      </c>
      <c r="E336" t="s">
        <v>529</v>
      </c>
    </row>
    <row r="337" spans="1:5" x14ac:dyDescent="0.25">
      <c r="A337">
        <v>100336</v>
      </c>
      <c r="B337" s="1">
        <v>439379.03159999999</v>
      </c>
      <c r="C337" s="1">
        <v>1365506.8289999999</v>
      </c>
      <c r="D337" s="1">
        <v>804.24419999999998</v>
      </c>
      <c r="E337" t="s">
        <v>529</v>
      </c>
    </row>
    <row r="338" spans="1:5" x14ac:dyDescent="0.25">
      <c r="A338">
        <v>100337</v>
      </c>
      <c r="B338" s="1">
        <v>439379.1225</v>
      </c>
      <c r="C338" s="1">
        <v>1365506.838</v>
      </c>
      <c r="D338" s="1">
        <v>804.20429999999999</v>
      </c>
      <c r="E338" t="s">
        <v>529</v>
      </c>
    </row>
    <row r="339" spans="1:5" x14ac:dyDescent="0.25">
      <c r="A339">
        <v>100338</v>
      </c>
      <c r="B339" s="1">
        <v>439382.06050000002</v>
      </c>
      <c r="C339" s="1">
        <v>1365507.1329999999</v>
      </c>
      <c r="D339" s="1">
        <v>804.31230000000005</v>
      </c>
      <c r="E339" t="s">
        <v>529</v>
      </c>
    </row>
    <row r="340" spans="1:5" x14ac:dyDescent="0.25">
      <c r="A340">
        <v>100339</v>
      </c>
      <c r="B340" s="1">
        <v>439382.08510000003</v>
      </c>
      <c r="C340" s="1">
        <v>1365507.135</v>
      </c>
      <c r="D340" s="1">
        <v>804.35329999999999</v>
      </c>
      <c r="E340" t="s">
        <v>529</v>
      </c>
    </row>
    <row r="341" spans="1:5" x14ac:dyDescent="0.25">
      <c r="A341">
        <v>100340</v>
      </c>
      <c r="B341" s="1">
        <v>439387.94309999997</v>
      </c>
      <c r="C341" s="1">
        <v>1365507.723</v>
      </c>
      <c r="D341" s="1">
        <v>804.56259999999997</v>
      </c>
      <c r="E341" t="s">
        <v>529</v>
      </c>
    </row>
    <row r="342" spans="1:5" x14ac:dyDescent="0.25">
      <c r="A342">
        <v>100341</v>
      </c>
      <c r="B342" s="1">
        <v>439388.04499999998</v>
      </c>
      <c r="C342" s="1">
        <v>1365507.7339999999</v>
      </c>
      <c r="D342" s="1">
        <v>804.50049999999999</v>
      </c>
      <c r="E342" t="s">
        <v>529</v>
      </c>
    </row>
    <row r="343" spans="1:5" x14ac:dyDescent="0.25">
      <c r="A343">
        <v>100342</v>
      </c>
      <c r="B343" s="1">
        <v>439396.9338</v>
      </c>
      <c r="C343" s="1">
        <v>1365508.6259999999</v>
      </c>
      <c r="D343" s="1">
        <v>804.81569999999999</v>
      </c>
      <c r="E343" t="s">
        <v>587</v>
      </c>
    </row>
    <row r="344" spans="1:5" x14ac:dyDescent="0.25">
      <c r="A344">
        <v>100343</v>
      </c>
      <c r="B344" s="1">
        <v>439398.75809999998</v>
      </c>
      <c r="C344" s="1">
        <v>1365508.8089999999</v>
      </c>
      <c r="D344" s="1">
        <v>804.88909999999998</v>
      </c>
      <c r="E344" t="s">
        <v>588</v>
      </c>
    </row>
    <row r="345" spans="1:5" x14ac:dyDescent="0.25">
      <c r="A345">
        <v>100344</v>
      </c>
      <c r="B345" s="1">
        <v>439408.23469999997</v>
      </c>
      <c r="C345" s="1">
        <v>1365509.7609999999</v>
      </c>
      <c r="D345" s="1">
        <v>805.2885</v>
      </c>
      <c r="E345" t="s">
        <v>530</v>
      </c>
    </row>
    <row r="346" spans="1:5" x14ac:dyDescent="0.25">
      <c r="A346">
        <v>100345</v>
      </c>
      <c r="B346" s="1">
        <v>439408.3173</v>
      </c>
      <c r="C346" s="1">
        <v>1365509.7690000001</v>
      </c>
      <c r="D346" s="1">
        <v>805.35360000000003</v>
      </c>
      <c r="E346" t="s">
        <v>530</v>
      </c>
    </row>
    <row r="347" spans="1:5" x14ac:dyDescent="0.25">
      <c r="A347">
        <v>100346</v>
      </c>
      <c r="B347" s="1">
        <v>439419.75339999999</v>
      </c>
      <c r="C347" s="1">
        <v>1365510.9169999999</v>
      </c>
      <c r="D347" s="1">
        <v>805.84230000000002</v>
      </c>
      <c r="E347" t="s">
        <v>530</v>
      </c>
    </row>
    <row r="348" spans="1:5" x14ac:dyDescent="0.25">
      <c r="A348">
        <v>100347</v>
      </c>
      <c r="B348" s="1">
        <v>439439.51189999998</v>
      </c>
      <c r="C348" s="1">
        <v>1365512.9010000001</v>
      </c>
      <c r="D348" s="1">
        <v>806.81569999999999</v>
      </c>
      <c r="E348" t="s">
        <v>530</v>
      </c>
    </row>
    <row r="349" spans="1:5" x14ac:dyDescent="0.25">
      <c r="A349">
        <v>100348</v>
      </c>
      <c r="B349" s="1">
        <v>439454.68449999997</v>
      </c>
      <c r="C349" s="1">
        <v>1365514.4240000001</v>
      </c>
      <c r="D349" s="1">
        <v>807.60670000000005</v>
      </c>
      <c r="E349" t="s">
        <v>589</v>
      </c>
    </row>
    <row r="350" spans="1:5" x14ac:dyDescent="0.25">
      <c r="A350">
        <v>100349</v>
      </c>
      <c r="B350" s="1">
        <v>439331.94910000003</v>
      </c>
      <c r="C350" s="1">
        <v>1365891.078</v>
      </c>
      <c r="D350" s="1">
        <v>798.1739</v>
      </c>
      <c r="E350" t="s">
        <v>136</v>
      </c>
    </row>
    <row r="351" spans="1:5" x14ac:dyDescent="0.25">
      <c r="A351">
        <v>100350</v>
      </c>
      <c r="B351" s="1">
        <v>439334.0552</v>
      </c>
      <c r="C351" s="1">
        <v>1365866.179</v>
      </c>
      <c r="D351" s="1">
        <v>797.40390000000002</v>
      </c>
      <c r="E351" t="s">
        <v>52</v>
      </c>
    </row>
    <row r="352" spans="1:5" x14ac:dyDescent="0.25">
      <c r="A352">
        <v>100351</v>
      </c>
      <c r="B352" s="1">
        <v>439336.16129999998</v>
      </c>
      <c r="C352" s="1">
        <v>1365841.2790000001</v>
      </c>
      <c r="D352" s="1">
        <v>796.64269999999999</v>
      </c>
      <c r="E352" t="s">
        <v>52</v>
      </c>
    </row>
    <row r="353" spans="1:5" x14ac:dyDescent="0.25">
      <c r="A353">
        <v>100352</v>
      </c>
      <c r="B353" s="1">
        <v>439338.26750000002</v>
      </c>
      <c r="C353" s="1">
        <v>1365816.38</v>
      </c>
      <c r="D353" s="1">
        <v>795.89769999999999</v>
      </c>
      <c r="E353" t="s">
        <v>52</v>
      </c>
    </row>
    <row r="354" spans="1:5" x14ac:dyDescent="0.25">
      <c r="A354">
        <v>100353</v>
      </c>
      <c r="B354" s="1">
        <v>439340.37359999999</v>
      </c>
      <c r="C354" s="1">
        <v>1365791.48</v>
      </c>
      <c r="D354" s="1">
        <v>795.17719999999997</v>
      </c>
      <c r="E354" t="s">
        <v>52</v>
      </c>
    </row>
    <row r="355" spans="1:5" x14ac:dyDescent="0.25">
      <c r="A355">
        <v>100354</v>
      </c>
      <c r="B355" s="1">
        <v>439342.47970000003</v>
      </c>
      <c r="C355" s="1">
        <v>1365766.58</v>
      </c>
      <c r="D355" s="1">
        <v>794.45060000000001</v>
      </c>
      <c r="E355" t="s">
        <v>52</v>
      </c>
    </row>
    <row r="356" spans="1:5" x14ac:dyDescent="0.25">
      <c r="A356">
        <v>100355</v>
      </c>
      <c r="B356" s="1">
        <v>439344.58590000001</v>
      </c>
      <c r="C356" s="1">
        <v>1365741.6810000001</v>
      </c>
      <c r="D356" s="1">
        <v>793.68200000000002</v>
      </c>
      <c r="E356" t="s">
        <v>52</v>
      </c>
    </row>
    <row r="357" spans="1:5" x14ac:dyDescent="0.25">
      <c r="A357">
        <v>100356</v>
      </c>
      <c r="B357" s="1">
        <v>439346.69199999998</v>
      </c>
      <c r="C357" s="1">
        <v>1365716.781</v>
      </c>
      <c r="D357" s="1">
        <v>792.96979999999996</v>
      </c>
      <c r="E357" t="s">
        <v>52</v>
      </c>
    </row>
    <row r="358" spans="1:5" x14ac:dyDescent="0.25">
      <c r="A358">
        <v>100357</v>
      </c>
      <c r="B358" s="1">
        <v>439348.79810000001</v>
      </c>
      <c r="C358" s="1">
        <v>1365691.882</v>
      </c>
      <c r="D358" s="1">
        <v>792.21640000000002</v>
      </c>
      <c r="E358" t="s">
        <v>52</v>
      </c>
    </row>
    <row r="359" spans="1:5" x14ac:dyDescent="0.25">
      <c r="A359">
        <v>100358</v>
      </c>
      <c r="B359" s="1">
        <v>439350.90429999999</v>
      </c>
      <c r="C359" s="1">
        <v>1365666.9820000001</v>
      </c>
      <c r="D359" s="1">
        <v>791.41970000000003</v>
      </c>
      <c r="E359" t="s">
        <v>52</v>
      </c>
    </row>
    <row r="360" spans="1:5" x14ac:dyDescent="0.25">
      <c r="A360">
        <v>100359</v>
      </c>
      <c r="B360" s="1">
        <v>439353.01040000003</v>
      </c>
      <c r="C360" s="1">
        <v>1365642.0819999999</v>
      </c>
      <c r="D360" s="1">
        <v>790.59839999999997</v>
      </c>
      <c r="E360" t="s">
        <v>52</v>
      </c>
    </row>
    <row r="361" spans="1:5" x14ac:dyDescent="0.25">
      <c r="A361">
        <v>100360</v>
      </c>
      <c r="B361" s="1">
        <v>439355.4094</v>
      </c>
      <c r="C361" s="1">
        <v>1365617.209</v>
      </c>
      <c r="D361" s="1">
        <v>789.8374</v>
      </c>
      <c r="E361" t="s">
        <v>52</v>
      </c>
    </row>
    <row r="362" spans="1:5" x14ac:dyDescent="0.25">
      <c r="A362">
        <v>100361</v>
      </c>
      <c r="B362" s="1">
        <v>439357.80839999998</v>
      </c>
      <c r="C362" s="1">
        <v>1365592.335</v>
      </c>
      <c r="D362" s="1">
        <v>789.10170000000005</v>
      </c>
      <c r="E362" t="s">
        <v>52</v>
      </c>
    </row>
    <row r="363" spans="1:5" x14ac:dyDescent="0.25">
      <c r="A363">
        <v>100362</v>
      </c>
      <c r="B363" s="1">
        <v>439360.20730000001</v>
      </c>
      <c r="C363" s="1">
        <v>1365567.4609999999</v>
      </c>
      <c r="D363" s="1">
        <v>788.39350000000002</v>
      </c>
      <c r="E363" t="s">
        <v>52</v>
      </c>
    </row>
    <row r="364" spans="1:5" x14ac:dyDescent="0.25">
      <c r="A364">
        <v>100363</v>
      </c>
      <c r="B364" s="1">
        <v>439362.60629999998</v>
      </c>
      <c r="C364" s="1">
        <v>1365542.5870000001</v>
      </c>
      <c r="D364" s="1">
        <v>787.6653</v>
      </c>
      <c r="E364" t="s">
        <v>52</v>
      </c>
    </row>
    <row r="365" spans="1:5" x14ac:dyDescent="0.25">
      <c r="A365">
        <v>100364</v>
      </c>
      <c r="B365" s="1">
        <v>439362.9019</v>
      </c>
      <c r="C365" s="1">
        <v>1365539.5220000001</v>
      </c>
      <c r="D365" s="1">
        <v>787.57709999999997</v>
      </c>
      <c r="E365" t="s">
        <v>52</v>
      </c>
    </row>
    <row r="366" spans="1:5" x14ac:dyDescent="0.25">
      <c r="A366">
        <v>100365</v>
      </c>
      <c r="B366" s="1">
        <v>439365.53139999998</v>
      </c>
      <c r="C366" s="1">
        <v>1365514.6710000001</v>
      </c>
      <c r="D366" s="1">
        <v>786.86559999999997</v>
      </c>
      <c r="E366" t="s">
        <v>52</v>
      </c>
    </row>
    <row r="367" spans="1:5" x14ac:dyDescent="0.25">
      <c r="A367">
        <v>100366</v>
      </c>
      <c r="B367" s="1">
        <v>439366.49790000002</v>
      </c>
      <c r="C367" s="1">
        <v>1365505.5360000001</v>
      </c>
      <c r="D367" s="1">
        <v>786.6078</v>
      </c>
      <c r="E367" t="s">
        <v>52</v>
      </c>
    </row>
    <row r="368" spans="1:5" x14ac:dyDescent="0.25">
      <c r="A368">
        <v>100367</v>
      </c>
      <c r="B368" s="1">
        <v>439369.07459999999</v>
      </c>
      <c r="C368" s="1">
        <v>1365480.68</v>
      </c>
      <c r="D368" s="1">
        <v>785.84259999999995</v>
      </c>
      <c r="E368" t="s">
        <v>52</v>
      </c>
    </row>
    <row r="369" spans="1:5" x14ac:dyDescent="0.25">
      <c r="A369">
        <v>100368</v>
      </c>
      <c r="B369" s="1">
        <v>439371.65139999997</v>
      </c>
      <c r="C369" s="1">
        <v>1365455.825</v>
      </c>
      <c r="D369" s="1">
        <v>785.14009999999996</v>
      </c>
      <c r="E369" t="s">
        <v>52</v>
      </c>
    </row>
    <row r="370" spans="1:5" x14ac:dyDescent="0.25">
      <c r="A370">
        <v>100369</v>
      </c>
      <c r="B370" s="1">
        <v>439372.96519999998</v>
      </c>
      <c r="C370" s="1">
        <v>1365443.1510000001</v>
      </c>
      <c r="D370" s="1">
        <v>784.7328</v>
      </c>
      <c r="E370" t="s">
        <v>52</v>
      </c>
    </row>
    <row r="371" spans="1:5" x14ac:dyDescent="0.25">
      <c r="A371">
        <v>100370</v>
      </c>
      <c r="B371" s="1">
        <v>439375.79100000003</v>
      </c>
      <c r="C371" s="1">
        <v>1365418.3230000001</v>
      </c>
      <c r="D371" s="1">
        <v>784</v>
      </c>
      <c r="E371" t="s">
        <v>52</v>
      </c>
    </row>
    <row r="372" spans="1:5" x14ac:dyDescent="0.25">
      <c r="A372">
        <v>100371</v>
      </c>
      <c r="B372" s="1">
        <v>439378.61670000001</v>
      </c>
      <c r="C372" s="1">
        <v>1365393.4939999999</v>
      </c>
      <c r="D372" s="1">
        <v>783.23919999999998</v>
      </c>
      <c r="E372" t="s">
        <v>52</v>
      </c>
    </row>
    <row r="373" spans="1:5" x14ac:dyDescent="0.25">
      <c r="A373">
        <v>100372</v>
      </c>
      <c r="B373" s="1">
        <v>439381.44300000003</v>
      </c>
      <c r="C373" s="1">
        <v>1365368.66</v>
      </c>
      <c r="D373" s="1">
        <v>782.47479999999996</v>
      </c>
      <c r="E373" t="s">
        <v>52</v>
      </c>
    </row>
    <row r="374" spans="1:5" x14ac:dyDescent="0.25">
      <c r="A374">
        <v>100373</v>
      </c>
      <c r="B374" s="1">
        <v>439384.34299999999</v>
      </c>
      <c r="C374" s="1">
        <v>1365343.84</v>
      </c>
      <c r="D374" s="1">
        <v>781.702</v>
      </c>
      <c r="E374" t="s">
        <v>52</v>
      </c>
    </row>
    <row r="375" spans="1:5" x14ac:dyDescent="0.25">
      <c r="A375">
        <v>100374</v>
      </c>
      <c r="B375" s="1">
        <v>439387.24290000001</v>
      </c>
      <c r="C375" s="1">
        <v>1365319.0209999999</v>
      </c>
      <c r="D375" s="1">
        <v>780.95709999999997</v>
      </c>
      <c r="E375" t="s">
        <v>52</v>
      </c>
    </row>
    <row r="376" spans="1:5" x14ac:dyDescent="0.25">
      <c r="A376">
        <v>100375</v>
      </c>
      <c r="B376" s="1">
        <v>439390.31630000001</v>
      </c>
      <c r="C376" s="1">
        <v>1365294.2220000001</v>
      </c>
      <c r="D376" s="1">
        <v>780.20349999999996</v>
      </c>
      <c r="E376" t="s">
        <v>52</v>
      </c>
    </row>
    <row r="377" spans="1:5" x14ac:dyDescent="0.25">
      <c r="A377">
        <v>100376</v>
      </c>
      <c r="B377" s="1">
        <v>439393.3897</v>
      </c>
      <c r="C377" s="1">
        <v>1365269.4240000001</v>
      </c>
      <c r="D377" s="1">
        <v>779.42960000000005</v>
      </c>
      <c r="E377" t="s">
        <v>52</v>
      </c>
    </row>
    <row r="378" spans="1:5" x14ac:dyDescent="0.25">
      <c r="A378">
        <v>100377</v>
      </c>
      <c r="B378" s="1">
        <v>439396.46399999998</v>
      </c>
      <c r="C378" s="1">
        <v>1365244.6189999999</v>
      </c>
      <c r="D378" s="1">
        <v>778.63369999999998</v>
      </c>
      <c r="E378" t="s">
        <v>52</v>
      </c>
    </row>
    <row r="379" spans="1:5" x14ac:dyDescent="0.25">
      <c r="A379">
        <v>100378</v>
      </c>
      <c r="B379" s="1">
        <v>439399.63900000002</v>
      </c>
      <c r="C379" s="1">
        <v>1365219.8330000001</v>
      </c>
      <c r="D379" s="1">
        <v>777.82860000000005</v>
      </c>
      <c r="E379" t="s">
        <v>52</v>
      </c>
    </row>
    <row r="380" spans="1:5" x14ac:dyDescent="0.25">
      <c r="A380">
        <v>100379</v>
      </c>
      <c r="B380" s="1">
        <v>439402.81410000002</v>
      </c>
      <c r="C380" s="1">
        <v>1365195.048</v>
      </c>
      <c r="D380" s="1">
        <v>777.08360000000005</v>
      </c>
      <c r="E380" t="s">
        <v>52</v>
      </c>
    </row>
    <row r="381" spans="1:5" x14ac:dyDescent="0.25">
      <c r="A381">
        <v>100380</v>
      </c>
      <c r="B381" s="1">
        <v>439405.98989999999</v>
      </c>
      <c r="C381" s="1">
        <v>1365170.2560000001</v>
      </c>
      <c r="D381" s="1">
        <v>776.34490000000005</v>
      </c>
      <c r="E381" t="s">
        <v>52</v>
      </c>
    </row>
    <row r="382" spans="1:5" x14ac:dyDescent="0.25">
      <c r="A382">
        <v>100381</v>
      </c>
      <c r="B382" s="1">
        <v>439407.61359999998</v>
      </c>
      <c r="C382" s="1">
        <v>1365157.4720000001</v>
      </c>
      <c r="D382" s="1">
        <v>775.99120000000005</v>
      </c>
      <c r="E382" t="s">
        <v>590</v>
      </c>
    </row>
    <row r="383" spans="1:5" x14ac:dyDescent="0.25">
      <c r="A383">
        <v>100382</v>
      </c>
      <c r="B383" s="1">
        <v>439251.038</v>
      </c>
      <c r="C383" s="1">
        <v>1365879.1189999999</v>
      </c>
      <c r="D383" s="1">
        <v>798.02919999999995</v>
      </c>
      <c r="E383" t="s">
        <v>591</v>
      </c>
    </row>
    <row r="384" spans="1:5" x14ac:dyDescent="0.25">
      <c r="A384">
        <v>100383</v>
      </c>
      <c r="B384" s="1">
        <v>439253.07620000001</v>
      </c>
      <c r="C384" s="1">
        <v>1365854.213</v>
      </c>
      <c r="D384" s="1">
        <v>797.28700000000003</v>
      </c>
      <c r="E384" t="s">
        <v>531</v>
      </c>
    </row>
    <row r="385" spans="1:5" x14ac:dyDescent="0.25">
      <c r="A385">
        <v>100384</v>
      </c>
      <c r="B385" s="1">
        <v>439255.11440000002</v>
      </c>
      <c r="C385" s="1">
        <v>1365829.308</v>
      </c>
      <c r="D385" s="1">
        <v>796.51589999999999</v>
      </c>
      <c r="E385" t="s">
        <v>531</v>
      </c>
    </row>
    <row r="386" spans="1:5" x14ac:dyDescent="0.25">
      <c r="A386">
        <v>100385</v>
      </c>
      <c r="B386" s="1">
        <v>439257.15250000003</v>
      </c>
      <c r="C386" s="1">
        <v>1365804.402</v>
      </c>
      <c r="D386" s="1">
        <v>795.79070000000002</v>
      </c>
      <c r="E386" t="s">
        <v>531</v>
      </c>
    </row>
    <row r="387" spans="1:5" x14ac:dyDescent="0.25">
      <c r="A387">
        <v>100386</v>
      </c>
      <c r="B387" s="1">
        <v>439259.19069999998</v>
      </c>
      <c r="C387" s="1">
        <v>1365779.497</v>
      </c>
      <c r="D387" s="1">
        <v>795.05399999999997</v>
      </c>
      <c r="E387" t="s">
        <v>531</v>
      </c>
    </row>
    <row r="388" spans="1:5" x14ac:dyDescent="0.25">
      <c r="A388">
        <v>100387</v>
      </c>
      <c r="B388" s="1">
        <v>439260.576</v>
      </c>
      <c r="C388" s="1">
        <v>1365762.57</v>
      </c>
      <c r="D388" s="1">
        <v>794.53279999999995</v>
      </c>
      <c r="E388" t="s">
        <v>531</v>
      </c>
    </row>
    <row r="389" spans="1:5" x14ac:dyDescent="0.25">
      <c r="A389">
        <v>100388</v>
      </c>
      <c r="B389" s="1">
        <v>439262.76490000001</v>
      </c>
      <c r="C389" s="1">
        <v>1365737.6780000001</v>
      </c>
      <c r="D389" s="1">
        <v>793.78250000000003</v>
      </c>
      <c r="E389" t="s">
        <v>531</v>
      </c>
    </row>
    <row r="390" spans="1:5" x14ac:dyDescent="0.25">
      <c r="A390">
        <v>100389</v>
      </c>
      <c r="B390" s="1">
        <v>439264.95380000002</v>
      </c>
      <c r="C390" s="1">
        <v>1365712.7860000001</v>
      </c>
      <c r="D390" s="1">
        <v>792.99440000000004</v>
      </c>
      <c r="E390" t="s">
        <v>531</v>
      </c>
    </row>
    <row r="391" spans="1:5" x14ac:dyDescent="0.25">
      <c r="A391">
        <v>100390</v>
      </c>
      <c r="B391" s="1">
        <v>439267.14279999997</v>
      </c>
      <c r="C391" s="1">
        <v>1365687.895</v>
      </c>
      <c r="D391" s="1">
        <v>792.21609999999998</v>
      </c>
      <c r="E391" t="s">
        <v>531</v>
      </c>
    </row>
    <row r="392" spans="1:5" x14ac:dyDescent="0.25">
      <c r="A392">
        <v>100391</v>
      </c>
      <c r="B392" s="1">
        <v>439269.33169999998</v>
      </c>
      <c r="C392" s="1">
        <v>1365663.003</v>
      </c>
      <c r="D392" s="1">
        <v>791.43290000000002</v>
      </c>
      <c r="E392" t="s">
        <v>531</v>
      </c>
    </row>
    <row r="393" spans="1:5" x14ac:dyDescent="0.25">
      <c r="A393">
        <v>100392</v>
      </c>
      <c r="B393" s="1">
        <v>439271.32130000001</v>
      </c>
      <c r="C393" s="1">
        <v>1365640.379</v>
      </c>
      <c r="D393" s="1">
        <v>790.73440000000005</v>
      </c>
      <c r="E393" t="s">
        <v>531</v>
      </c>
    </row>
    <row r="394" spans="1:5" x14ac:dyDescent="0.25">
      <c r="A394">
        <v>100393</v>
      </c>
      <c r="B394" s="1">
        <v>439273.7389</v>
      </c>
      <c r="C394" s="1">
        <v>1365615.507</v>
      </c>
      <c r="D394" s="1">
        <v>789.97490000000005</v>
      </c>
      <c r="E394" t="s">
        <v>531</v>
      </c>
    </row>
    <row r="395" spans="1:5" x14ac:dyDescent="0.25">
      <c r="A395">
        <v>100394</v>
      </c>
      <c r="B395" s="1">
        <v>439276.15659999999</v>
      </c>
      <c r="C395" s="1">
        <v>1365590.6359999999</v>
      </c>
      <c r="D395" s="1">
        <v>789.20439999999996</v>
      </c>
      <c r="E395" t="s">
        <v>531</v>
      </c>
    </row>
    <row r="396" spans="1:5" x14ac:dyDescent="0.25">
      <c r="A396">
        <v>100395</v>
      </c>
      <c r="B396" s="1">
        <v>439278.57419999997</v>
      </c>
      <c r="C396" s="1">
        <v>1365565.764</v>
      </c>
      <c r="D396" s="1">
        <v>788.45749999999998</v>
      </c>
      <c r="E396" t="s">
        <v>531</v>
      </c>
    </row>
    <row r="397" spans="1:5" x14ac:dyDescent="0.25">
      <c r="A397">
        <v>100396</v>
      </c>
      <c r="B397" s="1">
        <v>439280.99190000002</v>
      </c>
      <c r="C397" s="1">
        <v>1365540.8929999999</v>
      </c>
      <c r="D397" s="1">
        <v>787.60550000000001</v>
      </c>
      <c r="E397" t="s">
        <v>531</v>
      </c>
    </row>
    <row r="398" spans="1:5" x14ac:dyDescent="0.25">
      <c r="A398">
        <v>100397</v>
      </c>
      <c r="B398" s="1">
        <v>439281.92680000002</v>
      </c>
      <c r="C398" s="1">
        <v>1365531.2749999999</v>
      </c>
      <c r="D398" s="1">
        <v>787.32929999999999</v>
      </c>
      <c r="E398" t="s">
        <v>531</v>
      </c>
    </row>
    <row r="399" spans="1:5" x14ac:dyDescent="0.25">
      <c r="A399">
        <v>100398</v>
      </c>
      <c r="B399" s="1">
        <v>439284.39030000003</v>
      </c>
      <c r="C399" s="1">
        <v>1365506.4080000001</v>
      </c>
      <c r="D399" s="1">
        <v>786.60829999999999</v>
      </c>
      <c r="E399" t="s">
        <v>531</v>
      </c>
    </row>
    <row r="400" spans="1:5" x14ac:dyDescent="0.25">
      <c r="A400">
        <v>100399</v>
      </c>
      <c r="B400" s="1">
        <v>439285.28529999999</v>
      </c>
      <c r="C400" s="1">
        <v>1365497.3740000001</v>
      </c>
      <c r="D400" s="1">
        <v>786.32690000000002</v>
      </c>
      <c r="E400" t="s">
        <v>531</v>
      </c>
    </row>
    <row r="401" spans="1:5" x14ac:dyDescent="0.25">
      <c r="A401">
        <v>100400</v>
      </c>
      <c r="B401" s="1">
        <v>439287.94439999998</v>
      </c>
      <c r="C401" s="1">
        <v>1365472.527</v>
      </c>
      <c r="D401" s="1">
        <v>785.59159999999997</v>
      </c>
      <c r="E401" t="s">
        <v>531</v>
      </c>
    </row>
    <row r="402" spans="1:5" x14ac:dyDescent="0.25">
      <c r="A402">
        <v>100401</v>
      </c>
      <c r="B402" s="1">
        <v>439290.60350000003</v>
      </c>
      <c r="C402" s="1">
        <v>1365447.6799999999</v>
      </c>
      <c r="D402" s="1">
        <v>784.86860000000001</v>
      </c>
      <c r="E402" t="s">
        <v>531</v>
      </c>
    </row>
    <row r="403" spans="1:5" x14ac:dyDescent="0.25">
      <c r="A403">
        <v>100402</v>
      </c>
      <c r="B403" s="1">
        <v>439293.26260000002</v>
      </c>
      <c r="C403" s="1">
        <v>1365422.8330000001</v>
      </c>
      <c r="D403" s="1">
        <v>784.1431</v>
      </c>
      <c r="E403" t="s">
        <v>531</v>
      </c>
    </row>
    <row r="404" spans="1:5" x14ac:dyDescent="0.25">
      <c r="A404">
        <v>100403</v>
      </c>
      <c r="B404" s="1">
        <v>439295.44199999998</v>
      </c>
      <c r="C404" s="1">
        <v>1365402.4680000001</v>
      </c>
      <c r="D404" s="1">
        <v>783.52480000000003</v>
      </c>
      <c r="E404" t="s">
        <v>531</v>
      </c>
    </row>
    <row r="405" spans="1:5" x14ac:dyDescent="0.25">
      <c r="A405">
        <v>100404</v>
      </c>
      <c r="B405" s="1">
        <v>439298.28899999999</v>
      </c>
      <c r="C405" s="1">
        <v>1365377.6429999999</v>
      </c>
      <c r="D405" s="1">
        <v>782.73969999999997</v>
      </c>
      <c r="E405" t="s">
        <v>531</v>
      </c>
    </row>
    <row r="406" spans="1:5" x14ac:dyDescent="0.25">
      <c r="A406">
        <v>100405</v>
      </c>
      <c r="B406" s="1">
        <v>439301.13589999999</v>
      </c>
      <c r="C406" s="1">
        <v>1365352.8189999999</v>
      </c>
      <c r="D406" s="1">
        <v>781.97439999999995</v>
      </c>
      <c r="E406" t="s">
        <v>531</v>
      </c>
    </row>
    <row r="407" spans="1:5" x14ac:dyDescent="0.25">
      <c r="A407">
        <v>100406</v>
      </c>
      <c r="B407" s="1">
        <v>439303.9828</v>
      </c>
      <c r="C407" s="1">
        <v>1365327.9939999999</v>
      </c>
      <c r="D407" s="1">
        <v>781.26409999999998</v>
      </c>
      <c r="E407" t="s">
        <v>531</v>
      </c>
    </row>
    <row r="408" spans="1:5" x14ac:dyDescent="0.25">
      <c r="A408">
        <v>100407</v>
      </c>
      <c r="B408" s="1">
        <v>439304.67119999998</v>
      </c>
      <c r="C408" s="1">
        <v>1365321.9909999999</v>
      </c>
      <c r="D408" s="1">
        <v>781.10559999999998</v>
      </c>
      <c r="E408" t="s">
        <v>531</v>
      </c>
    </row>
    <row r="409" spans="1:5" x14ac:dyDescent="0.25">
      <c r="A409">
        <v>100408</v>
      </c>
      <c r="B409" s="1">
        <v>439307.7843</v>
      </c>
      <c r="C409" s="1">
        <v>1365297.196</v>
      </c>
      <c r="D409" s="1">
        <v>780.36400000000003</v>
      </c>
      <c r="E409" t="s">
        <v>531</v>
      </c>
    </row>
    <row r="410" spans="1:5" x14ac:dyDescent="0.25">
      <c r="A410">
        <v>100409</v>
      </c>
      <c r="B410" s="1">
        <v>439310.89750000002</v>
      </c>
      <c r="C410" s="1">
        <v>1365272.4</v>
      </c>
      <c r="D410" s="1">
        <v>779.69600000000003</v>
      </c>
      <c r="E410" t="s">
        <v>531</v>
      </c>
    </row>
    <row r="411" spans="1:5" x14ac:dyDescent="0.25">
      <c r="A411">
        <v>100410</v>
      </c>
      <c r="B411" s="1">
        <v>439314.01059999998</v>
      </c>
      <c r="C411" s="1">
        <v>1365247.605</v>
      </c>
      <c r="D411" s="1">
        <v>778.76959999999997</v>
      </c>
      <c r="E411" t="s">
        <v>531</v>
      </c>
    </row>
    <row r="412" spans="1:5" x14ac:dyDescent="0.25">
      <c r="A412">
        <v>100411</v>
      </c>
      <c r="B412" s="1">
        <v>439317.1237</v>
      </c>
      <c r="C412" s="1">
        <v>1365222.8089999999</v>
      </c>
      <c r="D412" s="1">
        <v>778.05200000000002</v>
      </c>
      <c r="E412" t="s">
        <v>531</v>
      </c>
    </row>
    <row r="413" spans="1:5" x14ac:dyDescent="0.25">
      <c r="A413">
        <v>100412</v>
      </c>
      <c r="B413" s="1">
        <v>439319.50329999998</v>
      </c>
      <c r="C413" s="1">
        <v>1365203.8559999999</v>
      </c>
      <c r="D413" s="1">
        <v>777.60080000000005</v>
      </c>
      <c r="E413" t="s">
        <v>531</v>
      </c>
    </row>
    <row r="414" spans="1:5" x14ac:dyDescent="0.25">
      <c r="A414">
        <v>100413</v>
      </c>
      <c r="B414" s="1">
        <v>439322.74349999998</v>
      </c>
      <c r="C414" s="1">
        <v>1365179.0789999999</v>
      </c>
      <c r="D414" s="1">
        <v>776.84929999999997</v>
      </c>
      <c r="E414" t="s">
        <v>531</v>
      </c>
    </row>
    <row r="415" spans="1:5" x14ac:dyDescent="0.25">
      <c r="A415">
        <v>100414</v>
      </c>
      <c r="B415" s="1">
        <v>439325.98379999999</v>
      </c>
      <c r="C415" s="1">
        <v>1365154.301</v>
      </c>
      <c r="D415" s="1">
        <v>776.08870000000002</v>
      </c>
      <c r="E415" t="s">
        <v>531</v>
      </c>
    </row>
    <row r="416" spans="1:5" x14ac:dyDescent="0.25">
      <c r="A416">
        <v>100415</v>
      </c>
      <c r="B416" s="1">
        <v>439328.41029999999</v>
      </c>
      <c r="C416" s="1">
        <v>1365135.746</v>
      </c>
      <c r="D416" s="1">
        <v>775.52459999999996</v>
      </c>
      <c r="E416" t="s">
        <v>592</v>
      </c>
    </row>
    <row r="417" spans="1:5" x14ac:dyDescent="0.25">
      <c r="A417">
        <v>100416</v>
      </c>
      <c r="B417" s="1">
        <v>439332.70439999999</v>
      </c>
      <c r="C417" s="1">
        <v>1365891.1429999999</v>
      </c>
      <c r="D417" s="1">
        <v>798.16549999999995</v>
      </c>
      <c r="E417" t="s">
        <v>6</v>
      </c>
    </row>
    <row r="418" spans="1:5" x14ac:dyDescent="0.25">
      <c r="A418">
        <v>100417</v>
      </c>
      <c r="B418" s="1">
        <v>439334.83500000002</v>
      </c>
      <c r="C418" s="1">
        <v>1365866.2450000001</v>
      </c>
      <c r="D418" s="1">
        <v>797.40139999999997</v>
      </c>
      <c r="E418" t="s">
        <v>11</v>
      </c>
    </row>
    <row r="419" spans="1:5" x14ac:dyDescent="0.25">
      <c r="A419">
        <v>100418</v>
      </c>
      <c r="B419" s="1">
        <v>439336.9657</v>
      </c>
      <c r="C419" s="1">
        <v>1365841.348</v>
      </c>
      <c r="D419" s="1">
        <v>796.63149999999996</v>
      </c>
      <c r="E419" t="s">
        <v>11</v>
      </c>
    </row>
    <row r="420" spans="1:5" x14ac:dyDescent="0.25">
      <c r="A420">
        <v>100419</v>
      </c>
      <c r="B420" s="1">
        <v>439339.09639999998</v>
      </c>
      <c r="C420" s="1">
        <v>1365816.45</v>
      </c>
      <c r="D420" s="1">
        <v>795.88670000000002</v>
      </c>
      <c r="E420" t="s">
        <v>11</v>
      </c>
    </row>
    <row r="421" spans="1:5" x14ac:dyDescent="0.25">
      <c r="A421">
        <v>100420</v>
      </c>
      <c r="B421" s="1">
        <v>439341.22710000002</v>
      </c>
      <c r="C421" s="1">
        <v>1365791.5519999999</v>
      </c>
      <c r="D421" s="1">
        <v>795.16309999999999</v>
      </c>
      <c r="E421" t="s">
        <v>11</v>
      </c>
    </row>
    <row r="422" spans="1:5" x14ac:dyDescent="0.25">
      <c r="A422">
        <v>100421</v>
      </c>
      <c r="B422" s="1">
        <v>439343.3578</v>
      </c>
      <c r="C422" s="1">
        <v>1365766.6540000001</v>
      </c>
      <c r="D422" s="1">
        <v>794.43110000000001</v>
      </c>
      <c r="E422" t="s">
        <v>11</v>
      </c>
    </row>
    <row r="423" spans="1:5" x14ac:dyDescent="0.25">
      <c r="A423">
        <v>100422</v>
      </c>
      <c r="B423" s="1">
        <v>439345.48849999998</v>
      </c>
      <c r="C423" s="1">
        <v>1365741.7560000001</v>
      </c>
      <c r="D423" s="1">
        <v>793.66920000000005</v>
      </c>
      <c r="E423" t="s">
        <v>11</v>
      </c>
    </row>
    <row r="424" spans="1:5" x14ac:dyDescent="0.25">
      <c r="A424">
        <v>100423</v>
      </c>
      <c r="B424" s="1">
        <v>439347.61920000002</v>
      </c>
      <c r="C424" s="1">
        <v>1365716.858</v>
      </c>
      <c r="D424" s="1">
        <v>792.95069999999998</v>
      </c>
      <c r="E424" t="s">
        <v>11</v>
      </c>
    </row>
    <row r="425" spans="1:5" x14ac:dyDescent="0.25">
      <c r="A425">
        <v>100424</v>
      </c>
      <c r="B425" s="1">
        <v>439349.74979999999</v>
      </c>
      <c r="C425" s="1">
        <v>1365691.9609999999</v>
      </c>
      <c r="D425" s="1">
        <v>792.19709999999998</v>
      </c>
      <c r="E425" t="s">
        <v>11</v>
      </c>
    </row>
    <row r="426" spans="1:5" x14ac:dyDescent="0.25">
      <c r="A426">
        <v>100425</v>
      </c>
      <c r="B426" s="1">
        <v>439351.88050000003</v>
      </c>
      <c r="C426" s="1">
        <v>1365667.0630000001</v>
      </c>
      <c r="D426" s="1">
        <v>791.4049</v>
      </c>
      <c r="E426" t="s">
        <v>11</v>
      </c>
    </row>
    <row r="427" spans="1:5" x14ac:dyDescent="0.25">
      <c r="A427">
        <v>100426</v>
      </c>
      <c r="B427" s="1">
        <v>439354.01120000001</v>
      </c>
      <c r="C427" s="1">
        <v>1365642.165</v>
      </c>
      <c r="D427" s="1">
        <v>790.58860000000004</v>
      </c>
      <c r="E427" t="s">
        <v>11</v>
      </c>
    </row>
    <row r="428" spans="1:5" x14ac:dyDescent="0.25">
      <c r="A428">
        <v>100427</v>
      </c>
      <c r="B428" s="1">
        <v>439355.4204</v>
      </c>
      <c r="C428" s="1">
        <v>1365625.6980000001</v>
      </c>
      <c r="D428" s="1">
        <v>790.08540000000005</v>
      </c>
      <c r="E428" t="s">
        <v>11</v>
      </c>
    </row>
    <row r="429" spans="1:5" x14ac:dyDescent="0.25">
      <c r="A429">
        <v>100428</v>
      </c>
      <c r="B429" s="1">
        <v>439357.80109999998</v>
      </c>
      <c r="C429" s="1">
        <v>1365600.8230000001</v>
      </c>
      <c r="D429" s="1">
        <v>789.33050000000003</v>
      </c>
      <c r="E429" t="s">
        <v>11</v>
      </c>
    </row>
    <row r="430" spans="1:5" x14ac:dyDescent="0.25">
      <c r="A430">
        <v>100429</v>
      </c>
      <c r="B430" s="1">
        <v>439360.18170000002</v>
      </c>
      <c r="C430" s="1">
        <v>1365575.9469999999</v>
      </c>
      <c r="D430" s="1">
        <v>788.6232</v>
      </c>
      <c r="E430" t="s">
        <v>11</v>
      </c>
    </row>
    <row r="431" spans="1:5" x14ac:dyDescent="0.25">
      <c r="A431">
        <v>100430</v>
      </c>
      <c r="B431" s="1">
        <v>439362.56229999999</v>
      </c>
      <c r="C431" s="1">
        <v>1365551.0719999999</v>
      </c>
      <c r="D431" s="1">
        <v>787.89419999999996</v>
      </c>
      <c r="E431" t="s">
        <v>11</v>
      </c>
    </row>
    <row r="432" spans="1:5" x14ac:dyDescent="0.25">
      <c r="A432">
        <v>100431</v>
      </c>
      <c r="B432" s="1">
        <v>439363.66080000001</v>
      </c>
      <c r="C432" s="1">
        <v>1365539.594</v>
      </c>
      <c r="D432" s="1">
        <v>787.57</v>
      </c>
      <c r="E432" t="s">
        <v>11</v>
      </c>
    </row>
    <row r="433" spans="1:5" x14ac:dyDescent="0.25">
      <c r="A433">
        <v>100432</v>
      </c>
      <c r="B433" s="1">
        <v>439366.16830000002</v>
      </c>
      <c r="C433" s="1">
        <v>1365514.73</v>
      </c>
      <c r="D433" s="1">
        <v>786.85400000000004</v>
      </c>
      <c r="E433" t="s">
        <v>11</v>
      </c>
    </row>
    <row r="434" spans="1:5" x14ac:dyDescent="0.25">
      <c r="A434">
        <v>100433</v>
      </c>
      <c r="B434" s="1">
        <v>439367.08929999999</v>
      </c>
      <c r="C434" s="1">
        <v>1365505.5970000001</v>
      </c>
      <c r="D434" s="1">
        <v>786.60550000000001</v>
      </c>
      <c r="E434" t="s">
        <v>11</v>
      </c>
    </row>
    <row r="435" spans="1:5" x14ac:dyDescent="0.25">
      <c r="A435">
        <v>100434</v>
      </c>
      <c r="B435" s="1">
        <v>439369.7513</v>
      </c>
      <c r="C435" s="1">
        <v>1365480.7509999999</v>
      </c>
      <c r="D435" s="1">
        <v>785.83579999999995</v>
      </c>
      <c r="E435" t="s">
        <v>11</v>
      </c>
    </row>
    <row r="436" spans="1:5" x14ac:dyDescent="0.25">
      <c r="A436">
        <v>100435</v>
      </c>
      <c r="B436" s="1">
        <v>439372.41340000002</v>
      </c>
      <c r="C436" s="1">
        <v>1365455.905</v>
      </c>
      <c r="D436" s="1">
        <v>785.13840000000005</v>
      </c>
      <c r="E436" t="s">
        <v>11</v>
      </c>
    </row>
    <row r="437" spans="1:5" x14ac:dyDescent="0.25">
      <c r="A437">
        <v>100436</v>
      </c>
      <c r="B437" s="1">
        <v>439375.06270000001</v>
      </c>
      <c r="C437" s="1">
        <v>1365431.1769999999</v>
      </c>
      <c r="D437" s="1">
        <v>784.36990000000003</v>
      </c>
      <c r="E437" t="s">
        <v>11</v>
      </c>
    </row>
    <row r="438" spans="1:5" x14ac:dyDescent="0.25">
      <c r="A438">
        <v>100437</v>
      </c>
      <c r="B438" s="1">
        <v>439377.9094</v>
      </c>
      <c r="C438" s="1">
        <v>1365406.351</v>
      </c>
      <c r="D438" s="1">
        <v>783.62080000000003</v>
      </c>
      <c r="E438" t="s">
        <v>11</v>
      </c>
    </row>
    <row r="439" spans="1:5" x14ac:dyDescent="0.25">
      <c r="A439">
        <v>100438</v>
      </c>
      <c r="B439" s="1">
        <v>439380.7562</v>
      </c>
      <c r="C439" s="1">
        <v>1365381.5260000001</v>
      </c>
      <c r="D439" s="1">
        <v>782.86540000000002</v>
      </c>
      <c r="E439" t="s">
        <v>11</v>
      </c>
    </row>
    <row r="440" spans="1:5" x14ac:dyDescent="0.25">
      <c r="A440">
        <v>100439</v>
      </c>
      <c r="B440" s="1">
        <v>439383.6029</v>
      </c>
      <c r="C440" s="1">
        <v>1365356.7</v>
      </c>
      <c r="D440" s="1">
        <v>782.08820000000003</v>
      </c>
      <c r="E440" t="s">
        <v>11</v>
      </c>
    </row>
    <row r="441" spans="1:5" x14ac:dyDescent="0.25">
      <c r="A441">
        <v>100440</v>
      </c>
      <c r="B441" s="1">
        <v>439386.44959999999</v>
      </c>
      <c r="C441" s="1">
        <v>1365331.8740000001</v>
      </c>
      <c r="D441" s="1">
        <v>781.31939999999997</v>
      </c>
      <c r="E441" t="s">
        <v>11</v>
      </c>
    </row>
    <row r="442" spans="1:5" x14ac:dyDescent="0.25">
      <c r="A442">
        <v>100441</v>
      </c>
      <c r="B442" s="1">
        <v>439388.48619999998</v>
      </c>
      <c r="C442" s="1">
        <v>1365314.1140000001</v>
      </c>
      <c r="D442" s="1">
        <v>780.80349999999999</v>
      </c>
      <c r="E442" t="s">
        <v>11</v>
      </c>
    </row>
    <row r="443" spans="1:5" x14ac:dyDescent="0.25">
      <c r="A443">
        <v>100442</v>
      </c>
      <c r="B443" s="1">
        <v>439391.5821</v>
      </c>
      <c r="C443" s="1">
        <v>1365289.318</v>
      </c>
      <c r="D443" s="1">
        <v>780.03430000000003</v>
      </c>
      <c r="E443" t="s">
        <v>11</v>
      </c>
    </row>
    <row r="444" spans="1:5" x14ac:dyDescent="0.25">
      <c r="A444">
        <v>100443</v>
      </c>
      <c r="B444" s="1">
        <v>439394.67810000002</v>
      </c>
      <c r="C444" s="1">
        <v>1365264.5220000001</v>
      </c>
      <c r="D444" s="1">
        <v>779.2758</v>
      </c>
      <c r="E444" t="s">
        <v>11</v>
      </c>
    </row>
    <row r="445" spans="1:5" x14ac:dyDescent="0.25">
      <c r="A445">
        <v>100444</v>
      </c>
      <c r="B445" s="1">
        <v>439397.77399999998</v>
      </c>
      <c r="C445" s="1">
        <v>1365239.726</v>
      </c>
      <c r="D445" s="1">
        <v>778.44830000000002</v>
      </c>
      <c r="E445" t="s">
        <v>11</v>
      </c>
    </row>
    <row r="446" spans="1:5" x14ac:dyDescent="0.25">
      <c r="A446">
        <v>100445</v>
      </c>
      <c r="B446" s="1">
        <v>439398.06109999999</v>
      </c>
      <c r="C446" s="1">
        <v>1365237.426</v>
      </c>
      <c r="D446" s="1">
        <v>778.34109999999998</v>
      </c>
      <c r="E446" t="s">
        <v>11</v>
      </c>
    </row>
    <row r="447" spans="1:5" x14ac:dyDescent="0.25">
      <c r="A447">
        <v>100446</v>
      </c>
      <c r="B447" s="1">
        <v>439401.35820000002</v>
      </c>
      <c r="C447" s="1">
        <v>1365212.656</v>
      </c>
      <c r="D447" s="1">
        <v>777.5992</v>
      </c>
      <c r="E447" t="s">
        <v>11</v>
      </c>
    </row>
    <row r="448" spans="1:5" x14ac:dyDescent="0.25">
      <c r="A448">
        <v>100447</v>
      </c>
      <c r="B448" s="1">
        <v>439404.65519999998</v>
      </c>
      <c r="C448" s="1">
        <v>1365187.8859999999</v>
      </c>
      <c r="D448" s="1">
        <v>776.85329999999999</v>
      </c>
      <c r="E448" t="s">
        <v>11</v>
      </c>
    </row>
    <row r="449" spans="1:5" x14ac:dyDescent="0.25">
      <c r="A449">
        <v>100448</v>
      </c>
      <c r="B449" s="1">
        <v>439407.9523</v>
      </c>
      <c r="C449" s="1">
        <v>1365163.1170000001</v>
      </c>
      <c r="D449" s="1">
        <v>776.12810000000002</v>
      </c>
      <c r="E449" t="s">
        <v>11</v>
      </c>
    </row>
    <row r="450" spans="1:5" x14ac:dyDescent="0.25">
      <c r="A450">
        <v>100449</v>
      </c>
      <c r="B450" s="1">
        <v>439408.67550000001</v>
      </c>
      <c r="C450" s="1">
        <v>1365157.683</v>
      </c>
      <c r="D450" s="1">
        <v>775.9855</v>
      </c>
      <c r="E450" t="s">
        <v>13</v>
      </c>
    </row>
    <row r="451" spans="1:5" x14ac:dyDescent="0.25">
      <c r="A451">
        <v>100450</v>
      </c>
      <c r="B451" s="1">
        <v>439344.60470000003</v>
      </c>
      <c r="C451" s="1">
        <v>1365891.6359999999</v>
      </c>
      <c r="D451" s="1">
        <v>797.94929999999999</v>
      </c>
      <c r="E451" t="s">
        <v>35</v>
      </c>
    </row>
    <row r="452" spans="1:5" x14ac:dyDescent="0.25">
      <c r="A452">
        <v>100451</v>
      </c>
      <c r="B452" s="1">
        <v>439346.60759999999</v>
      </c>
      <c r="C452" s="1">
        <v>1365866.7279999999</v>
      </c>
      <c r="D452" s="1">
        <v>797.18370000000004</v>
      </c>
      <c r="E452" t="s">
        <v>38</v>
      </c>
    </row>
    <row r="453" spans="1:5" x14ac:dyDescent="0.25">
      <c r="A453">
        <v>100452</v>
      </c>
      <c r="B453" s="1">
        <v>439348.24089999998</v>
      </c>
      <c r="C453" s="1">
        <v>1365846.4180000001</v>
      </c>
      <c r="D453" s="1">
        <v>796.56320000000005</v>
      </c>
      <c r="E453" t="s">
        <v>38</v>
      </c>
    </row>
    <row r="454" spans="1:5" x14ac:dyDescent="0.25">
      <c r="A454">
        <v>100453</v>
      </c>
      <c r="B454" s="1">
        <v>439350.36109999998</v>
      </c>
      <c r="C454" s="1">
        <v>1365821.5190000001</v>
      </c>
      <c r="D454" s="1">
        <v>795.80409999999995</v>
      </c>
      <c r="E454" t="s">
        <v>38</v>
      </c>
    </row>
    <row r="455" spans="1:5" x14ac:dyDescent="0.25">
      <c r="A455">
        <v>100454</v>
      </c>
      <c r="B455" s="1">
        <v>439352.48129999998</v>
      </c>
      <c r="C455" s="1">
        <v>1365796.621</v>
      </c>
      <c r="D455" s="1">
        <v>795.09720000000004</v>
      </c>
      <c r="E455" t="s">
        <v>38</v>
      </c>
    </row>
    <row r="456" spans="1:5" x14ac:dyDescent="0.25">
      <c r="A456">
        <v>100455</v>
      </c>
      <c r="B456" s="1">
        <v>439354.60149999999</v>
      </c>
      <c r="C456" s="1">
        <v>1365771.7220000001</v>
      </c>
      <c r="D456" s="1">
        <v>794.35940000000005</v>
      </c>
      <c r="E456" t="s">
        <v>38</v>
      </c>
    </row>
    <row r="457" spans="1:5" x14ac:dyDescent="0.25">
      <c r="A457">
        <v>100456</v>
      </c>
      <c r="B457" s="1">
        <v>439356.72169999999</v>
      </c>
      <c r="C457" s="1">
        <v>1365746.824</v>
      </c>
      <c r="D457" s="1">
        <v>793.57439999999997</v>
      </c>
      <c r="E457" t="s">
        <v>38</v>
      </c>
    </row>
    <row r="458" spans="1:5" x14ac:dyDescent="0.25">
      <c r="A458">
        <v>100457</v>
      </c>
      <c r="B458" s="1">
        <v>439358.8419</v>
      </c>
      <c r="C458" s="1">
        <v>1365721.925</v>
      </c>
      <c r="D458" s="1">
        <v>792.80280000000005</v>
      </c>
      <c r="E458" t="s">
        <v>38</v>
      </c>
    </row>
    <row r="459" spans="1:5" x14ac:dyDescent="0.25">
      <c r="A459">
        <v>100458</v>
      </c>
      <c r="B459" s="1">
        <v>439360.9621</v>
      </c>
      <c r="C459" s="1">
        <v>1365697.027</v>
      </c>
      <c r="D459" s="1">
        <v>792.04960000000005</v>
      </c>
      <c r="E459" t="s">
        <v>38</v>
      </c>
    </row>
    <row r="460" spans="1:5" x14ac:dyDescent="0.25">
      <c r="A460">
        <v>100459</v>
      </c>
      <c r="B460" s="1">
        <v>439363.08230000001</v>
      </c>
      <c r="C460" s="1">
        <v>1365672.128</v>
      </c>
      <c r="D460" s="1">
        <v>791.29939999999999</v>
      </c>
      <c r="E460" t="s">
        <v>38</v>
      </c>
    </row>
    <row r="461" spans="1:5" x14ac:dyDescent="0.25">
      <c r="A461">
        <v>100460</v>
      </c>
      <c r="B461" s="1">
        <v>439365.20250000001</v>
      </c>
      <c r="C461" s="1">
        <v>1365647.23</v>
      </c>
      <c r="D461" s="1">
        <v>790.50980000000004</v>
      </c>
      <c r="E461" t="s">
        <v>38</v>
      </c>
    </row>
    <row r="462" spans="1:5" x14ac:dyDescent="0.25">
      <c r="A462">
        <v>100461</v>
      </c>
      <c r="B462" s="1">
        <v>439365.61430000002</v>
      </c>
      <c r="C462" s="1">
        <v>1365642.3929999999</v>
      </c>
      <c r="D462" s="1">
        <v>790.36030000000005</v>
      </c>
      <c r="E462" t="s">
        <v>38</v>
      </c>
    </row>
    <row r="463" spans="1:5" x14ac:dyDescent="0.25">
      <c r="A463">
        <v>100462</v>
      </c>
      <c r="B463" s="1">
        <v>439367.90269999998</v>
      </c>
      <c r="C463" s="1">
        <v>1365617.5090000001</v>
      </c>
      <c r="D463" s="1">
        <v>789.64179999999999</v>
      </c>
      <c r="E463" t="s">
        <v>38</v>
      </c>
    </row>
    <row r="464" spans="1:5" x14ac:dyDescent="0.25">
      <c r="A464">
        <v>100463</v>
      </c>
      <c r="B464" s="1">
        <v>439370.1911</v>
      </c>
      <c r="C464" s="1">
        <v>1365592.6240000001</v>
      </c>
      <c r="D464" s="1">
        <v>788.93230000000005</v>
      </c>
      <c r="E464" t="s">
        <v>38</v>
      </c>
    </row>
    <row r="465" spans="1:5" x14ac:dyDescent="0.25">
      <c r="A465">
        <v>100464</v>
      </c>
      <c r="B465" s="1">
        <v>439370.98379999999</v>
      </c>
      <c r="C465" s="1">
        <v>1365584.004</v>
      </c>
      <c r="D465" s="1">
        <v>788.6576</v>
      </c>
      <c r="E465" t="s">
        <v>38</v>
      </c>
    </row>
    <row r="466" spans="1:5" x14ac:dyDescent="0.25">
      <c r="A466">
        <v>100465</v>
      </c>
      <c r="B466" s="1">
        <v>439373.53840000002</v>
      </c>
      <c r="C466" s="1">
        <v>1365559.145</v>
      </c>
      <c r="D466" s="1">
        <v>787.91089999999997</v>
      </c>
      <c r="E466" t="s">
        <v>38</v>
      </c>
    </row>
    <row r="467" spans="1:5" x14ac:dyDescent="0.25">
      <c r="A467">
        <v>100466</v>
      </c>
      <c r="B467" s="1">
        <v>439375.43209999998</v>
      </c>
      <c r="C467" s="1">
        <v>1365540.7169999999</v>
      </c>
      <c r="D467" s="1">
        <v>787.38409999999999</v>
      </c>
      <c r="E467" t="s">
        <v>38</v>
      </c>
    </row>
    <row r="468" spans="1:5" x14ac:dyDescent="0.25">
      <c r="A468">
        <v>100467</v>
      </c>
      <c r="B468" s="1">
        <v>439378.06809999997</v>
      </c>
      <c r="C468" s="1">
        <v>1365515.8659999999</v>
      </c>
      <c r="D468" s="1">
        <v>786.6848</v>
      </c>
      <c r="E468" t="s">
        <v>38</v>
      </c>
    </row>
    <row r="469" spans="1:5" x14ac:dyDescent="0.25">
      <c r="A469">
        <v>100468</v>
      </c>
      <c r="B469" s="1">
        <v>439379.02610000002</v>
      </c>
      <c r="C469" s="1">
        <v>1365506.835</v>
      </c>
      <c r="D469" s="1">
        <v>786.42139999999995</v>
      </c>
      <c r="E469" t="s">
        <v>38</v>
      </c>
    </row>
    <row r="470" spans="1:5" x14ac:dyDescent="0.25">
      <c r="A470">
        <v>100469</v>
      </c>
      <c r="B470" s="1">
        <v>439381.63010000001</v>
      </c>
      <c r="C470" s="1">
        <v>1365481.983</v>
      </c>
      <c r="D470" s="1">
        <v>785.65110000000004</v>
      </c>
      <c r="E470" t="s">
        <v>38</v>
      </c>
    </row>
    <row r="471" spans="1:5" x14ac:dyDescent="0.25">
      <c r="A471">
        <v>100470</v>
      </c>
      <c r="B471" s="1">
        <v>439384.08870000002</v>
      </c>
      <c r="C471" s="1">
        <v>1365458.5179999999</v>
      </c>
      <c r="D471" s="1">
        <v>784.98900000000003</v>
      </c>
      <c r="E471" t="s">
        <v>38</v>
      </c>
    </row>
    <row r="472" spans="1:5" x14ac:dyDescent="0.25">
      <c r="A472">
        <v>100471</v>
      </c>
      <c r="B472" s="1">
        <v>439386.8615</v>
      </c>
      <c r="C472" s="1">
        <v>1365433.6839999999</v>
      </c>
      <c r="D472" s="1">
        <v>784.19539999999995</v>
      </c>
      <c r="E472" t="s">
        <v>38</v>
      </c>
    </row>
    <row r="473" spans="1:5" x14ac:dyDescent="0.25">
      <c r="A473">
        <v>100472</v>
      </c>
      <c r="B473" s="1">
        <v>439389.63419999997</v>
      </c>
      <c r="C473" s="1">
        <v>1365408.85</v>
      </c>
      <c r="D473" s="1">
        <v>783.41740000000004</v>
      </c>
      <c r="E473" t="s">
        <v>38</v>
      </c>
    </row>
    <row r="474" spans="1:5" x14ac:dyDescent="0.25">
      <c r="A474">
        <v>100473</v>
      </c>
      <c r="B474" s="1">
        <v>439392.40700000001</v>
      </c>
      <c r="C474" s="1">
        <v>1365384.0160000001</v>
      </c>
      <c r="D474" s="1">
        <v>782.66859999999997</v>
      </c>
      <c r="E474" t="s">
        <v>38</v>
      </c>
    </row>
    <row r="475" spans="1:5" x14ac:dyDescent="0.25">
      <c r="A475">
        <v>100474</v>
      </c>
      <c r="B475" s="1">
        <v>439395.17969999998</v>
      </c>
      <c r="C475" s="1">
        <v>1365359.182</v>
      </c>
      <c r="D475" s="1">
        <v>781.92930000000001</v>
      </c>
      <c r="E475" t="s">
        <v>38</v>
      </c>
    </row>
    <row r="476" spans="1:5" x14ac:dyDescent="0.25">
      <c r="A476">
        <v>100475</v>
      </c>
      <c r="B476" s="1">
        <v>439395.47810000001</v>
      </c>
      <c r="C476" s="1">
        <v>1365356.51</v>
      </c>
      <c r="D476" s="1">
        <v>781.85069999999996</v>
      </c>
      <c r="E476" t="s">
        <v>38</v>
      </c>
    </row>
    <row r="477" spans="1:5" x14ac:dyDescent="0.25">
      <c r="A477">
        <v>100476</v>
      </c>
      <c r="B477" s="1">
        <v>439398.5626</v>
      </c>
      <c r="C477" s="1">
        <v>1365331.7120000001</v>
      </c>
      <c r="D477" s="1">
        <v>781.10029999999995</v>
      </c>
      <c r="E477" t="s">
        <v>38</v>
      </c>
    </row>
    <row r="478" spans="1:5" x14ac:dyDescent="0.25">
      <c r="A478">
        <v>100477</v>
      </c>
      <c r="B478" s="1">
        <v>439401.6471</v>
      </c>
      <c r="C478" s="1">
        <v>1365306.915</v>
      </c>
      <c r="D478" s="1">
        <v>780.35490000000004</v>
      </c>
      <c r="E478" t="s">
        <v>38</v>
      </c>
    </row>
    <row r="479" spans="1:5" x14ac:dyDescent="0.25">
      <c r="A479">
        <v>100478</v>
      </c>
      <c r="B479" s="1">
        <v>439404.73149999999</v>
      </c>
      <c r="C479" s="1">
        <v>1365282.118</v>
      </c>
      <c r="D479" s="1">
        <v>779.63040000000001</v>
      </c>
      <c r="E479" t="s">
        <v>38</v>
      </c>
    </row>
    <row r="480" spans="1:5" x14ac:dyDescent="0.25">
      <c r="A480">
        <v>100479</v>
      </c>
      <c r="B480" s="1">
        <v>439407.81599999999</v>
      </c>
      <c r="C480" s="1">
        <v>1365257.32</v>
      </c>
      <c r="D480" s="1">
        <v>778.82680000000005</v>
      </c>
      <c r="E480" t="s">
        <v>38</v>
      </c>
    </row>
    <row r="481" spans="1:5" x14ac:dyDescent="0.25">
      <c r="A481">
        <v>100480</v>
      </c>
      <c r="B481" s="1">
        <v>439410.90049999999</v>
      </c>
      <c r="C481" s="1">
        <v>1365232.523</v>
      </c>
      <c r="D481" s="1">
        <v>777.98479999999995</v>
      </c>
      <c r="E481" t="s">
        <v>38</v>
      </c>
    </row>
    <row r="482" spans="1:5" x14ac:dyDescent="0.25">
      <c r="A482">
        <v>100481</v>
      </c>
      <c r="B482" s="1">
        <v>439413.98499999999</v>
      </c>
      <c r="C482" s="1">
        <v>1365207.726</v>
      </c>
      <c r="D482" s="1">
        <v>777.26530000000002</v>
      </c>
      <c r="E482" t="s">
        <v>38</v>
      </c>
    </row>
    <row r="483" spans="1:5" x14ac:dyDescent="0.25">
      <c r="A483">
        <v>100482</v>
      </c>
      <c r="B483" s="1">
        <v>439416.87790000002</v>
      </c>
      <c r="C483" s="1">
        <v>1365184.469</v>
      </c>
      <c r="D483" s="1">
        <v>776.56089999999995</v>
      </c>
      <c r="E483" t="s">
        <v>38</v>
      </c>
    </row>
    <row r="484" spans="1:5" x14ac:dyDescent="0.25">
      <c r="A484">
        <v>100483</v>
      </c>
      <c r="B484" s="1">
        <v>439420.25750000001</v>
      </c>
      <c r="C484" s="1">
        <v>1365159.709</v>
      </c>
      <c r="D484" s="1">
        <v>775.81780000000003</v>
      </c>
      <c r="E484" t="s">
        <v>38</v>
      </c>
    </row>
    <row r="485" spans="1:5" x14ac:dyDescent="0.25">
      <c r="A485">
        <v>100484</v>
      </c>
      <c r="B485" s="1">
        <v>439420.49320000003</v>
      </c>
      <c r="C485" s="1">
        <v>1365157.9820000001</v>
      </c>
      <c r="D485" s="1">
        <v>775.76549999999997</v>
      </c>
      <c r="E485" t="s">
        <v>236</v>
      </c>
    </row>
    <row r="486" spans="1:5" x14ac:dyDescent="0.25">
      <c r="A486">
        <v>100485</v>
      </c>
      <c r="B486" s="1">
        <v>439321.94300000003</v>
      </c>
      <c r="C486" s="1">
        <v>1365890.406</v>
      </c>
      <c r="D486" s="1">
        <v>798.06129999999996</v>
      </c>
      <c r="E486" t="s">
        <v>593</v>
      </c>
    </row>
    <row r="487" spans="1:5" x14ac:dyDescent="0.25">
      <c r="A487">
        <v>100486</v>
      </c>
      <c r="B487" s="1">
        <v>439324.0221</v>
      </c>
      <c r="C487" s="1">
        <v>1365865.504</v>
      </c>
      <c r="D487" s="1">
        <v>797.29480000000001</v>
      </c>
      <c r="E487" t="s">
        <v>532</v>
      </c>
    </row>
    <row r="488" spans="1:5" x14ac:dyDescent="0.25">
      <c r="A488">
        <v>100487</v>
      </c>
      <c r="B488" s="1">
        <v>439326.10119999998</v>
      </c>
      <c r="C488" s="1">
        <v>1365840.602</v>
      </c>
      <c r="D488" s="1">
        <v>796.51300000000003</v>
      </c>
      <c r="E488" t="s">
        <v>532</v>
      </c>
    </row>
    <row r="489" spans="1:5" x14ac:dyDescent="0.25">
      <c r="A489">
        <v>100488</v>
      </c>
      <c r="B489" s="1">
        <v>439328.18040000001</v>
      </c>
      <c r="C489" s="1">
        <v>1365815.7</v>
      </c>
      <c r="D489" s="1">
        <v>795.73879999999997</v>
      </c>
      <c r="E489" t="s">
        <v>532</v>
      </c>
    </row>
    <row r="490" spans="1:5" x14ac:dyDescent="0.25">
      <c r="A490">
        <v>100489</v>
      </c>
      <c r="B490" s="1">
        <v>439330.25949999999</v>
      </c>
      <c r="C490" s="1">
        <v>1365790.798</v>
      </c>
      <c r="D490" s="1">
        <v>795.02549999999997</v>
      </c>
      <c r="E490" t="s">
        <v>532</v>
      </c>
    </row>
    <row r="491" spans="1:5" x14ac:dyDescent="0.25">
      <c r="A491">
        <v>100490</v>
      </c>
      <c r="B491" s="1">
        <v>439332.33860000002</v>
      </c>
      <c r="C491" s="1">
        <v>1365765.8959999999</v>
      </c>
      <c r="D491" s="1">
        <v>794.30790000000002</v>
      </c>
      <c r="E491" t="s">
        <v>532</v>
      </c>
    </row>
    <row r="492" spans="1:5" x14ac:dyDescent="0.25">
      <c r="A492">
        <v>100491</v>
      </c>
      <c r="B492" s="1">
        <v>439334.41769999999</v>
      </c>
      <c r="C492" s="1">
        <v>1365740.9939999999</v>
      </c>
      <c r="D492" s="1">
        <v>793.54259999999999</v>
      </c>
      <c r="E492" t="s">
        <v>532</v>
      </c>
    </row>
    <row r="493" spans="1:5" x14ac:dyDescent="0.25">
      <c r="A493">
        <v>100492</v>
      </c>
      <c r="B493" s="1">
        <v>439336.49680000002</v>
      </c>
      <c r="C493" s="1">
        <v>1365716.091</v>
      </c>
      <c r="D493" s="1">
        <v>792.80870000000004</v>
      </c>
      <c r="E493" t="s">
        <v>532</v>
      </c>
    </row>
    <row r="494" spans="1:5" x14ac:dyDescent="0.25">
      <c r="A494">
        <v>100493</v>
      </c>
      <c r="B494" s="1">
        <v>439336.6372</v>
      </c>
      <c r="C494" s="1">
        <v>1365714.4110000001</v>
      </c>
      <c r="D494" s="1">
        <v>792.7604</v>
      </c>
      <c r="E494" t="s">
        <v>532</v>
      </c>
    </row>
    <row r="495" spans="1:5" x14ac:dyDescent="0.25">
      <c r="A495">
        <v>100494</v>
      </c>
      <c r="B495" s="1">
        <v>439338.83289999998</v>
      </c>
      <c r="C495" s="1">
        <v>1365689.52</v>
      </c>
      <c r="D495" s="1">
        <v>792.00149999999996</v>
      </c>
      <c r="E495" t="s">
        <v>532</v>
      </c>
    </row>
    <row r="496" spans="1:5" x14ac:dyDescent="0.25">
      <c r="A496">
        <v>100495</v>
      </c>
      <c r="B496" s="1">
        <v>439341.02870000002</v>
      </c>
      <c r="C496" s="1">
        <v>1365664.629</v>
      </c>
      <c r="D496" s="1">
        <v>791.19100000000003</v>
      </c>
      <c r="E496" t="s">
        <v>532</v>
      </c>
    </row>
    <row r="497" spans="1:5" x14ac:dyDescent="0.25">
      <c r="A497">
        <v>100496</v>
      </c>
      <c r="B497" s="1">
        <v>439343.22450000001</v>
      </c>
      <c r="C497" s="1">
        <v>1365639.7390000001</v>
      </c>
      <c r="D497" s="1">
        <v>790.35969999999998</v>
      </c>
      <c r="E497" t="s">
        <v>532</v>
      </c>
    </row>
    <row r="498" spans="1:5" x14ac:dyDescent="0.25">
      <c r="A498">
        <v>100497</v>
      </c>
      <c r="B498" s="1">
        <v>439344.39130000002</v>
      </c>
      <c r="C498" s="1">
        <v>1365626.5120000001</v>
      </c>
      <c r="D498" s="1">
        <v>789.94169999999997</v>
      </c>
      <c r="E498" t="s">
        <v>532</v>
      </c>
    </row>
    <row r="499" spans="1:5" x14ac:dyDescent="0.25">
      <c r="A499">
        <v>100498</v>
      </c>
      <c r="B499" s="1">
        <v>439346.78090000001</v>
      </c>
      <c r="C499" s="1">
        <v>1365601.6370000001</v>
      </c>
      <c r="D499" s="1">
        <v>789.18550000000005</v>
      </c>
      <c r="E499" t="s">
        <v>532</v>
      </c>
    </row>
    <row r="500" spans="1:5" x14ac:dyDescent="0.25">
      <c r="A500">
        <v>100499</v>
      </c>
      <c r="B500" s="1">
        <v>439349.17050000001</v>
      </c>
      <c r="C500" s="1">
        <v>1365576.7620000001</v>
      </c>
      <c r="D500" s="1">
        <v>788.46519999999998</v>
      </c>
      <c r="E500" t="s">
        <v>532</v>
      </c>
    </row>
    <row r="501" spans="1:5" x14ac:dyDescent="0.25">
      <c r="A501">
        <v>100500</v>
      </c>
      <c r="B501" s="1">
        <v>439351.5601</v>
      </c>
      <c r="C501" s="1">
        <v>1365551.8870000001</v>
      </c>
      <c r="D501" s="1">
        <v>787.75400000000002</v>
      </c>
      <c r="E501" t="s">
        <v>532</v>
      </c>
    </row>
    <row r="502" spans="1:5" x14ac:dyDescent="0.25">
      <c r="A502">
        <v>100501</v>
      </c>
      <c r="B502" s="1">
        <v>439352.84019999998</v>
      </c>
      <c r="C502" s="1">
        <v>1365538.5619999999</v>
      </c>
      <c r="D502" s="1">
        <v>787.36599999999999</v>
      </c>
      <c r="E502" t="s">
        <v>532</v>
      </c>
    </row>
    <row r="503" spans="1:5" x14ac:dyDescent="0.25">
      <c r="A503">
        <v>100502</v>
      </c>
      <c r="B503" s="1">
        <v>439355.39360000001</v>
      </c>
      <c r="C503" s="1">
        <v>1365513.702</v>
      </c>
      <c r="D503" s="1">
        <v>786.66759999999999</v>
      </c>
      <c r="E503" t="s">
        <v>532</v>
      </c>
    </row>
    <row r="504" spans="1:5" x14ac:dyDescent="0.25">
      <c r="A504">
        <v>100503</v>
      </c>
      <c r="B504" s="1">
        <v>439356.34049999999</v>
      </c>
      <c r="C504" s="1">
        <v>1365504.483</v>
      </c>
      <c r="D504" s="1">
        <v>786.40419999999995</v>
      </c>
      <c r="E504" t="s">
        <v>532</v>
      </c>
    </row>
    <row r="505" spans="1:5" x14ac:dyDescent="0.25">
      <c r="A505">
        <v>100504</v>
      </c>
      <c r="B505" s="1">
        <v>439359.14199999999</v>
      </c>
      <c r="C505" s="1">
        <v>1365479.652</v>
      </c>
      <c r="D505" s="1">
        <v>785.66120000000001</v>
      </c>
      <c r="E505" t="s">
        <v>532</v>
      </c>
    </row>
    <row r="506" spans="1:5" x14ac:dyDescent="0.25">
      <c r="A506">
        <v>100505</v>
      </c>
      <c r="B506" s="1">
        <v>439361.94349999999</v>
      </c>
      <c r="C506" s="1">
        <v>1365454.821</v>
      </c>
      <c r="D506" s="1">
        <v>784.93489999999997</v>
      </c>
      <c r="E506" t="s">
        <v>532</v>
      </c>
    </row>
    <row r="507" spans="1:5" x14ac:dyDescent="0.25">
      <c r="A507">
        <v>100506</v>
      </c>
      <c r="B507" s="1">
        <v>439364.745</v>
      </c>
      <c r="C507" s="1">
        <v>1365429.99</v>
      </c>
      <c r="D507" s="1">
        <v>784.18370000000004</v>
      </c>
      <c r="E507" t="s">
        <v>532</v>
      </c>
    </row>
    <row r="508" spans="1:5" x14ac:dyDescent="0.25">
      <c r="A508">
        <v>100507</v>
      </c>
      <c r="B508" s="1">
        <v>439367.5465</v>
      </c>
      <c r="C508" s="1">
        <v>1365405.159</v>
      </c>
      <c r="D508" s="1">
        <v>783.44899999999996</v>
      </c>
      <c r="E508" t="s">
        <v>532</v>
      </c>
    </row>
    <row r="509" spans="1:5" x14ac:dyDescent="0.25">
      <c r="A509">
        <v>100508</v>
      </c>
      <c r="B509" s="1">
        <v>439370.348</v>
      </c>
      <c r="C509" s="1">
        <v>1365380.328</v>
      </c>
      <c r="D509" s="1">
        <v>782.68119999999999</v>
      </c>
      <c r="E509" t="s">
        <v>532</v>
      </c>
    </row>
    <row r="510" spans="1:5" x14ac:dyDescent="0.25">
      <c r="A510">
        <v>100509</v>
      </c>
      <c r="B510" s="1">
        <v>439373.1495</v>
      </c>
      <c r="C510" s="1">
        <v>1365355.497</v>
      </c>
      <c r="D510" s="1">
        <v>781.91369999999995</v>
      </c>
      <c r="E510" t="s">
        <v>532</v>
      </c>
    </row>
    <row r="511" spans="1:5" x14ac:dyDescent="0.25">
      <c r="A511">
        <v>100510</v>
      </c>
      <c r="B511" s="1">
        <v>439375.951</v>
      </c>
      <c r="C511" s="1">
        <v>1365330.666</v>
      </c>
      <c r="D511" s="1">
        <v>781.14350000000002</v>
      </c>
      <c r="E511" t="s">
        <v>532</v>
      </c>
    </row>
    <row r="512" spans="1:5" x14ac:dyDescent="0.25">
      <c r="A512">
        <v>100511</v>
      </c>
      <c r="B512" s="1">
        <v>439375.99080000003</v>
      </c>
      <c r="C512" s="1">
        <v>1365330.3130000001</v>
      </c>
      <c r="D512" s="1">
        <v>781.13400000000001</v>
      </c>
      <c r="E512" t="s">
        <v>532</v>
      </c>
    </row>
    <row r="513" spans="1:5" x14ac:dyDescent="0.25">
      <c r="A513">
        <v>100512</v>
      </c>
      <c r="B513" s="1">
        <v>439378.99249999999</v>
      </c>
      <c r="C513" s="1">
        <v>1365305.5060000001</v>
      </c>
      <c r="D513" s="1">
        <v>780.38019999999995</v>
      </c>
      <c r="E513" t="s">
        <v>532</v>
      </c>
    </row>
    <row r="514" spans="1:5" x14ac:dyDescent="0.25">
      <c r="A514">
        <v>100513</v>
      </c>
      <c r="B514" s="1">
        <v>439381.99420000002</v>
      </c>
      <c r="C514" s="1">
        <v>1365280.699</v>
      </c>
      <c r="D514" s="1">
        <v>779.63279999999997</v>
      </c>
      <c r="E514" t="s">
        <v>532</v>
      </c>
    </row>
    <row r="515" spans="1:5" x14ac:dyDescent="0.25">
      <c r="A515">
        <v>100514</v>
      </c>
      <c r="B515" s="1">
        <v>439384.99589999998</v>
      </c>
      <c r="C515" s="1">
        <v>1365255.8929999999</v>
      </c>
      <c r="D515" s="1">
        <v>778.84780000000001</v>
      </c>
      <c r="E515" t="s">
        <v>532</v>
      </c>
    </row>
    <row r="516" spans="1:5" x14ac:dyDescent="0.25">
      <c r="A516">
        <v>100515</v>
      </c>
      <c r="B516" s="1">
        <v>439386.52639999997</v>
      </c>
      <c r="C516" s="1">
        <v>1365243.2450000001</v>
      </c>
      <c r="D516" s="1">
        <v>778.42250000000001</v>
      </c>
      <c r="E516" t="s">
        <v>532</v>
      </c>
    </row>
    <row r="517" spans="1:5" x14ac:dyDescent="0.25">
      <c r="A517">
        <v>100516</v>
      </c>
      <c r="B517" s="1">
        <v>439389.7683</v>
      </c>
      <c r="C517" s="1">
        <v>1365218.4669999999</v>
      </c>
      <c r="D517" s="1">
        <v>777.63350000000003</v>
      </c>
      <c r="E517" t="s">
        <v>532</v>
      </c>
    </row>
    <row r="518" spans="1:5" x14ac:dyDescent="0.25">
      <c r="A518">
        <v>100517</v>
      </c>
      <c r="B518" s="1">
        <v>439393.01030000002</v>
      </c>
      <c r="C518" s="1">
        <v>1365193.689</v>
      </c>
      <c r="D518" s="1">
        <v>776.90650000000005</v>
      </c>
      <c r="E518" t="s">
        <v>532</v>
      </c>
    </row>
    <row r="519" spans="1:5" x14ac:dyDescent="0.25">
      <c r="A519">
        <v>100518</v>
      </c>
      <c r="B519" s="1">
        <v>439396.25229999999</v>
      </c>
      <c r="C519" s="1">
        <v>1365168.9110000001</v>
      </c>
      <c r="D519" s="1">
        <v>776.16480000000001</v>
      </c>
      <c r="E519" t="s">
        <v>532</v>
      </c>
    </row>
    <row r="520" spans="1:5" x14ac:dyDescent="0.25">
      <c r="A520">
        <v>100519</v>
      </c>
      <c r="B520" s="1">
        <v>439397.90250000003</v>
      </c>
      <c r="C520" s="1">
        <v>1365156.2990000001</v>
      </c>
      <c r="D520" s="1">
        <v>775.79359999999997</v>
      </c>
      <c r="E520" t="s">
        <v>594</v>
      </c>
    </row>
    <row r="521" spans="1:5" x14ac:dyDescent="0.25">
      <c r="A521">
        <v>100520</v>
      </c>
      <c r="B521" s="1">
        <v>439250.40629999997</v>
      </c>
      <c r="C521" s="1">
        <v>1365879.1189999999</v>
      </c>
      <c r="D521" s="1">
        <v>798.03819999999996</v>
      </c>
      <c r="E521" t="s">
        <v>595</v>
      </c>
    </row>
    <row r="522" spans="1:5" x14ac:dyDescent="0.25">
      <c r="A522">
        <v>100521</v>
      </c>
      <c r="B522" s="1">
        <v>439252.44449999998</v>
      </c>
      <c r="C522" s="1">
        <v>1365854.213</v>
      </c>
      <c r="D522" s="1">
        <v>797.29280000000006</v>
      </c>
      <c r="E522" t="s">
        <v>533</v>
      </c>
    </row>
    <row r="523" spans="1:5" x14ac:dyDescent="0.25">
      <c r="A523">
        <v>100522</v>
      </c>
      <c r="B523" s="1">
        <v>439254.48259999999</v>
      </c>
      <c r="C523" s="1">
        <v>1365829.308</v>
      </c>
      <c r="D523" s="1">
        <v>796.51559999999995</v>
      </c>
      <c r="E523" t="s">
        <v>533</v>
      </c>
    </row>
    <row r="524" spans="1:5" x14ac:dyDescent="0.25">
      <c r="A524">
        <v>100523</v>
      </c>
      <c r="B524" s="1">
        <v>439256.5208</v>
      </c>
      <c r="C524" s="1">
        <v>1365804.402</v>
      </c>
      <c r="D524" s="1">
        <v>795.79049999999995</v>
      </c>
      <c r="E524" t="s">
        <v>533</v>
      </c>
    </row>
    <row r="525" spans="1:5" x14ac:dyDescent="0.25">
      <c r="A525">
        <v>100524</v>
      </c>
      <c r="B525" s="1">
        <v>439258.55900000001</v>
      </c>
      <c r="C525" s="1">
        <v>1365779.497</v>
      </c>
      <c r="D525" s="1">
        <v>795.04880000000003</v>
      </c>
      <c r="E525" t="s">
        <v>533</v>
      </c>
    </row>
    <row r="526" spans="1:5" x14ac:dyDescent="0.25">
      <c r="A526">
        <v>100525</v>
      </c>
      <c r="B526" s="1">
        <v>439259.94429999997</v>
      </c>
      <c r="C526" s="1">
        <v>1365762.57</v>
      </c>
      <c r="D526" s="1">
        <v>794.53769999999997</v>
      </c>
      <c r="E526" t="s">
        <v>533</v>
      </c>
    </row>
    <row r="527" spans="1:5" x14ac:dyDescent="0.25">
      <c r="A527">
        <v>100526</v>
      </c>
      <c r="B527" s="1">
        <v>439262.13319999998</v>
      </c>
      <c r="C527" s="1">
        <v>1365737.6780000001</v>
      </c>
      <c r="D527" s="1">
        <v>793.78390000000002</v>
      </c>
      <c r="E527" t="s">
        <v>533</v>
      </c>
    </row>
    <row r="528" spans="1:5" x14ac:dyDescent="0.25">
      <c r="A528">
        <v>100527</v>
      </c>
      <c r="B528" s="1">
        <v>439264.32209999999</v>
      </c>
      <c r="C528" s="1">
        <v>1365712.7860000001</v>
      </c>
      <c r="D528" s="1">
        <v>792.99620000000004</v>
      </c>
      <c r="E528" t="s">
        <v>533</v>
      </c>
    </row>
    <row r="529" spans="1:5" x14ac:dyDescent="0.25">
      <c r="A529">
        <v>100528</v>
      </c>
      <c r="B529" s="1">
        <v>439266.5111</v>
      </c>
      <c r="C529" s="1">
        <v>1365687.895</v>
      </c>
      <c r="D529" s="1">
        <v>792.2251</v>
      </c>
      <c r="E529" t="s">
        <v>533</v>
      </c>
    </row>
    <row r="530" spans="1:5" x14ac:dyDescent="0.25">
      <c r="A530">
        <v>100529</v>
      </c>
      <c r="B530" s="1">
        <v>439268.7</v>
      </c>
      <c r="C530" s="1">
        <v>1365663.003</v>
      </c>
      <c r="D530" s="1">
        <v>791.42729999999995</v>
      </c>
      <c r="E530" t="s">
        <v>533</v>
      </c>
    </row>
    <row r="531" spans="1:5" x14ac:dyDescent="0.25">
      <c r="A531">
        <v>100530</v>
      </c>
      <c r="B531" s="1">
        <v>439270.68949999998</v>
      </c>
      <c r="C531" s="1">
        <v>1365640.379</v>
      </c>
      <c r="D531" s="1">
        <v>790.74180000000001</v>
      </c>
      <c r="E531" t="s">
        <v>533</v>
      </c>
    </row>
    <row r="532" spans="1:5" x14ac:dyDescent="0.25">
      <c r="A532">
        <v>100531</v>
      </c>
      <c r="B532" s="1">
        <v>439273.10720000003</v>
      </c>
      <c r="C532" s="1">
        <v>1365615.507</v>
      </c>
      <c r="D532" s="1">
        <v>789.97640000000001</v>
      </c>
      <c r="E532" t="s">
        <v>533</v>
      </c>
    </row>
    <row r="533" spans="1:5" x14ac:dyDescent="0.25">
      <c r="A533">
        <v>100532</v>
      </c>
      <c r="B533" s="1">
        <v>439275.52490000002</v>
      </c>
      <c r="C533" s="1">
        <v>1365590.6359999999</v>
      </c>
      <c r="D533" s="1">
        <v>789.21410000000003</v>
      </c>
      <c r="E533" t="s">
        <v>533</v>
      </c>
    </row>
    <row r="534" spans="1:5" x14ac:dyDescent="0.25">
      <c r="A534">
        <v>100533</v>
      </c>
      <c r="B534" s="1">
        <v>439277.9425</v>
      </c>
      <c r="C534" s="1">
        <v>1365565.764</v>
      </c>
      <c r="D534" s="1">
        <v>788.47630000000004</v>
      </c>
      <c r="E534" t="s">
        <v>533</v>
      </c>
    </row>
    <row r="535" spans="1:5" x14ac:dyDescent="0.25">
      <c r="A535">
        <v>100534</v>
      </c>
      <c r="B535" s="1">
        <v>439280.3602</v>
      </c>
      <c r="C535" s="1">
        <v>1365540.8929999999</v>
      </c>
      <c r="D535" s="1">
        <v>787.61130000000003</v>
      </c>
      <c r="E535" t="s">
        <v>533</v>
      </c>
    </row>
    <row r="536" spans="1:5" x14ac:dyDescent="0.25">
      <c r="A536">
        <v>100535</v>
      </c>
      <c r="B536" s="1">
        <v>439281.29509999999</v>
      </c>
      <c r="C536" s="1">
        <v>1365531.2749999999</v>
      </c>
      <c r="D536" s="1">
        <v>787.34619999999995</v>
      </c>
      <c r="E536" t="s">
        <v>533</v>
      </c>
    </row>
    <row r="537" spans="1:5" x14ac:dyDescent="0.25">
      <c r="A537">
        <v>100536</v>
      </c>
      <c r="B537" s="1">
        <v>439283.7586</v>
      </c>
      <c r="C537" s="1">
        <v>1365506.4080000001</v>
      </c>
      <c r="D537" s="1">
        <v>786.60860000000002</v>
      </c>
      <c r="E537" t="s">
        <v>533</v>
      </c>
    </row>
    <row r="538" spans="1:5" x14ac:dyDescent="0.25">
      <c r="A538">
        <v>100537</v>
      </c>
      <c r="B538" s="1">
        <v>439284.65360000002</v>
      </c>
      <c r="C538" s="1">
        <v>1365497.3740000001</v>
      </c>
      <c r="D538" s="1">
        <v>786.32629999999995</v>
      </c>
      <c r="E538" t="s">
        <v>533</v>
      </c>
    </row>
    <row r="539" spans="1:5" x14ac:dyDescent="0.25">
      <c r="A539">
        <v>100538</v>
      </c>
      <c r="B539" s="1">
        <v>439287.31270000001</v>
      </c>
      <c r="C539" s="1">
        <v>1365472.527</v>
      </c>
      <c r="D539" s="1">
        <v>785.59130000000005</v>
      </c>
      <c r="E539" t="s">
        <v>533</v>
      </c>
    </row>
    <row r="540" spans="1:5" x14ac:dyDescent="0.25">
      <c r="A540">
        <v>100539</v>
      </c>
      <c r="B540" s="1">
        <v>439289.9718</v>
      </c>
      <c r="C540" s="1">
        <v>1365447.6799999999</v>
      </c>
      <c r="D540" s="1">
        <v>784.87310000000002</v>
      </c>
      <c r="E540" t="s">
        <v>533</v>
      </c>
    </row>
    <row r="541" spans="1:5" x14ac:dyDescent="0.25">
      <c r="A541">
        <v>100540</v>
      </c>
      <c r="B541" s="1">
        <v>439292.63089999999</v>
      </c>
      <c r="C541" s="1">
        <v>1365422.8330000001</v>
      </c>
      <c r="D541" s="1">
        <v>784.13649999999996</v>
      </c>
      <c r="E541" t="s">
        <v>533</v>
      </c>
    </row>
    <row r="542" spans="1:5" x14ac:dyDescent="0.25">
      <c r="A542">
        <v>100541</v>
      </c>
      <c r="B542" s="1">
        <v>439294.81030000001</v>
      </c>
      <c r="C542" s="1">
        <v>1365402.4680000001</v>
      </c>
      <c r="D542" s="1">
        <v>783.52250000000004</v>
      </c>
      <c r="E542" t="s">
        <v>533</v>
      </c>
    </row>
    <row r="543" spans="1:5" x14ac:dyDescent="0.25">
      <c r="A543">
        <v>100542</v>
      </c>
      <c r="B543" s="1">
        <v>439297.65720000002</v>
      </c>
      <c r="C543" s="1">
        <v>1365377.6429999999</v>
      </c>
      <c r="D543" s="1">
        <v>782.73099999999999</v>
      </c>
      <c r="E543" t="s">
        <v>533</v>
      </c>
    </row>
    <row r="544" spans="1:5" x14ac:dyDescent="0.25">
      <c r="A544">
        <v>100543</v>
      </c>
      <c r="B544" s="1">
        <v>439300.50410000002</v>
      </c>
      <c r="C544" s="1">
        <v>1365352.8189999999</v>
      </c>
      <c r="D544" s="1">
        <v>781.9701</v>
      </c>
      <c r="E544" t="s">
        <v>533</v>
      </c>
    </row>
    <row r="545" spans="1:5" x14ac:dyDescent="0.25">
      <c r="A545">
        <v>100544</v>
      </c>
      <c r="B545" s="1">
        <v>439303.35110000003</v>
      </c>
      <c r="C545" s="1">
        <v>1365327.9939999999</v>
      </c>
      <c r="D545" s="1">
        <v>781.26880000000006</v>
      </c>
      <c r="E545" t="s">
        <v>533</v>
      </c>
    </row>
    <row r="546" spans="1:5" x14ac:dyDescent="0.25">
      <c r="A546">
        <v>100545</v>
      </c>
      <c r="B546" s="1">
        <v>439304.03950000001</v>
      </c>
      <c r="C546" s="1">
        <v>1365321.9909999999</v>
      </c>
      <c r="D546" s="1">
        <v>781.10339999999997</v>
      </c>
      <c r="E546" t="s">
        <v>533</v>
      </c>
    </row>
    <row r="547" spans="1:5" x14ac:dyDescent="0.25">
      <c r="A547">
        <v>100546</v>
      </c>
      <c r="B547" s="1">
        <v>439307.15259999997</v>
      </c>
      <c r="C547" s="1">
        <v>1365297.196</v>
      </c>
      <c r="D547" s="1">
        <v>780.35050000000001</v>
      </c>
      <c r="E547" t="s">
        <v>533</v>
      </c>
    </row>
    <row r="548" spans="1:5" x14ac:dyDescent="0.25">
      <c r="A548">
        <v>100547</v>
      </c>
      <c r="B548" s="1">
        <v>439310.26569999999</v>
      </c>
      <c r="C548" s="1">
        <v>1365272.4</v>
      </c>
      <c r="D548" s="1">
        <v>779.55029999999999</v>
      </c>
      <c r="E548" t="s">
        <v>533</v>
      </c>
    </row>
    <row r="549" spans="1:5" x14ac:dyDescent="0.25">
      <c r="A549">
        <v>100548</v>
      </c>
      <c r="B549" s="1">
        <v>439313.37890000001</v>
      </c>
      <c r="C549" s="1">
        <v>1365247.605</v>
      </c>
      <c r="D549" s="1">
        <v>778.77260000000001</v>
      </c>
      <c r="E549" t="s">
        <v>533</v>
      </c>
    </row>
    <row r="550" spans="1:5" x14ac:dyDescent="0.25">
      <c r="A550">
        <v>100549</v>
      </c>
      <c r="B550" s="1">
        <v>439316.49200000003</v>
      </c>
      <c r="C550" s="1">
        <v>1365222.8089999999</v>
      </c>
      <c r="D550" s="1">
        <v>778.04560000000004</v>
      </c>
      <c r="E550" t="s">
        <v>533</v>
      </c>
    </row>
    <row r="551" spans="1:5" x14ac:dyDescent="0.25">
      <c r="A551">
        <v>100550</v>
      </c>
      <c r="B551" s="1">
        <v>439318.87150000001</v>
      </c>
      <c r="C551" s="1">
        <v>1365203.8559999999</v>
      </c>
      <c r="D551" s="1">
        <v>777.59630000000004</v>
      </c>
      <c r="E551" t="s">
        <v>533</v>
      </c>
    </row>
    <row r="552" spans="1:5" x14ac:dyDescent="0.25">
      <c r="A552">
        <v>100551</v>
      </c>
      <c r="B552" s="1">
        <v>439322.11180000001</v>
      </c>
      <c r="C552" s="1">
        <v>1365179.0789999999</v>
      </c>
      <c r="D552" s="1">
        <v>776.85050000000001</v>
      </c>
      <c r="E552" t="s">
        <v>533</v>
      </c>
    </row>
    <row r="553" spans="1:5" x14ac:dyDescent="0.25">
      <c r="A553">
        <v>100552</v>
      </c>
      <c r="B553" s="1">
        <v>439325.35210000002</v>
      </c>
      <c r="C553" s="1">
        <v>1365154.301</v>
      </c>
      <c r="D553" s="1">
        <v>776.09490000000005</v>
      </c>
      <c r="E553" t="s">
        <v>533</v>
      </c>
    </row>
    <row r="554" spans="1:5" x14ac:dyDescent="0.25">
      <c r="A554">
        <v>100553</v>
      </c>
      <c r="B554" s="1">
        <v>439327.77860000002</v>
      </c>
      <c r="C554" s="1">
        <v>1365135.746</v>
      </c>
      <c r="D554" s="1">
        <v>775.52949999999998</v>
      </c>
      <c r="E554" t="s">
        <v>596</v>
      </c>
    </row>
    <row r="555" spans="1:5" x14ac:dyDescent="0.25">
      <c r="A555">
        <v>100554</v>
      </c>
      <c r="B555" s="1">
        <v>439262.0834</v>
      </c>
      <c r="C555" s="1">
        <v>1365879.871</v>
      </c>
      <c r="D555" s="1">
        <v>797.84069999999997</v>
      </c>
      <c r="E555" t="s">
        <v>597</v>
      </c>
    </row>
    <row r="556" spans="1:5" x14ac:dyDescent="0.25">
      <c r="A556">
        <v>100555</v>
      </c>
      <c r="B556" s="1">
        <v>439264.11940000003</v>
      </c>
      <c r="C556" s="1">
        <v>1365854.9650000001</v>
      </c>
      <c r="D556" s="1">
        <v>797.06590000000006</v>
      </c>
      <c r="E556" t="s">
        <v>534</v>
      </c>
    </row>
    <row r="557" spans="1:5" x14ac:dyDescent="0.25">
      <c r="A557">
        <v>100556</v>
      </c>
      <c r="B557" s="1">
        <v>439266.15539999999</v>
      </c>
      <c r="C557" s="1">
        <v>1365830.06</v>
      </c>
      <c r="D557" s="1">
        <v>796.31050000000005</v>
      </c>
      <c r="E557" t="s">
        <v>534</v>
      </c>
    </row>
    <row r="558" spans="1:5" x14ac:dyDescent="0.25">
      <c r="A558">
        <v>100557</v>
      </c>
      <c r="B558" s="1">
        <v>439268.19140000001</v>
      </c>
      <c r="C558" s="1">
        <v>1365805.155</v>
      </c>
      <c r="D558" s="1">
        <v>795.56799999999998</v>
      </c>
      <c r="E558" t="s">
        <v>534</v>
      </c>
    </row>
    <row r="559" spans="1:5" x14ac:dyDescent="0.25">
      <c r="A559">
        <v>100558</v>
      </c>
      <c r="B559" s="1">
        <v>439269.18550000002</v>
      </c>
      <c r="C559" s="1">
        <v>1365792.9950000001</v>
      </c>
      <c r="D559" s="1">
        <v>795.22170000000006</v>
      </c>
      <c r="E559" t="s">
        <v>534</v>
      </c>
    </row>
    <row r="560" spans="1:5" x14ac:dyDescent="0.25">
      <c r="A560">
        <v>100559</v>
      </c>
      <c r="B560" s="1">
        <v>439271.32640000002</v>
      </c>
      <c r="C560" s="1">
        <v>1365768.098</v>
      </c>
      <c r="D560" s="1">
        <v>794.51020000000005</v>
      </c>
      <c r="E560" t="s">
        <v>534</v>
      </c>
    </row>
    <row r="561" spans="1:5" x14ac:dyDescent="0.25">
      <c r="A561">
        <v>100560</v>
      </c>
      <c r="B561" s="1">
        <v>439273.46740000002</v>
      </c>
      <c r="C561" s="1">
        <v>1365743.202</v>
      </c>
      <c r="D561" s="1">
        <v>793.73310000000004</v>
      </c>
      <c r="E561" t="s">
        <v>534</v>
      </c>
    </row>
    <row r="562" spans="1:5" x14ac:dyDescent="0.25">
      <c r="A562">
        <v>100561</v>
      </c>
      <c r="B562" s="1">
        <v>439275.60830000002</v>
      </c>
      <c r="C562" s="1">
        <v>1365718.3049999999</v>
      </c>
      <c r="D562" s="1">
        <v>792.90930000000003</v>
      </c>
      <c r="E562" t="s">
        <v>534</v>
      </c>
    </row>
    <row r="563" spans="1:5" x14ac:dyDescent="0.25">
      <c r="A563">
        <v>100562</v>
      </c>
      <c r="B563" s="1">
        <v>439276.65629999997</v>
      </c>
      <c r="C563" s="1">
        <v>1365706.1189999999</v>
      </c>
      <c r="D563" s="1">
        <v>792.48519999999996</v>
      </c>
      <c r="E563" t="s">
        <v>534</v>
      </c>
    </row>
    <row r="564" spans="1:5" x14ac:dyDescent="0.25">
      <c r="A564">
        <v>100563</v>
      </c>
      <c r="B564" s="1">
        <v>439278.85090000002</v>
      </c>
      <c r="C564" s="1">
        <v>1365681.227</v>
      </c>
      <c r="D564" s="1">
        <v>791.72059999999999</v>
      </c>
      <c r="E564" t="s">
        <v>534</v>
      </c>
    </row>
    <row r="565" spans="1:5" x14ac:dyDescent="0.25">
      <c r="A565">
        <v>100564</v>
      </c>
      <c r="B565" s="1">
        <v>439281.04550000001</v>
      </c>
      <c r="C565" s="1">
        <v>1365656.3359999999</v>
      </c>
      <c r="D565" s="1">
        <v>790.99260000000004</v>
      </c>
      <c r="E565" t="s">
        <v>534</v>
      </c>
    </row>
    <row r="566" spans="1:5" x14ac:dyDescent="0.25">
      <c r="A566">
        <v>100565</v>
      </c>
      <c r="B566" s="1">
        <v>439283.2401</v>
      </c>
      <c r="C566" s="1">
        <v>1365631.4439999999</v>
      </c>
      <c r="D566" s="1">
        <v>790.22140000000002</v>
      </c>
      <c r="E566" t="s">
        <v>534</v>
      </c>
    </row>
    <row r="567" spans="1:5" x14ac:dyDescent="0.25">
      <c r="A567">
        <v>100566</v>
      </c>
      <c r="B567" s="1">
        <v>439284.31579999998</v>
      </c>
      <c r="C567" s="1">
        <v>1365619.2439999999</v>
      </c>
      <c r="D567" s="1">
        <v>789.85680000000002</v>
      </c>
      <c r="E567" t="s">
        <v>534</v>
      </c>
    </row>
    <row r="568" spans="1:5" x14ac:dyDescent="0.25">
      <c r="A568">
        <v>100567</v>
      </c>
      <c r="B568" s="1">
        <v>439286.68190000003</v>
      </c>
      <c r="C568" s="1">
        <v>1365594.368</v>
      </c>
      <c r="D568" s="1">
        <v>789.08130000000006</v>
      </c>
      <c r="E568" t="s">
        <v>534</v>
      </c>
    </row>
    <row r="569" spans="1:5" x14ac:dyDescent="0.25">
      <c r="A569">
        <v>100568</v>
      </c>
      <c r="B569" s="1">
        <v>439289.04800000001</v>
      </c>
      <c r="C569" s="1">
        <v>1365569.4909999999</v>
      </c>
      <c r="D569" s="1">
        <v>788.33590000000004</v>
      </c>
      <c r="E569" t="s">
        <v>534</v>
      </c>
    </row>
    <row r="570" spans="1:5" x14ac:dyDescent="0.25">
      <c r="A570">
        <v>100569</v>
      </c>
      <c r="B570" s="1">
        <v>439291.41409999999</v>
      </c>
      <c r="C570" s="1">
        <v>1365544.615</v>
      </c>
      <c r="D570" s="1">
        <v>787.52769999999998</v>
      </c>
      <c r="E570" t="s">
        <v>534</v>
      </c>
    </row>
    <row r="571" spans="1:5" x14ac:dyDescent="0.25">
      <c r="A571">
        <v>100570</v>
      </c>
      <c r="B571" s="1">
        <v>439292.57900000003</v>
      </c>
      <c r="C571" s="1">
        <v>1365532.368</v>
      </c>
      <c r="D571" s="1">
        <v>787.1671</v>
      </c>
      <c r="E571" t="s">
        <v>534</v>
      </c>
    </row>
    <row r="572" spans="1:5" x14ac:dyDescent="0.25">
      <c r="A572">
        <v>100571</v>
      </c>
      <c r="B572" s="1">
        <v>439295.13760000002</v>
      </c>
      <c r="C572" s="1">
        <v>1365507.5120000001</v>
      </c>
      <c r="D572" s="1">
        <v>786.37980000000005</v>
      </c>
      <c r="E572" t="s">
        <v>534</v>
      </c>
    </row>
    <row r="573" spans="1:5" x14ac:dyDescent="0.25">
      <c r="A573">
        <v>100572</v>
      </c>
      <c r="B573" s="1">
        <v>439296.06089999998</v>
      </c>
      <c r="C573" s="1">
        <v>1365498.541</v>
      </c>
      <c r="D573" s="1">
        <v>786.10770000000002</v>
      </c>
      <c r="E573" t="s">
        <v>534</v>
      </c>
    </row>
    <row r="574" spans="1:5" x14ac:dyDescent="0.25">
      <c r="A574">
        <v>100573</v>
      </c>
      <c r="B574" s="1">
        <v>439298.75150000001</v>
      </c>
      <c r="C574" s="1">
        <v>1365473.6980000001</v>
      </c>
      <c r="D574" s="1">
        <v>785.3913</v>
      </c>
      <c r="E574" t="s">
        <v>534</v>
      </c>
    </row>
    <row r="575" spans="1:5" x14ac:dyDescent="0.25">
      <c r="A575">
        <v>100574</v>
      </c>
      <c r="B575" s="1">
        <v>439301.44219999999</v>
      </c>
      <c r="C575" s="1">
        <v>1365448.8540000001</v>
      </c>
      <c r="D575" s="1">
        <v>784.6114</v>
      </c>
      <c r="E575" t="s">
        <v>534</v>
      </c>
    </row>
    <row r="576" spans="1:5" x14ac:dyDescent="0.25">
      <c r="A576">
        <v>100575</v>
      </c>
      <c r="B576" s="1">
        <v>439304.13280000002</v>
      </c>
      <c r="C576" s="1">
        <v>1365424.01</v>
      </c>
      <c r="D576" s="1">
        <v>783.8546</v>
      </c>
      <c r="E576" t="s">
        <v>534</v>
      </c>
    </row>
    <row r="577" spans="1:5" x14ac:dyDescent="0.25">
      <c r="A577">
        <v>100576</v>
      </c>
      <c r="B577" s="1">
        <v>439305.85590000002</v>
      </c>
      <c r="C577" s="1">
        <v>1365408.1</v>
      </c>
      <c r="D577" s="1">
        <v>783.37929999999994</v>
      </c>
      <c r="E577" t="s">
        <v>534</v>
      </c>
    </row>
    <row r="578" spans="1:5" x14ac:dyDescent="0.25">
      <c r="A578">
        <v>100577</v>
      </c>
      <c r="B578" s="1">
        <v>439308.6874</v>
      </c>
      <c r="C578" s="1">
        <v>1365383.273</v>
      </c>
      <c r="D578" s="1">
        <v>782.63689999999997</v>
      </c>
      <c r="E578" t="s">
        <v>534</v>
      </c>
    </row>
    <row r="579" spans="1:5" x14ac:dyDescent="0.25">
      <c r="A579">
        <v>100578</v>
      </c>
      <c r="B579" s="1">
        <v>439311.51899999997</v>
      </c>
      <c r="C579" s="1">
        <v>1365358.4450000001</v>
      </c>
      <c r="D579" s="1">
        <v>781.92610000000002</v>
      </c>
      <c r="E579" t="s">
        <v>534</v>
      </c>
    </row>
    <row r="580" spans="1:5" x14ac:dyDescent="0.25">
      <c r="A580">
        <v>100579</v>
      </c>
      <c r="B580" s="1">
        <v>439314.3505</v>
      </c>
      <c r="C580" s="1">
        <v>1365333.6170000001</v>
      </c>
      <c r="D580" s="1">
        <v>781.21780000000001</v>
      </c>
      <c r="E580" t="s">
        <v>534</v>
      </c>
    </row>
    <row r="581" spans="1:5" x14ac:dyDescent="0.25">
      <c r="A581">
        <v>100580</v>
      </c>
      <c r="B581" s="1">
        <v>439316.1704</v>
      </c>
      <c r="C581" s="1">
        <v>1365317.66</v>
      </c>
      <c r="D581" s="1">
        <v>780.75869999999998</v>
      </c>
      <c r="E581" t="s">
        <v>534</v>
      </c>
    </row>
    <row r="582" spans="1:5" x14ac:dyDescent="0.25">
      <c r="A582">
        <v>100581</v>
      </c>
      <c r="B582" s="1">
        <v>439319.20649999997</v>
      </c>
      <c r="C582" s="1">
        <v>1365292.8559999999</v>
      </c>
      <c r="D582" s="1">
        <v>779.89149999999995</v>
      </c>
      <c r="E582" t="s">
        <v>534</v>
      </c>
    </row>
    <row r="583" spans="1:5" x14ac:dyDescent="0.25">
      <c r="A583">
        <v>100582</v>
      </c>
      <c r="B583" s="1">
        <v>439322.2427</v>
      </c>
      <c r="C583" s="1">
        <v>1365268.0519999999</v>
      </c>
      <c r="D583" s="1">
        <v>779.12310000000002</v>
      </c>
      <c r="E583" t="s">
        <v>534</v>
      </c>
    </row>
    <row r="584" spans="1:5" x14ac:dyDescent="0.25">
      <c r="A584">
        <v>100583</v>
      </c>
      <c r="B584" s="1">
        <v>439325.27889999998</v>
      </c>
      <c r="C584" s="1">
        <v>1365243.2479999999</v>
      </c>
      <c r="D584" s="1">
        <v>778.33410000000003</v>
      </c>
      <c r="E584" t="s">
        <v>534</v>
      </c>
    </row>
    <row r="585" spans="1:5" x14ac:dyDescent="0.25">
      <c r="A585">
        <v>100584</v>
      </c>
      <c r="B585" s="1">
        <v>439327.24099999998</v>
      </c>
      <c r="C585" s="1">
        <v>1365227.219</v>
      </c>
      <c r="D585" s="1">
        <v>777.87969999999996</v>
      </c>
      <c r="E585" t="s">
        <v>534</v>
      </c>
    </row>
    <row r="586" spans="1:5" x14ac:dyDescent="0.25">
      <c r="A586">
        <v>100585</v>
      </c>
      <c r="B586" s="1">
        <v>439330.46870000003</v>
      </c>
      <c r="C586" s="1">
        <v>1365202.44</v>
      </c>
      <c r="D586" s="1">
        <v>777.18979999999999</v>
      </c>
      <c r="E586" t="s">
        <v>534</v>
      </c>
    </row>
    <row r="587" spans="1:5" x14ac:dyDescent="0.25">
      <c r="A587">
        <v>100586</v>
      </c>
      <c r="B587" s="1">
        <v>439333.69640000002</v>
      </c>
      <c r="C587" s="1">
        <v>1365177.66</v>
      </c>
      <c r="D587" s="1">
        <v>776.49390000000005</v>
      </c>
      <c r="E587" t="s">
        <v>534</v>
      </c>
    </row>
    <row r="588" spans="1:5" x14ac:dyDescent="0.25">
      <c r="A588">
        <v>100587</v>
      </c>
      <c r="B588" s="1">
        <v>439336.92420000001</v>
      </c>
      <c r="C588" s="1">
        <v>1365152.88</v>
      </c>
      <c r="D588" s="1">
        <v>775.75800000000004</v>
      </c>
      <c r="E588" t="s">
        <v>534</v>
      </c>
    </row>
    <row r="589" spans="1:5" x14ac:dyDescent="0.25">
      <c r="A589">
        <v>100588</v>
      </c>
      <c r="B589" s="1">
        <v>439339.02149999997</v>
      </c>
      <c r="C589" s="1">
        <v>1365136.7779999999</v>
      </c>
      <c r="D589" s="1">
        <v>775.28039999999999</v>
      </c>
      <c r="E589" t="s">
        <v>598</v>
      </c>
    </row>
    <row r="590" spans="1:5" x14ac:dyDescent="0.25">
      <c r="A590">
        <v>100589</v>
      </c>
      <c r="B590" s="1">
        <v>439239.2708</v>
      </c>
      <c r="C590" s="1">
        <v>1365877.73</v>
      </c>
      <c r="D590" s="1">
        <v>797.8845</v>
      </c>
      <c r="E590" t="s">
        <v>599</v>
      </c>
    </row>
    <row r="591" spans="1:5" x14ac:dyDescent="0.25">
      <c r="A591">
        <v>100590</v>
      </c>
      <c r="B591" s="1">
        <v>439241.33789999998</v>
      </c>
      <c r="C591" s="1">
        <v>1365852.828</v>
      </c>
      <c r="D591" s="1">
        <v>797.13630000000001</v>
      </c>
      <c r="E591" t="s">
        <v>535</v>
      </c>
    </row>
    <row r="592" spans="1:5" x14ac:dyDescent="0.25">
      <c r="A592">
        <v>100591</v>
      </c>
      <c r="B592" s="1">
        <v>439243.40500000003</v>
      </c>
      <c r="C592" s="1">
        <v>1365827.925</v>
      </c>
      <c r="D592" s="1">
        <v>796.40369999999996</v>
      </c>
      <c r="E592" t="s">
        <v>535</v>
      </c>
    </row>
    <row r="593" spans="1:5" x14ac:dyDescent="0.25">
      <c r="A593">
        <v>100592</v>
      </c>
      <c r="B593" s="1">
        <v>439245.47200000001</v>
      </c>
      <c r="C593" s="1">
        <v>1365803.0220000001</v>
      </c>
      <c r="D593" s="1">
        <v>795.66549999999995</v>
      </c>
      <c r="E593" t="s">
        <v>535</v>
      </c>
    </row>
    <row r="594" spans="1:5" x14ac:dyDescent="0.25">
      <c r="A594">
        <v>100593</v>
      </c>
      <c r="B594" s="1">
        <v>439247.53909999999</v>
      </c>
      <c r="C594" s="1">
        <v>1365778.1189999999</v>
      </c>
      <c r="D594" s="1">
        <v>794.94240000000002</v>
      </c>
      <c r="E594" t="s">
        <v>535</v>
      </c>
    </row>
    <row r="595" spans="1:5" x14ac:dyDescent="0.25">
      <c r="A595">
        <v>100594</v>
      </c>
      <c r="B595" s="1">
        <v>439249.60619999998</v>
      </c>
      <c r="C595" s="1">
        <v>1365753.216</v>
      </c>
      <c r="D595" s="1">
        <v>794.20730000000003</v>
      </c>
      <c r="E595" t="s">
        <v>535</v>
      </c>
    </row>
    <row r="596" spans="1:5" x14ac:dyDescent="0.25">
      <c r="A596">
        <v>100595</v>
      </c>
      <c r="B596" s="1">
        <v>439251.67320000002</v>
      </c>
      <c r="C596" s="1">
        <v>1365728.3130000001</v>
      </c>
      <c r="D596" s="1">
        <v>793.37040000000002</v>
      </c>
      <c r="E596" t="s">
        <v>535</v>
      </c>
    </row>
    <row r="597" spans="1:5" x14ac:dyDescent="0.25">
      <c r="A597">
        <v>100596</v>
      </c>
      <c r="B597" s="1">
        <v>439253.69579999999</v>
      </c>
      <c r="C597" s="1">
        <v>1365703.9469999999</v>
      </c>
      <c r="D597" s="1">
        <v>792.58789999999999</v>
      </c>
      <c r="E597" t="s">
        <v>535</v>
      </c>
    </row>
    <row r="598" spans="1:5" x14ac:dyDescent="0.25">
      <c r="A598">
        <v>100597</v>
      </c>
      <c r="B598" s="1">
        <v>439255.9326</v>
      </c>
      <c r="C598" s="1">
        <v>1365679.0589999999</v>
      </c>
      <c r="D598" s="1">
        <v>791.84339999999997</v>
      </c>
      <c r="E598" t="s">
        <v>535</v>
      </c>
    </row>
    <row r="599" spans="1:5" x14ac:dyDescent="0.25">
      <c r="A599">
        <v>100598</v>
      </c>
      <c r="B599" s="1">
        <v>439258.16950000002</v>
      </c>
      <c r="C599" s="1">
        <v>1365654.1710000001</v>
      </c>
      <c r="D599" s="1">
        <v>791.10550000000001</v>
      </c>
      <c r="E599" t="s">
        <v>535</v>
      </c>
    </row>
    <row r="600" spans="1:5" x14ac:dyDescent="0.25">
      <c r="A600">
        <v>100599</v>
      </c>
      <c r="B600" s="1">
        <v>439260.40629999997</v>
      </c>
      <c r="C600" s="1">
        <v>1365629.2830000001</v>
      </c>
      <c r="D600" s="1">
        <v>790.35580000000004</v>
      </c>
      <c r="E600" t="s">
        <v>535</v>
      </c>
    </row>
    <row r="601" spans="1:5" x14ac:dyDescent="0.25">
      <c r="A601">
        <v>100600</v>
      </c>
      <c r="B601" s="1">
        <v>439261.5099</v>
      </c>
      <c r="C601" s="1">
        <v>1365617.0049999999</v>
      </c>
      <c r="D601" s="1">
        <v>789.976</v>
      </c>
      <c r="E601" t="s">
        <v>535</v>
      </c>
    </row>
    <row r="602" spans="1:5" x14ac:dyDescent="0.25">
      <c r="A602">
        <v>100601</v>
      </c>
      <c r="B602" s="1">
        <v>439263.89030000003</v>
      </c>
      <c r="C602" s="1">
        <v>1365592.13</v>
      </c>
      <c r="D602" s="1">
        <v>789.23479999999995</v>
      </c>
      <c r="E602" t="s">
        <v>535</v>
      </c>
    </row>
    <row r="603" spans="1:5" x14ac:dyDescent="0.25">
      <c r="A603">
        <v>100602</v>
      </c>
      <c r="B603" s="1">
        <v>439266.2708</v>
      </c>
      <c r="C603" s="1">
        <v>1365567.2549999999</v>
      </c>
      <c r="D603" s="1">
        <v>788.48979999999995</v>
      </c>
      <c r="E603" t="s">
        <v>535</v>
      </c>
    </row>
    <row r="604" spans="1:5" x14ac:dyDescent="0.25">
      <c r="A604">
        <v>100603</v>
      </c>
      <c r="B604" s="1">
        <v>439268.65120000002</v>
      </c>
      <c r="C604" s="1">
        <v>1365542.38</v>
      </c>
      <c r="D604" s="1">
        <v>787.62739999999997</v>
      </c>
      <c r="E604" t="s">
        <v>535</v>
      </c>
    </row>
    <row r="605" spans="1:5" x14ac:dyDescent="0.25">
      <c r="A605">
        <v>100604</v>
      </c>
      <c r="B605" s="1">
        <v>439269.82030000002</v>
      </c>
      <c r="C605" s="1">
        <v>1365530.1640000001</v>
      </c>
      <c r="D605" s="1">
        <v>787.23860000000002</v>
      </c>
      <c r="E605" t="s">
        <v>535</v>
      </c>
    </row>
    <row r="606" spans="1:5" x14ac:dyDescent="0.25">
      <c r="A606">
        <v>100605</v>
      </c>
      <c r="B606" s="1">
        <v>439272.30829999998</v>
      </c>
      <c r="C606" s="1">
        <v>1365505.2990000001</v>
      </c>
      <c r="D606" s="1">
        <v>786.48670000000004</v>
      </c>
      <c r="E606" t="s">
        <v>535</v>
      </c>
    </row>
    <row r="607" spans="1:5" x14ac:dyDescent="0.25">
      <c r="A607">
        <v>100606</v>
      </c>
      <c r="B607" s="1">
        <v>439273.21830000001</v>
      </c>
      <c r="C607" s="1">
        <v>1365496.2050000001</v>
      </c>
      <c r="D607" s="1">
        <v>786.20479999999998</v>
      </c>
      <c r="E607" t="s">
        <v>535</v>
      </c>
    </row>
    <row r="608" spans="1:5" x14ac:dyDescent="0.25">
      <c r="A608">
        <v>100607</v>
      </c>
      <c r="B608" s="1">
        <v>439275.87270000001</v>
      </c>
      <c r="C608" s="1">
        <v>1365471.358</v>
      </c>
      <c r="D608" s="1">
        <v>785.44629999999995</v>
      </c>
      <c r="E608" t="s">
        <v>535</v>
      </c>
    </row>
    <row r="609" spans="1:5" x14ac:dyDescent="0.25">
      <c r="A609">
        <v>100608</v>
      </c>
      <c r="B609" s="1">
        <v>439278.527</v>
      </c>
      <c r="C609" s="1">
        <v>1365446.5109999999</v>
      </c>
      <c r="D609" s="1">
        <v>784.69889999999998</v>
      </c>
      <c r="E609" t="s">
        <v>535</v>
      </c>
    </row>
    <row r="610" spans="1:5" x14ac:dyDescent="0.25">
      <c r="A610">
        <v>100609</v>
      </c>
      <c r="B610" s="1">
        <v>439281.1814</v>
      </c>
      <c r="C610" s="1">
        <v>1365421.6640000001</v>
      </c>
      <c r="D610" s="1">
        <v>783.97130000000004</v>
      </c>
      <c r="E610" t="s">
        <v>535</v>
      </c>
    </row>
    <row r="611" spans="1:5" x14ac:dyDescent="0.25">
      <c r="A611">
        <v>100610</v>
      </c>
      <c r="B611" s="1">
        <v>439282.8885</v>
      </c>
      <c r="C611" s="1">
        <v>1365405.683</v>
      </c>
      <c r="D611" s="1">
        <v>783.50220000000002</v>
      </c>
      <c r="E611" t="s">
        <v>535</v>
      </c>
    </row>
    <row r="612" spans="1:5" x14ac:dyDescent="0.25">
      <c r="A612">
        <v>100611</v>
      </c>
      <c r="B612" s="1">
        <v>439285.72009999998</v>
      </c>
      <c r="C612" s="1">
        <v>1365380.8570000001</v>
      </c>
      <c r="D612" s="1">
        <v>782.70209999999997</v>
      </c>
      <c r="E612" t="s">
        <v>535</v>
      </c>
    </row>
    <row r="613" spans="1:5" x14ac:dyDescent="0.25">
      <c r="A613">
        <v>100612</v>
      </c>
      <c r="B613" s="1">
        <v>439288.55160000001</v>
      </c>
      <c r="C613" s="1">
        <v>1365356.03</v>
      </c>
      <c r="D613" s="1">
        <v>781.93209999999999</v>
      </c>
      <c r="E613" t="s">
        <v>535</v>
      </c>
    </row>
    <row r="614" spans="1:5" x14ac:dyDescent="0.25">
      <c r="A614">
        <v>100613</v>
      </c>
      <c r="B614" s="1">
        <v>439291.38309999998</v>
      </c>
      <c r="C614" s="1">
        <v>1365331.2039999999</v>
      </c>
      <c r="D614" s="1">
        <v>781.21529999999996</v>
      </c>
      <c r="E614" t="s">
        <v>535</v>
      </c>
    </row>
    <row r="615" spans="1:5" x14ac:dyDescent="0.25">
      <c r="A615">
        <v>100614</v>
      </c>
      <c r="B615" s="1">
        <v>439293.21360000002</v>
      </c>
      <c r="C615" s="1">
        <v>1365315.1540000001</v>
      </c>
      <c r="D615" s="1">
        <v>780.77660000000003</v>
      </c>
      <c r="E615" t="s">
        <v>535</v>
      </c>
    </row>
    <row r="616" spans="1:5" x14ac:dyDescent="0.25">
      <c r="A616">
        <v>100615</v>
      </c>
      <c r="B616" s="1">
        <v>439296.30489999999</v>
      </c>
      <c r="C616" s="1">
        <v>1365290.3570000001</v>
      </c>
      <c r="D616" s="1">
        <v>779.95690000000002</v>
      </c>
      <c r="E616" t="s">
        <v>535</v>
      </c>
    </row>
    <row r="617" spans="1:5" x14ac:dyDescent="0.25">
      <c r="A617">
        <v>100616</v>
      </c>
      <c r="B617" s="1">
        <v>439299.39610000001</v>
      </c>
      <c r="C617" s="1">
        <v>1365265.5589999999</v>
      </c>
      <c r="D617" s="1">
        <v>779.13850000000002</v>
      </c>
      <c r="E617" t="s">
        <v>535</v>
      </c>
    </row>
    <row r="618" spans="1:5" x14ac:dyDescent="0.25">
      <c r="A618">
        <v>100617</v>
      </c>
      <c r="B618" s="1">
        <v>439302.48729999998</v>
      </c>
      <c r="C618" s="1">
        <v>1365240.7620000001</v>
      </c>
      <c r="D618" s="1">
        <v>778.40070000000003</v>
      </c>
      <c r="E618" t="s">
        <v>535</v>
      </c>
    </row>
    <row r="619" spans="1:5" x14ac:dyDescent="0.25">
      <c r="A619">
        <v>100618</v>
      </c>
      <c r="B619" s="1">
        <v>439304.4901</v>
      </c>
      <c r="C619" s="1">
        <v>1365224.6950000001</v>
      </c>
      <c r="D619" s="1">
        <v>777.95910000000003</v>
      </c>
      <c r="E619" t="s">
        <v>535</v>
      </c>
    </row>
    <row r="620" spans="1:5" x14ac:dyDescent="0.25">
      <c r="A620">
        <v>100619</v>
      </c>
      <c r="B620" s="1">
        <v>439307.70569999999</v>
      </c>
      <c r="C620" s="1">
        <v>1365199.9129999999</v>
      </c>
      <c r="D620" s="1">
        <v>777.34780000000001</v>
      </c>
      <c r="E620" t="s">
        <v>535</v>
      </c>
    </row>
    <row r="621" spans="1:5" x14ac:dyDescent="0.25">
      <c r="A621">
        <v>100620</v>
      </c>
      <c r="B621" s="1">
        <v>439310.92119999998</v>
      </c>
      <c r="C621" s="1">
        <v>1365175.13</v>
      </c>
      <c r="D621" s="1">
        <v>776.64800000000002</v>
      </c>
      <c r="E621" t="s">
        <v>535</v>
      </c>
    </row>
    <row r="622" spans="1:5" x14ac:dyDescent="0.25">
      <c r="A622">
        <v>100621</v>
      </c>
      <c r="B622" s="1">
        <v>439314.13679999998</v>
      </c>
      <c r="C622" s="1">
        <v>1365150.3470000001</v>
      </c>
      <c r="D622" s="1">
        <v>775.88869999999997</v>
      </c>
      <c r="E622" t="s">
        <v>535</v>
      </c>
    </row>
    <row r="623" spans="1:5" x14ac:dyDescent="0.25">
      <c r="A623">
        <v>100622</v>
      </c>
      <c r="B623" s="1">
        <v>439316.22379999998</v>
      </c>
      <c r="C623" s="1">
        <v>1365134.2620000001</v>
      </c>
      <c r="D623" s="1">
        <v>775.39390000000003</v>
      </c>
      <c r="E623" t="s">
        <v>600</v>
      </c>
    </row>
    <row r="624" spans="1:5" x14ac:dyDescent="0.25">
      <c r="A624">
        <v>100623</v>
      </c>
      <c r="B624" s="1">
        <v>439395.98330000002</v>
      </c>
      <c r="C624" s="1">
        <v>1365508.524</v>
      </c>
      <c r="D624" s="1">
        <v>804.37879999999996</v>
      </c>
      <c r="E624" t="s">
        <v>601</v>
      </c>
    </row>
    <row r="625" spans="1:5" x14ac:dyDescent="0.25">
      <c r="A625">
        <v>100624</v>
      </c>
      <c r="B625" s="1">
        <v>439395.29210000002</v>
      </c>
      <c r="C625" s="1">
        <v>1365515.433</v>
      </c>
      <c r="D625" s="1">
        <v>804.34490000000005</v>
      </c>
      <c r="E625" t="s">
        <v>536</v>
      </c>
    </row>
    <row r="626" spans="1:5" x14ac:dyDescent="0.25">
      <c r="A626">
        <v>100625</v>
      </c>
      <c r="B626" s="1">
        <v>439395.2892</v>
      </c>
      <c r="C626" s="1">
        <v>1365515.4609999999</v>
      </c>
      <c r="D626" s="1">
        <v>804.49279999999999</v>
      </c>
      <c r="E626" t="s">
        <v>536</v>
      </c>
    </row>
    <row r="627" spans="1:5" x14ac:dyDescent="0.25">
      <c r="A627">
        <v>100626</v>
      </c>
      <c r="B627" s="1">
        <v>439394.45480000001</v>
      </c>
      <c r="C627" s="1">
        <v>1365523.925</v>
      </c>
      <c r="D627" s="1">
        <v>804.44629999999995</v>
      </c>
      <c r="E627" t="s">
        <v>536</v>
      </c>
    </row>
    <row r="628" spans="1:5" x14ac:dyDescent="0.25">
      <c r="A628">
        <v>100627</v>
      </c>
      <c r="B628" s="1">
        <v>439394.4497</v>
      </c>
      <c r="C628" s="1">
        <v>1365523.9739999999</v>
      </c>
      <c r="D628" s="1">
        <v>804.57039999999995</v>
      </c>
      <c r="E628" t="s">
        <v>536</v>
      </c>
    </row>
    <row r="629" spans="1:5" x14ac:dyDescent="0.25">
      <c r="A629">
        <v>100628</v>
      </c>
      <c r="B629" s="1">
        <v>439394.163</v>
      </c>
      <c r="C629" s="1">
        <v>1365526.8659999999</v>
      </c>
      <c r="D629" s="1">
        <v>804.58659999999998</v>
      </c>
      <c r="E629" t="s">
        <v>536</v>
      </c>
    </row>
    <row r="630" spans="1:5" x14ac:dyDescent="0.25">
      <c r="A630">
        <v>100629</v>
      </c>
      <c r="B630" s="1">
        <v>439394.15480000002</v>
      </c>
      <c r="C630" s="1">
        <v>1365526.9410000001</v>
      </c>
      <c r="D630" s="1">
        <v>804.46789999999999</v>
      </c>
      <c r="E630" t="s">
        <v>536</v>
      </c>
    </row>
    <row r="631" spans="1:5" x14ac:dyDescent="0.25">
      <c r="A631">
        <v>100630</v>
      </c>
      <c r="B631" s="1">
        <v>439393.31410000002</v>
      </c>
      <c r="C631" s="1">
        <v>1365535.361</v>
      </c>
      <c r="D631" s="1">
        <v>804.4932</v>
      </c>
      <c r="E631" t="s">
        <v>536</v>
      </c>
    </row>
    <row r="632" spans="1:5" x14ac:dyDescent="0.25">
      <c r="A632">
        <v>100631</v>
      </c>
      <c r="B632" s="1">
        <v>439393.30790000001</v>
      </c>
      <c r="C632" s="1">
        <v>1365535.42</v>
      </c>
      <c r="D632" s="1">
        <v>804.33680000000004</v>
      </c>
      <c r="E632" t="s">
        <v>536</v>
      </c>
    </row>
    <row r="633" spans="1:5" x14ac:dyDescent="0.25">
      <c r="A633">
        <v>100632</v>
      </c>
      <c r="B633" s="1">
        <v>439392.6373</v>
      </c>
      <c r="C633" s="1">
        <v>1365542.253</v>
      </c>
      <c r="D633" s="1">
        <v>804.36440000000005</v>
      </c>
      <c r="E633" t="s">
        <v>536</v>
      </c>
    </row>
    <row r="634" spans="1:5" x14ac:dyDescent="0.25">
      <c r="A634">
        <v>100633</v>
      </c>
      <c r="B634" s="1">
        <v>439392.67430000001</v>
      </c>
      <c r="C634" s="1">
        <v>1365542.8540000001</v>
      </c>
      <c r="D634" s="1">
        <v>804.3569</v>
      </c>
      <c r="E634" t="s">
        <v>536</v>
      </c>
    </row>
    <row r="635" spans="1:5" x14ac:dyDescent="0.25">
      <c r="A635">
        <v>100634</v>
      </c>
      <c r="B635" s="1">
        <v>439392.89840000001</v>
      </c>
      <c r="C635" s="1">
        <v>1365543.3659999999</v>
      </c>
      <c r="D635" s="1">
        <v>804.34939999999995</v>
      </c>
      <c r="E635" t="s">
        <v>536</v>
      </c>
    </row>
    <row r="636" spans="1:5" x14ac:dyDescent="0.25">
      <c r="A636">
        <v>100635</v>
      </c>
      <c r="B636" s="1">
        <v>439393.47159999999</v>
      </c>
      <c r="C636" s="1">
        <v>1365543.84</v>
      </c>
      <c r="D636" s="1">
        <v>804.34190000000001</v>
      </c>
      <c r="E636" t="s">
        <v>536</v>
      </c>
    </row>
    <row r="637" spans="1:5" x14ac:dyDescent="0.25">
      <c r="A637">
        <v>100636</v>
      </c>
      <c r="B637" s="1">
        <v>439394.13400000002</v>
      </c>
      <c r="C637" s="1">
        <v>1365543.9680000001</v>
      </c>
      <c r="D637" s="1">
        <v>804.33439999999996</v>
      </c>
      <c r="E637" t="s">
        <v>536</v>
      </c>
    </row>
    <row r="638" spans="1:5" x14ac:dyDescent="0.25">
      <c r="A638">
        <v>100637</v>
      </c>
      <c r="B638" s="1">
        <v>439394.74599999998</v>
      </c>
      <c r="C638" s="1">
        <v>1365543.8459999999</v>
      </c>
      <c r="D638" s="1">
        <v>804.32690000000002</v>
      </c>
      <c r="E638" t="s">
        <v>536</v>
      </c>
    </row>
    <row r="639" spans="1:5" x14ac:dyDescent="0.25">
      <c r="A639">
        <v>100638</v>
      </c>
      <c r="B639" s="1">
        <v>439395.23269999999</v>
      </c>
      <c r="C639" s="1">
        <v>1365543.513</v>
      </c>
      <c r="D639" s="1">
        <v>804.31939999999997</v>
      </c>
      <c r="E639" t="s">
        <v>536</v>
      </c>
    </row>
    <row r="640" spans="1:5" x14ac:dyDescent="0.25">
      <c r="A640">
        <v>100639</v>
      </c>
      <c r="B640" s="1">
        <v>439395.54969999997</v>
      </c>
      <c r="C640" s="1">
        <v>1365543.0360000001</v>
      </c>
      <c r="D640" s="1">
        <v>804.31190000000004</v>
      </c>
      <c r="E640" t="s">
        <v>536</v>
      </c>
    </row>
    <row r="641" spans="1:5" x14ac:dyDescent="0.25">
      <c r="A641">
        <v>100640</v>
      </c>
      <c r="B641" s="1">
        <v>439395.63079999998</v>
      </c>
      <c r="C641" s="1">
        <v>1365542.5589999999</v>
      </c>
      <c r="D641" s="1">
        <v>804.30449999999996</v>
      </c>
      <c r="E641" t="s">
        <v>536</v>
      </c>
    </row>
    <row r="642" spans="1:5" x14ac:dyDescent="0.25">
      <c r="A642">
        <v>100641</v>
      </c>
      <c r="B642" s="1">
        <v>439396.31300000002</v>
      </c>
      <c r="C642" s="1">
        <v>1365535.7290000001</v>
      </c>
      <c r="D642" s="1">
        <v>804.33680000000004</v>
      </c>
      <c r="E642" t="s">
        <v>536</v>
      </c>
    </row>
    <row r="643" spans="1:5" x14ac:dyDescent="0.25">
      <c r="A643">
        <v>100642</v>
      </c>
      <c r="B643" s="1">
        <v>439396.31920000003</v>
      </c>
      <c r="C643" s="1">
        <v>1365535.67</v>
      </c>
      <c r="D643" s="1">
        <v>804.4932</v>
      </c>
      <c r="E643" t="s">
        <v>536</v>
      </c>
    </row>
    <row r="644" spans="1:5" x14ac:dyDescent="0.25">
      <c r="A644">
        <v>100643</v>
      </c>
      <c r="B644" s="1">
        <v>439397.15960000001</v>
      </c>
      <c r="C644" s="1">
        <v>1365527.2649999999</v>
      </c>
      <c r="D644" s="1">
        <v>804.46789999999999</v>
      </c>
      <c r="E644" t="s">
        <v>536</v>
      </c>
    </row>
    <row r="645" spans="1:5" x14ac:dyDescent="0.25">
      <c r="A645">
        <v>100644</v>
      </c>
      <c r="B645" s="1">
        <v>439397.1679</v>
      </c>
      <c r="C645" s="1">
        <v>1365527.19</v>
      </c>
      <c r="D645" s="1">
        <v>804.58659999999998</v>
      </c>
      <c r="E645" t="s">
        <v>536</v>
      </c>
    </row>
    <row r="646" spans="1:5" x14ac:dyDescent="0.25">
      <c r="A646">
        <v>100645</v>
      </c>
      <c r="B646" s="1">
        <v>439397.4535</v>
      </c>
      <c r="C646" s="1">
        <v>1365524.291</v>
      </c>
      <c r="D646" s="1">
        <v>804.57039999999995</v>
      </c>
      <c r="E646" t="s">
        <v>536</v>
      </c>
    </row>
    <row r="647" spans="1:5" x14ac:dyDescent="0.25">
      <c r="A647">
        <v>100646</v>
      </c>
      <c r="B647" s="1">
        <v>439397.45860000001</v>
      </c>
      <c r="C647" s="1">
        <v>1365524.243</v>
      </c>
      <c r="D647" s="1">
        <v>804.44629999999995</v>
      </c>
      <c r="E647" t="s">
        <v>536</v>
      </c>
    </row>
    <row r="648" spans="1:5" x14ac:dyDescent="0.25">
      <c r="A648">
        <v>100647</v>
      </c>
      <c r="B648" s="1">
        <v>439398.3026</v>
      </c>
      <c r="C648" s="1">
        <v>1365515.781</v>
      </c>
      <c r="D648" s="1">
        <v>804.49279999999999</v>
      </c>
      <c r="E648" t="s">
        <v>536</v>
      </c>
    </row>
    <row r="649" spans="1:5" x14ac:dyDescent="0.25">
      <c r="A649">
        <v>100648</v>
      </c>
      <c r="B649" s="1">
        <v>439398.30550000002</v>
      </c>
      <c r="C649" s="1">
        <v>1365515.753</v>
      </c>
      <c r="D649" s="1">
        <v>804.34490000000005</v>
      </c>
      <c r="E649" t="s">
        <v>536</v>
      </c>
    </row>
    <row r="650" spans="1:5" x14ac:dyDescent="0.25">
      <c r="A650">
        <v>100649</v>
      </c>
      <c r="B650" s="1">
        <v>439398.9952</v>
      </c>
      <c r="C650" s="1">
        <v>1365508.798</v>
      </c>
      <c r="D650" s="1">
        <v>804.37649999999996</v>
      </c>
      <c r="E650" t="s">
        <v>536</v>
      </c>
    </row>
    <row r="651" spans="1:5" x14ac:dyDescent="0.25">
      <c r="A651">
        <v>100650</v>
      </c>
      <c r="B651" s="1">
        <v>439398.9497</v>
      </c>
      <c r="C651" s="1">
        <v>1365508.2439999999</v>
      </c>
      <c r="D651" s="1">
        <v>804.3768</v>
      </c>
      <c r="E651" t="s">
        <v>536</v>
      </c>
    </row>
    <row r="652" spans="1:5" x14ac:dyDescent="0.25">
      <c r="A652">
        <v>100651</v>
      </c>
      <c r="B652" s="1">
        <v>439398.68070000003</v>
      </c>
      <c r="C652" s="1">
        <v>1365507.6910000001</v>
      </c>
      <c r="D652" s="1">
        <v>804.37710000000004</v>
      </c>
      <c r="E652" t="s">
        <v>536</v>
      </c>
    </row>
    <row r="653" spans="1:5" x14ac:dyDescent="0.25">
      <c r="A653">
        <v>100652</v>
      </c>
      <c r="B653" s="1">
        <v>439398.19400000002</v>
      </c>
      <c r="C653" s="1">
        <v>1365507.291</v>
      </c>
      <c r="D653" s="1">
        <v>804.37729999999999</v>
      </c>
      <c r="E653" t="s">
        <v>536</v>
      </c>
    </row>
    <row r="654" spans="1:5" x14ac:dyDescent="0.25">
      <c r="A654">
        <v>100653</v>
      </c>
      <c r="B654" s="1">
        <v>439397.63689999998</v>
      </c>
      <c r="C654" s="1">
        <v>1365507.1429999999</v>
      </c>
      <c r="D654" s="1">
        <v>804.37760000000003</v>
      </c>
      <c r="E654" t="s">
        <v>536</v>
      </c>
    </row>
    <row r="655" spans="1:5" x14ac:dyDescent="0.25">
      <c r="A655">
        <v>100654</v>
      </c>
      <c r="B655" s="1">
        <v>439396.97730000003</v>
      </c>
      <c r="C655" s="1">
        <v>1365507.2069999999</v>
      </c>
      <c r="D655" s="1">
        <v>804.37789999999995</v>
      </c>
      <c r="E655" t="s">
        <v>536</v>
      </c>
    </row>
    <row r="656" spans="1:5" x14ac:dyDescent="0.25">
      <c r="A656">
        <v>100655</v>
      </c>
      <c r="B656" s="1">
        <v>439396.42969999998</v>
      </c>
      <c r="C656" s="1">
        <v>1365507.56</v>
      </c>
      <c r="D656" s="1">
        <v>804.37819999999999</v>
      </c>
      <c r="E656" t="s">
        <v>536</v>
      </c>
    </row>
    <row r="657" spans="1:5" x14ac:dyDescent="0.25">
      <c r="A657">
        <v>100656</v>
      </c>
      <c r="B657" s="1">
        <v>439396.09989999997</v>
      </c>
      <c r="C657" s="1">
        <v>1365508.0419999999</v>
      </c>
      <c r="D657" s="1">
        <v>804.37850000000003</v>
      </c>
      <c r="E657" t="s">
        <v>536</v>
      </c>
    </row>
    <row r="658" spans="1:5" x14ac:dyDescent="0.25">
      <c r="A658">
        <v>100657</v>
      </c>
      <c r="B658" s="1">
        <v>439323.73680000001</v>
      </c>
      <c r="C658" s="1">
        <v>1365528.412</v>
      </c>
      <c r="D658" s="1">
        <v>802.15660000000003</v>
      </c>
      <c r="E658" t="s">
        <v>602</v>
      </c>
    </row>
    <row r="659" spans="1:5" x14ac:dyDescent="0.25">
      <c r="A659">
        <v>100658</v>
      </c>
      <c r="B659" s="1">
        <v>439323.7414</v>
      </c>
      <c r="C659" s="1">
        <v>1365528.365</v>
      </c>
      <c r="D659" s="1">
        <v>802.2944</v>
      </c>
      <c r="E659" t="s">
        <v>538</v>
      </c>
    </row>
    <row r="660" spans="1:5" x14ac:dyDescent="0.25">
      <c r="A660">
        <v>100659</v>
      </c>
      <c r="B660" s="1">
        <v>439324.57089999999</v>
      </c>
      <c r="C660" s="1">
        <v>1365519.9979999999</v>
      </c>
      <c r="D660" s="1">
        <v>802.30439999999999</v>
      </c>
      <c r="E660" t="s">
        <v>538</v>
      </c>
    </row>
    <row r="661" spans="1:5" x14ac:dyDescent="0.25">
      <c r="A661">
        <v>100660</v>
      </c>
      <c r="B661" s="1">
        <v>439324.58199999999</v>
      </c>
      <c r="C661" s="1">
        <v>1365519.8840000001</v>
      </c>
      <c r="D661" s="1">
        <v>802.45169999999996</v>
      </c>
      <c r="E661" t="s">
        <v>538</v>
      </c>
    </row>
    <row r="662" spans="1:5" x14ac:dyDescent="0.25">
      <c r="A662">
        <v>100661</v>
      </c>
      <c r="B662" s="1">
        <v>439324.8762</v>
      </c>
      <c r="C662" s="1">
        <v>1365516.929</v>
      </c>
      <c r="D662" s="1">
        <v>802.43269999999995</v>
      </c>
      <c r="E662" t="s">
        <v>538</v>
      </c>
    </row>
    <row r="663" spans="1:5" x14ac:dyDescent="0.25">
      <c r="A663">
        <v>100662</v>
      </c>
      <c r="B663" s="1">
        <v>439324.87900000002</v>
      </c>
      <c r="C663" s="1">
        <v>1365516.9</v>
      </c>
      <c r="D663" s="1">
        <v>802.32820000000004</v>
      </c>
      <c r="E663" t="s">
        <v>538</v>
      </c>
    </row>
    <row r="664" spans="1:5" x14ac:dyDescent="0.25">
      <c r="A664">
        <v>100663</v>
      </c>
      <c r="B664" s="1">
        <v>439325.71299999999</v>
      </c>
      <c r="C664" s="1">
        <v>1365508.4779999999</v>
      </c>
      <c r="D664" s="1">
        <v>802.30359999999996</v>
      </c>
      <c r="E664" t="s">
        <v>538</v>
      </c>
    </row>
    <row r="665" spans="1:5" x14ac:dyDescent="0.25">
      <c r="A665">
        <v>100664</v>
      </c>
      <c r="B665" s="1">
        <v>439325.71590000001</v>
      </c>
      <c r="C665" s="1">
        <v>1365508.4480000001</v>
      </c>
      <c r="D665" s="1">
        <v>802.20320000000004</v>
      </c>
      <c r="E665" t="s">
        <v>538</v>
      </c>
    </row>
    <row r="666" spans="1:5" x14ac:dyDescent="0.25">
      <c r="A666">
        <v>100665</v>
      </c>
      <c r="B666" s="1">
        <v>439326.39870000002</v>
      </c>
      <c r="C666" s="1">
        <v>1365501.568</v>
      </c>
      <c r="D666" s="1">
        <v>802.18650000000002</v>
      </c>
      <c r="E666" t="s">
        <v>538</v>
      </c>
    </row>
    <row r="667" spans="1:5" x14ac:dyDescent="0.25">
      <c r="A667">
        <v>100666</v>
      </c>
      <c r="B667" s="1">
        <v>439326.38010000001</v>
      </c>
      <c r="C667" s="1">
        <v>1365501.017</v>
      </c>
      <c r="D667" s="1">
        <v>802.18629999999996</v>
      </c>
      <c r="E667" t="s">
        <v>538</v>
      </c>
    </row>
    <row r="668" spans="1:5" x14ac:dyDescent="0.25">
      <c r="A668">
        <v>100667</v>
      </c>
      <c r="B668" s="1">
        <v>439326.12390000001</v>
      </c>
      <c r="C668" s="1">
        <v>1365500.466</v>
      </c>
      <c r="D668" s="1">
        <v>802.18619999999999</v>
      </c>
      <c r="E668" t="s">
        <v>538</v>
      </c>
    </row>
    <row r="669" spans="1:5" x14ac:dyDescent="0.25">
      <c r="A669">
        <v>100668</v>
      </c>
      <c r="B669" s="1">
        <v>439325.67879999999</v>
      </c>
      <c r="C669" s="1">
        <v>1365500.0530000001</v>
      </c>
      <c r="D669" s="1">
        <v>802.18610000000001</v>
      </c>
      <c r="E669" t="s">
        <v>538</v>
      </c>
    </row>
    <row r="670" spans="1:5" x14ac:dyDescent="0.25">
      <c r="A670">
        <v>100669</v>
      </c>
      <c r="B670" s="1">
        <v>439325.10399999999</v>
      </c>
      <c r="C670" s="1">
        <v>1365499.858</v>
      </c>
      <c r="D670" s="1">
        <v>802.18589999999995</v>
      </c>
      <c r="E670" t="s">
        <v>538</v>
      </c>
    </row>
    <row r="671" spans="1:5" x14ac:dyDescent="0.25">
      <c r="A671">
        <v>100670</v>
      </c>
      <c r="B671" s="1">
        <v>439324.49800000002</v>
      </c>
      <c r="C671" s="1">
        <v>1365499.892</v>
      </c>
      <c r="D671" s="1">
        <v>802.18579999999997</v>
      </c>
      <c r="E671" t="s">
        <v>538</v>
      </c>
    </row>
    <row r="672" spans="1:5" x14ac:dyDescent="0.25">
      <c r="A672">
        <v>100671</v>
      </c>
      <c r="B672" s="1">
        <v>439323.8921</v>
      </c>
      <c r="C672" s="1">
        <v>1365500.2320000001</v>
      </c>
      <c r="D672" s="1">
        <v>802.18560000000002</v>
      </c>
      <c r="E672" t="s">
        <v>538</v>
      </c>
    </row>
    <row r="673" spans="1:5" x14ac:dyDescent="0.25">
      <c r="A673">
        <v>100672</v>
      </c>
      <c r="B673" s="1">
        <v>439323.53659999999</v>
      </c>
      <c r="C673" s="1">
        <v>1365500.709</v>
      </c>
      <c r="D673" s="1">
        <v>802.18550000000005</v>
      </c>
      <c r="E673" t="s">
        <v>538</v>
      </c>
    </row>
    <row r="674" spans="1:5" x14ac:dyDescent="0.25">
      <c r="A674">
        <v>100673</v>
      </c>
      <c r="B674" s="1">
        <v>439323.36290000001</v>
      </c>
      <c r="C674" s="1">
        <v>1365501.263</v>
      </c>
      <c r="D674" s="1">
        <v>802.18539999999996</v>
      </c>
      <c r="E674" t="s">
        <v>538</v>
      </c>
    </row>
    <row r="675" spans="1:5" x14ac:dyDescent="0.25">
      <c r="A675">
        <v>100674</v>
      </c>
      <c r="B675" s="1">
        <v>439322.68410000001</v>
      </c>
      <c r="C675" s="1">
        <v>1365508.145</v>
      </c>
      <c r="D675" s="1">
        <v>802.20320000000004</v>
      </c>
      <c r="E675" t="s">
        <v>538</v>
      </c>
    </row>
    <row r="676" spans="1:5" x14ac:dyDescent="0.25">
      <c r="A676">
        <v>100675</v>
      </c>
      <c r="B676" s="1">
        <v>439322.68119999999</v>
      </c>
      <c r="C676" s="1">
        <v>1365508.175</v>
      </c>
      <c r="D676" s="1">
        <v>802.30359999999996</v>
      </c>
      <c r="E676" t="s">
        <v>538</v>
      </c>
    </row>
    <row r="677" spans="1:5" x14ac:dyDescent="0.25">
      <c r="A677">
        <v>100676</v>
      </c>
      <c r="B677" s="1">
        <v>439321.84539999999</v>
      </c>
      <c r="C677" s="1">
        <v>1365516.601</v>
      </c>
      <c r="D677" s="1">
        <v>802.32820000000004</v>
      </c>
      <c r="E677" t="s">
        <v>538</v>
      </c>
    </row>
    <row r="678" spans="1:5" x14ac:dyDescent="0.25">
      <c r="A678">
        <v>100677</v>
      </c>
      <c r="B678" s="1">
        <v>439321.84259999997</v>
      </c>
      <c r="C678" s="1">
        <v>1365516.629</v>
      </c>
      <c r="D678" s="1">
        <v>802.43269999999995</v>
      </c>
      <c r="E678" t="s">
        <v>538</v>
      </c>
    </row>
    <row r="679" spans="1:5" x14ac:dyDescent="0.25">
      <c r="A679">
        <v>100678</v>
      </c>
      <c r="B679" s="1">
        <v>439321.55190000002</v>
      </c>
      <c r="C679" s="1">
        <v>1365519.5889999999</v>
      </c>
      <c r="D679" s="1">
        <v>802.45169999999996</v>
      </c>
      <c r="E679" t="s">
        <v>538</v>
      </c>
    </row>
    <row r="680" spans="1:5" x14ac:dyDescent="0.25">
      <c r="A680">
        <v>100679</v>
      </c>
      <c r="B680" s="1">
        <v>439321.54070000001</v>
      </c>
      <c r="C680" s="1">
        <v>1365519.702</v>
      </c>
      <c r="D680" s="1">
        <v>802.30439999999999</v>
      </c>
      <c r="E680" t="s">
        <v>538</v>
      </c>
    </row>
    <row r="681" spans="1:5" x14ac:dyDescent="0.25">
      <c r="A681">
        <v>100680</v>
      </c>
      <c r="B681" s="1">
        <v>439320.71990000003</v>
      </c>
      <c r="C681" s="1">
        <v>1365528.068</v>
      </c>
      <c r="D681" s="1">
        <v>802.2944</v>
      </c>
      <c r="E681" t="s">
        <v>538</v>
      </c>
    </row>
    <row r="682" spans="1:5" x14ac:dyDescent="0.25">
      <c r="A682">
        <v>100681</v>
      </c>
      <c r="B682" s="1">
        <v>439320.71519999998</v>
      </c>
      <c r="C682" s="1">
        <v>1365528.115</v>
      </c>
      <c r="D682" s="1">
        <v>802.15660000000003</v>
      </c>
      <c r="E682" t="s">
        <v>538</v>
      </c>
    </row>
    <row r="683" spans="1:5" x14ac:dyDescent="0.25">
      <c r="A683">
        <v>100682</v>
      </c>
      <c r="B683" s="1">
        <v>439320.0123</v>
      </c>
      <c r="C683" s="1">
        <v>1365535.061</v>
      </c>
      <c r="D683" s="1">
        <v>802.1662</v>
      </c>
      <c r="E683" t="s">
        <v>538</v>
      </c>
    </row>
    <row r="684" spans="1:5" x14ac:dyDescent="0.25">
      <c r="A684">
        <v>100683</v>
      </c>
      <c r="B684" s="1">
        <v>439320.06349999999</v>
      </c>
      <c r="C684" s="1">
        <v>1365535.6189999999</v>
      </c>
      <c r="D684" s="1">
        <v>802.16980000000001</v>
      </c>
      <c r="E684" t="s">
        <v>538</v>
      </c>
    </row>
    <row r="685" spans="1:5" x14ac:dyDescent="0.25">
      <c r="A685">
        <v>100684</v>
      </c>
      <c r="B685" s="1">
        <v>439320.38050000003</v>
      </c>
      <c r="C685" s="1">
        <v>1365536.176</v>
      </c>
      <c r="D685" s="1">
        <v>802.17319999999995</v>
      </c>
      <c r="E685" t="s">
        <v>538</v>
      </c>
    </row>
    <row r="686" spans="1:5" x14ac:dyDescent="0.25">
      <c r="A686">
        <v>100685</v>
      </c>
      <c r="B686" s="1">
        <v>439320.82880000002</v>
      </c>
      <c r="C686" s="1">
        <v>1365536.561</v>
      </c>
      <c r="D686" s="1">
        <v>802.17660000000001</v>
      </c>
      <c r="E686" t="s">
        <v>538</v>
      </c>
    </row>
    <row r="687" spans="1:5" x14ac:dyDescent="0.25">
      <c r="A687">
        <v>100686</v>
      </c>
      <c r="B687" s="1">
        <v>439321.37099999998</v>
      </c>
      <c r="C687" s="1">
        <v>1365536.7290000001</v>
      </c>
      <c r="D687" s="1">
        <v>802.17989999999998</v>
      </c>
      <c r="E687" t="s">
        <v>538</v>
      </c>
    </row>
    <row r="688" spans="1:5" x14ac:dyDescent="0.25">
      <c r="A688">
        <v>100687</v>
      </c>
      <c r="B688" s="1">
        <v>439322.06679999997</v>
      </c>
      <c r="C688" s="1">
        <v>1365536.6580000001</v>
      </c>
      <c r="D688" s="1">
        <v>802.18330000000003</v>
      </c>
      <c r="E688" t="s">
        <v>538</v>
      </c>
    </row>
    <row r="689" spans="1:5" x14ac:dyDescent="0.25">
      <c r="A689">
        <v>100688</v>
      </c>
      <c r="B689" s="1">
        <v>439322.58230000001</v>
      </c>
      <c r="C689" s="1">
        <v>1365536.338</v>
      </c>
      <c r="D689" s="1">
        <v>802.18669999999997</v>
      </c>
      <c r="E689" t="s">
        <v>538</v>
      </c>
    </row>
    <row r="690" spans="1:5" x14ac:dyDescent="0.25">
      <c r="A690">
        <v>100689</v>
      </c>
      <c r="B690" s="1">
        <v>439322.92489999998</v>
      </c>
      <c r="C690" s="1">
        <v>1365535.8430000001</v>
      </c>
      <c r="D690" s="1">
        <v>802.19010000000003</v>
      </c>
      <c r="E690" t="s">
        <v>538</v>
      </c>
    </row>
    <row r="691" spans="1:5" x14ac:dyDescent="0.25">
      <c r="A691">
        <v>100690</v>
      </c>
      <c r="B691" s="1">
        <v>439323.05129999999</v>
      </c>
      <c r="C691" s="1">
        <v>1365535.3529999999</v>
      </c>
      <c r="D691" s="1">
        <v>802.19370000000004</v>
      </c>
      <c r="E691" t="s">
        <v>538</v>
      </c>
    </row>
    <row r="692" spans="1:5" x14ac:dyDescent="0.25">
      <c r="A692">
        <v>100691</v>
      </c>
      <c r="B692" s="1">
        <v>439323.73680000001</v>
      </c>
      <c r="C692" s="1">
        <v>1365528.412</v>
      </c>
      <c r="D692" s="1">
        <v>802.15660000000003</v>
      </c>
      <c r="E692" t="s">
        <v>603</v>
      </c>
    </row>
    <row r="693" spans="1:5" x14ac:dyDescent="0.25">
      <c r="A693">
        <v>100692</v>
      </c>
      <c r="B693" s="1">
        <v>439253.94050000003</v>
      </c>
      <c r="C693" s="1">
        <v>1365528.442</v>
      </c>
      <c r="D693" s="1">
        <v>801.18029999999999</v>
      </c>
      <c r="E693" t="s">
        <v>604</v>
      </c>
    </row>
    <row r="694" spans="1:5" x14ac:dyDescent="0.25">
      <c r="A694">
        <v>100693</v>
      </c>
      <c r="B694" s="1">
        <v>439253.80550000002</v>
      </c>
      <c r="C694" s="1">
        <v>1365528.9569999999</v>
      </c>
      <c r="D694" s="1">
        <v>801.18020000000001</v>
      </c>
      <c r="E694" t="s">
        <v>539</v>
      </c>
    </row>
    <row r="695" spans="1:5" x14ac:dyDescent="0.25">
      <c r="A695">
        <v>100694</v>
      </c>
      <c r="B695" s="1">
        <v>439253.49449999997</v>
      </c>
      <c r="C695" s="1">
        <v>1365529.399</v>
      </c>
      <c r="D695" s="1">
        <v>801.18010000000004</v>
      </c>
      <c r="E695" t="s">
        <v>539</v>
      </c>
    </row>
    <row r="696" spans="1:5" x14ac:dyDescent="0.25">
      <c r="A696">
        <v>100695</v>
      </c>
      <c r="B696" s="1">
        <v>439252.96299999999</v>
      </c>
      <c r="C696" s="1">
        <v>1365529.706</v>
      </c>
      <c r="D696" s="1">
        <v>801.18</v>
      </c>
      <c r="E696" t="s">
        <v>539</v>
      </c>
    </row>
    <row r="697" spans="1:5" x14ac:dyDescent="0.25">
      <c r="A697">
        <v>100696</v>
      </c>
      <c r="B697" s="1">
        <v>439252.34499999997</v>
      </c>
      <c r="C697" s="1">
        <v>1365529.8019999999</v>
      </c>
      <c r="D697" s="1">
        <v>801.18</v>
      </c>
      <c r="E697" t="s">
        <v>539</v>
      </c>
    </row>
    <row r="698" spans="1:5" x14ac:dyDescent="0.25">
      <c r="A698">
        <v>100697</v>
      </c>
      <c r="B698" s="1">
        <v>439251.78320000001</v>
      </c>
      <c r="C698" s="1">
        <v>1365529.632</v>
      </c>
      <c r="D698" s="1">
        <v>801.17989999999998</v>
      </c>
      <c r="E698" t="s">
        <v>539</v>
      </c>
    </row>
    <row r="699" spans="1:5" x14ac:dyDescent="0.25">
      <c r="A699">
        <v>100698</v>
      </c>
      <c r="B699" s="1">
        <v>439251.2929</v>
      </c>
      <c r="C699" s="1">
        <v>1365529.2660000001</v>
      </c>
      <c r="D699" s="1">
        <v>801.1798</v>
      </c>
      <c r="E699" t="s">
        <v>539</v>
      </c>
    </row>
    <row r="700" spans="1:5" x14ac:dyDescent="0.25">
      <c r="A700">
        <v>100699</v>
      </c>
      <c r="B700" s="1">
        <v>439251.00929999998</v>
      </c>
      <c r="C700" s="1">
        <v>1365528.7279999999</v>
      </c>
      <c r="D700" s="1">
        <v>801.17970000000003</v>
      </c>
      <c r="E700" t="s">
        <v>539</v>
      </c>
    </row>
    <row r="701" spans="1:5" x14ac:dyDescent="0.25">
      <c r="A701">
        <v>100700</v>
      </c>
      <c r="B701" s="1">
        <v>439250.95209999999</v>
      </c>
      <c r="C701" s="1">
        <v>1365528.128</v>
      </c>
      <c r="D701" s="1">
        <v>801.17960000000005</v>
      </c>
      <c r="E701" t="s">
        <v>539</v>
      </c>
    </row>
    <row r="702" spans="1:5" x14ac:dyDescent="0.25">
      <c r="A702">
        <v>100701</v>
      </c>
      <c r="B702" s="1">
        <v>439251.63020000001</v>
      </c>
      <c r="C702" s="1">
        <v>1365521.2239999999</v>
      </c>
      <c r="D702" s="1">
        <v>801.1893</v>
      </c>
      <c r="E702" t="s">
        <v>539</v>
      </c>
    </row>
    <row r="703" spans="1:5" x14ac:dyDescent="0.25">
      <c r="A703">
        <v>100702</v>
      </c>
      <c r="B703" s="1">
        <v>439251.63669999997</v>
      </c>
      <c r="C703" s="1">
        <v>1365521.1580000001</v>
      </c>
      <c r="D703" s="1">
        <v>801.34090000000003</v>
      </c>
      <c r="E703" t="s">
        <v>539</v>
      </c>
    </row>
    <row r="704" spans="1:5" x14ac:dyDescent="0.25">
      <c r="A704">
        <v>100703</v>
      </c>
      <c r="B704" s="1">
        <v>439252.47</v>
      </c>
      <c r="C704" s="1">
        <v>1365512.7290000001</v>
      </c>
      <c r="D704" s="1">
        <v>801.29769999999996</v>
      </c>
      <c r="E704" t="s">
        <v>539</v>
      </c>
    </row>
    <row r="705" spans="1:5" x14ac:dyDescent="0.25">
      <c r="A705">
        <v>100704</v>
      </c>
      <c r="B705" s="1">
        <v>439252.47379999998</v>
      </c>
      <c r="C705" s="1">
        <v>1365512.6910000001</v>
      </c>
      <c r="D705" s="1">
        <v>801.46349999999995</v>
      </c>
      <c r="E705" t="s">
        <v>539</v>
      </c>
    </row>
    <row r="706" spans="1:5" x14ac:dyDescent="0.25">
      <c r="A706">
        <v>100705</v>
      </c>
      <c r="B706" s="1">
        <v>439252.76329999999</v>
      </c>
      <c r="C706" s="1">
        <v>1365509.7409999999</v>
      </c>
      <c r="D706" s="1">
        <v>801.48249999999996</v>
      </c>
      <c r="E706" t="s">
        <v>539</v>
      </c>
    </row>
    <row r="707" spans="1:5" x14ac:dyDescent="0.25">
      <c r="A707">
        <v>100706</v>
      </c>
      <c r="B707" s="1">
        <v>439252.77169999998</v>
      </c>
      <c r="C707" s="1">
        <v>1365509.656</v>
      </c>
      <c r="D707" s="1">
        <v>801.34979999999996</v>
      </c>
      <c r="E707" t="s">
        <v>539</v>
      </c>
    </row>
    <row r="708" spans="1:5" x14ac:dyDescent="0.25">
      <c r="A708">
        <v>100707</v>
      </c>
      <c r="B708" s="1">
        <v>439253.59620000003</v>
      </c>
      <c r="C708" s="1">
        <v>1365501.3370000001</v>
      </c>
      <c r="D708" s="1">
        <v>801.3297</v>
      </c>
      <c r="E708" t="s">
        <v>539</v>
      </c>
    </row>
    <row r="709" spans="1:5" x14ac:dyDescent="0.25">
      <c r="A709">
        <v>100708</v>
      </c>
      <c r="B709" s="1">
        <v>439253.6018</v>
      </c>
      <c r="C709" s="1">
        <v>1365501.281</v>
      </c>
      <c r="D709" s="1">
        <v>801.19219999999996</v>
      </c>
      <c r="E709" t="s">
        <v>539</v>
      </c>
    </row>
    <row r="710" spans="1:5" x14ac:dyDescent="0.25">
      <c r="A710">
        <v>100709</v>
      </c>
      <c r="B710" s="1">
        <v>439254.28340000001</v>
      </c>
      <c r="C710" s="1">
        <v>1365494.3529999999</v>
      </c>
      <c r="D710" s="1">
        <v>801.23419999999999</v>
      </c>
      <c r="E710" t="s">
        <v>539</v>
      </c>
    </row>
    <row r="711" spans="1:5" x14ac:dyDescent="0.25">
      <c r="A711">
        <v>100710</v>
      </c>
      <c r="B711" s="1">
        <v>439254.45669999998</v>
      </c>
      <c r="C711" s="1">
        <v>1365493.8160000001</v>
      </c>
      <c r="D711" s="1">
        <v>801.23429999999996</v>
      </c>
      <c r="E711" t="s">
        <v>539</v>
      </c>
    </row>
    <row r="712" spans="1:5" x14ac:dyDescent="0.25">
      <c r="A712">
        <v>100711</v>
      </c>
      <c r="B712" s="1">
        <v>439254.82539999997</v>
      </c>
      <c r="C712" s="1">
        <v>1365493.3529999999</v>
      </c>
      <c r="D712" s="1">
        <v>801.23440000000005</v>
      </c>
      <c r="E712" t="s">
        <v>539</v>
      </c>
    </row>
    <row r="713" spans="1:5" x14ac:dyDescent="0.25">
      <c r="A713">
        <v>100712</v>
      </c>
      <c r="B713" s="1">
        <v>439255.3725</v>
      </c>
      <c r="C713" s="1">
        <v>1365493.041</v>
      </c>
      <c r="D713" s="1">
        <v>801.23440000000005</v>
      </c>
      <c r="E713" t="s">
        <v>539</v>
      </c>
    </row>
    <row r="714" spans="1:5" x14ac:dyDescent="0.25">
      <c r="A714">
        <v>100713</v>
      </c>
      <c r="B714" s="1">
        <v>439255.99050000001</v>
      </c>
      <c r="C714" s="1">
        <v>1365492.9820000001</v>
      </c>
      <c r="D714" s="1">
        <v>801.23450000000003</v>
      </c>
      <c r="E714" t="s">
        <v>539</v>
      </c>
    </row>
    <row r="715" spans="1:5" x14ac:dyDescent="0.25">
      <c r="A715">
        <v>100714</v>
      </c>
      <c r="B715" s="1">
        <v>439256.53529999999</v>
      </c>
      <c r="C715" s="1">
        <v>1365493.15</v>
      </c>
      <c r="D715" s="1">
        <v>801.2346</v>
      </c>
      <c r="E715" t="s">
        <v>539</v>
      </c>
    </row>
    <row r="716" spans="1:5" x14ac:dyDescent="0.25">
      <c r="A716">
        <v>100715</v>
      </c>
      <c r="B716" s="1">
        <v>439256.98729999998</v>
      </c>
      <c r="C716" s="1">
        <v>1365493.5349999999</v>
      </c>
      <c r="D716" s="1">
        <v>801.2346</v>
      </c>
      <c r="E716" t="s">
        <v>539</v>
      </c>
    </row>
    <row r="717" spans="1:5" x14ac:dyDescent="0.25">
      <c r="A717">
        <v>100716</v>
      </c>
      <c r="B717" s="1">
        <v>439257.26169999997</v>
      </c>
      <c r="C717" s="1">
        <v>1365494.047</v>
      </c>
      <c r="D717" s="1">
        <v>801.23469999999998</v>
      </c>
      <c r="E717" t="s">
        <v>539</v>
      </c>
    </row>
    <row r="718" spans="1:5" x14ac:dyDescent="0.25">
      <c r="A718">
        <v>100717</v>
      </c>
      <c r="B718" s="1">
        <v>439257.30219999998</v>
      </c>
      <c r="C718" s="1">
        <v>1365494.6510000001</v>
      </c>
      <c r="D718" s="1">
        <v>801.23479999999995</v>
      </c>
      <c r="E718" t="s">
        <v>539</v>
      </c>
    </row>
    <row r="719" spans="1:5" x14ac:dyDescent="0.25">
      <c r="A719">
        <v>100718</v>
      </c>
      <c r="B719" s="1">
        <v>439256.61330000003</v>
      </c>
      <c r="C719" s="1">
        <v>1365501.5819999999</v>
      </c>
      <c r="D719" s="1">
        <v>801.19219999999996</v>
      </c>
      <c r="E719" t="s">
        <v>539</v>
      </c>
    </row>
    <row r="720" spans="1:5" x14ac:dyDescent="0.25">
      <c r="A720">
        <v>100719</v>
      </c>
      <c r="B720" s="1">
        <v>439256.60769999999</v>
      </c>
      <c r="C720" s="1">
        <v>1365501.638</v>
      </c>
      <c r="D720" s="1">
        <v>801.3297</v>
      </c>
      <c r="E720" t="s">
        <v>539</v>
      </c>
    </row>
    <row r="721" spans="1:5" x14ac:dyDescent="0.25">
      <c r="A721">
        <v>100720</v>
      </c>
      <c r="B721" s="1">
        <v>439255.78029999998</v>
      </c>
      <c r="C721" s="1">
        <v>1365509.956</v>
      </c>
      <c r="D721" s="1">
        <v>801.34979999999996</v>
      </c>
      <c r="E721" t="s">
        <v>539</v>
      </c>
    </row>
    <row r="722" spans="1:5" x14ac:dyDescent="0.25">
      <c r="A722">
        <v>100721</v>
      </c>
      <c r="B722" s="1">
        <v>439255.77189999999</v>
      </c>
      <c r="C722" s="1">
        <v>1365510.041</v>
      </c>
      <c r="D722" s="1">
        <v>801.48249999999996</v>
      </c>
      <c r="E722" t="s">
        <v>539</v>
      </c>
    </row>
    <row r="723" spans="1:5" x14ac:dyDescent="0.25">
      <c r="A723">
        <v>100722</v>
      </c>
      <c r="B723" s="1">
        <v>439255.4767</v>
      </c>
      <c r="C723" s="1">
        <v>1365512.986</v>
      </c>
      <c r="D723" s="1">
        <v>801.46349999999995</v>
      </c>
      <c r="E723" t="s">
        <v>539</v>
      </c>
    </row>
    <row r="724" spans="1:5" x14ac:dyDescent="0.25">
      <c r="A724">
        <v>100723</v>
      </c>
      <c r="B724" s="1">
        <v>439255.473</v>
      </c>
      <c r="C724" s="1">
        <v>1365513.024</v>
      </c>
      <c r="D724" s="1">
        <v>801.29769999999996</v>
      </c>
      <c r="E724" t="s">
        <v>539</v>
      </c>
    </row>
    <row r="725" spans="1:5" x14ac:dyDescent="0.25">
      <c r="A725">
        <v>100724</v>
      </c>
      <c r="B725" s="1">
        <v>439254.6287</v>
      </c>
      <c r="C725" s="1">
        <v>1365521.4539999999</v>
      </c>
      <c r="D725" s="1">
        <v>801.34090000000003</v>
      </c>
      <c r="E725" t="s">
        <v>539</v>
      </c>
    </row>
    <row r="726" spans="1:5" x14ac:dyDescent="0.25">
      <c r="A726">
        <v>100725</v>
      </c>
      <c r="B726" s="1">
        <v>439254.62219999998</v>
      </c>
      <c r="C726" s="1">
        <v>1365521.52</v>
      </c>
      <c r="D726" s="1">
        <v>801.1893</v>
      </c>
      <c r="E726" t="s">
        <v>539</v>
      </c>
    </row>
    <row r="727" spans="1:5" x14ac:dyDescent="0.25">
      <c r="A727">
        <v>100726</v>
      </c>
      <c r="B727" s="1">
        <v>439253.6925</v>
      </c>
      <c r="C727" s="1">
        <v>1365534.791</v>
      </c>
      <c r="D727" s="1">
        <v>789.52279999999996</v>
      </c>
      <c r="E727" t="s">
        <v>605</v>
      </c>
    </row>
    <row r="728" spans="1:5" x14ac:dyDescent="0.25">
      <c r="A728">
        <v>100727</v>
      </c>
      <c r="B728" s="1">
        <v>439254.0551</v>
      </c>
      <c r="C728" s="1">
        <v>1365531.108</v>
      </c>
      <c r="D728" s="1">
        <v>789.44799999999998</v>
      </c>
      <c r="E728" t="s">
        <v>540</v>
      </c>
    </row>
    <row r="729" spans="1:5" x14ac:dyDescent="0.25">
      <c r="A729">
        <v>100728</v>
      </c>
      <c r="B729" s="1">
        <v>439254.31109999999</v>
      </c>
      <c r="C729" s="1">
        <v>1365528.5079999999</v>
      </c>
      <c r="D729" s="1">
        <v>789.41790000000003</v>
      </c>
      <c r="E729" t="s">
        <v>540</v>
      </c>
    </row>
    <row r="730" spans="1:5" x14ac:dyDescent="0.25">
      <c r="A730">
        <v>100729</v>
      </c>
      <c r="B730" s="1">
        <v>439254.3235</v>
      </c>
      <c r="C730" s="1">
        <v>1365528.382</v>
      </c>
      <c r="D730" s="1">
        <v>789.45129999999995</v>
      </c>
      <c r="E730" t="s">
        <v>540</v>
      </c>
    </row>
    <row r="731" spans="1:5" x14ac:dyDescent="0.25">
      <c r="A731">
        <v>100730</v>
      </c>
      <c r="B731" s="1">
        <v>439255.32829999999</v>
      </c>
      <c r="C731" s="1">
        <v>1365518.1769999999</v>
      </c>
      <c r="D731" s="1">
        <v>789.13279999999997</v>
      </c>
      <c r="E731" t="s">
        <v>540</v>
      </c>
    </row>
    <row r="732" spans="1:5" x14ac:dyDescent="0.25">
      <c r="A732">
        <v>100731</v>
      </c>
      <c r="B732" s="1">
        <v>439255.98629999999</v>
      </c>
      <c r="C732" s="1">
        <v>1365511.4939999999</v>
      </c>
      <c r="D732" s="1">
        <v>788.97479999999996</v>
      </c>
      <c r="E732" t="s">
        <v>540</v>
      </c>
    </row>
    <row r="733" spans="1:5" x14ac:dyDescent="0.25">
      <c r="A733">
        <v>100732</v>
      </c>
      <c r="B733" s="1">
        <v>439257.6422</v>
      </c>
      <c r="C733" s="1">
        <v>1365494.675</v>
      </c>
      <c r="D733" s="1">
        <v>788.42219999999998</v>
      </c>
      <c r="E733" t="s">
        <v>540</v>
      </c>
    </row>
    <row r="734" spans="1:5" x14ac:dyDescent="0.25">
      <c r="A734">
        <v>100733</v>
      </c>
      <c r="B734" s="1">
        <v>439257.65909999999</v>
      </c>
      <c r="C734" s="1">
        <v>1365494.503</v>
      </c>
      <c r="D734" s="1">
        <v>788.3569</v>
      </c>
      <c r="E734" t="s">
        <v>540</v>
      </c>
    </row>
    <row r="735" spans="1:5" x14ac:dyDescent="0.25">
      <c r="A735">
        <v>100734</v>
      </c>
      <c r="B735" s="1">
        <v>439259.092</v>
      </c>
      <c r="C735" s="1">
        <v>1365482.379</v>
      </c>
      <c r="D735" s="1">
        <v>788.01139999999998</v>
      </c>
      <c r="E735" t="s">
        <v>540</v>
      </c>
    </row>
    <row r="736" spans="1:5" x14ac:dyDescent="0.25">
      <c r="A736">
        <v>100735</v>
      </c>
      <c r="B736" s="1">
        <v>439258.91269999999</v>
      </c>
      <c r="C736" s="1">
        <v>1365480.7990000001</v>
      </c>
      <c r="D736" s="1">
        <v>787.96659999999997</v>
      </c>
      <c r="E736" t="s">
        <v>606</v>
      </c>
    </row>
    <row r="737" spans="1:5" x14ac:dyDescent="0.25">
      <c r="A737">
        <v>100736</v>
      </c>
      <c r="B737" s="1">
        <v>439255.66989999998</v>
      </c>
      <c r="C737" s="1">
        <v>1365496.05</v>
      </c>
      <c r="D737" s="1">
        <v>788.54039999999998</v>
      </c>
      <c r="E737" t="s">
        <v>607</v>
      </c>
    </row>
    <row r="738" spans="1:5" x14ac:dyDescent="0.25">
      <c r="A738">
        <v>100737</v>
      </c>
      <c r="B738" s="1">
        <v>439254.90659999999</v>
      </c>
      <c r="C738" s="1">
        <v>1365502.9569999999</v>
      </c>
      <c r="D738" s="1">
        <v>788.70420000000001</v>
      </c>
      <c r="E738" t="s">
        <v>541</v>
      </c>
    </row>
    <row r="739" spans="1:5" x14ac:dyDescent="0.25">
      <c r="A739">
        <v>100738</v>
      </c>
      <c r="B739" s="1">
        <v>439254.27140000003</v>
      </c>
      <c r="C739" s="1">
        <v>1365509.878</v>
      </c>
      <c r="D739" s="1">
        <v>788.90899999999999</v>
      </c>
      <c r="E739" t="s">
        <v>608</v>
      </c>
    </row>
    <row r="740" spans="1:5" x14ac:dyDescent="0.25">
      <c r="A740">
        <v>100739</v>
      </c>
      <c r="B740" s="1">
        <v>439253.6925</v>
      </c>
      <c r="C740" s="1">
        <v>1365534.791</v>
      </c>
      <c r="D740" s="1">
        <v>789.52279999999996</v>
      </c>
      <c r="E740" t="s">
        <v>609</v>
      </c>
    </row>
    <row r="741" spans="1:5" x14ac:dyDescent="0.25">
      <c r="A741">
        <v>100740</v>
      </c>
      <c r="B741" s="1">
        <v>439251.77140000003</v>
      </c>
      <c r="C741" s="1">
        <v>1365534.6950000001</v>
      </c>
      <c r="D741" s="1">
        <v>789.52279999999996</v>
      </c>
      <c r="E741" t="s">
        <v>610</v>
      </c>
    </row>
    <row r="742" spans="1:5" x14ac:dyDescent="0.25">
      <c r="A742">
        <v>100741</v>
      </c>
      <c r="B742" s="1">
        <v>439251.77140000003</v>
      </c>
      <c r="C742" s="1">
        <v>1365534.6950000001</v>
      </c>
      <c r="D742" s="1">
        <v>789.52279999999996</v>
      </c>
      <c r="E742" t="s">
        <v>611</v>
      </c>
    </row>
    <row r="743" spans="1:5" x14ac:dyDescent="0.25">
      <c r="A743">
        <v>100742</v>
      </c>
      <c r="B743" s="1">
        <v>439252.13410000002</v>
      </c>
      <c r="C743" s="1">
        <v>1365531.0120000001</v>
      </c>
      <c r="D743" s="1">
        <v>789.44799999999998</v>
      </c>
      <c r="E743" t="s">
        <v>543</v>
      </c>
    </row>
    <row r="744" spans="1:5" x14ac:dyDescent="0.25">
      <c r="A744">
        <v>100743</v>
      </c>
      <c r="B744" s="1">
        <v>439252.25380000001</v>
      </c>
      <c r="C744" s="1">
        <v>1365529.7960000001</v>
      </c>
      <c r="D744" s="1">
        <v>789.43389999999999</v>
      </c>
      <c r="E744" t="s">
        <v>612</v>
      </c>
    </row>
    <row r="745" spans="1:5" x14ac:dyDescent="0.25">
      <c r="A745">
        <v>100744</v>
      </c>
      <c r="B745" s="1">
        <v>439258.91269999999</v>
      </c>
      <c r="C745" s="1">
        <v>1365480.7990000001</v>
      </c>
      <c r="D745" s="1">
        <v>787.96659999999997</v>
      </c>
      <c r="E745" t="s">
        <v>613</v>
      </c>
    </row>
    <row r="746" spans="1:5" x14ac:dyDescent="0.25">
      <c r="A746">
        <v>100745</v>
      </c>
      <c r="B746" s="1">
        <v>439256.88809999998</v>
      </c>
      <c r="C746" s="1">
        <v>1365480.797</v>
      </c>
      <c r="D746" s="1">
        <v>787.87199999999996</v>
      </c>
      <c r="E746" t="s">
        <v>544</v>
      </c>
    </row>
    <row r="747" spans="1:5" x14ac:dyDescent="0.25">
      <c r="A747">
        <v>100746</v>
      </c>
      <c r="B747" s="1">
        <v>439255.78700000001</v>
      </c>
      <c r="C747" s="1">
        <v>1365492.898</v>
      </c>
      <c r="D747" s="1">
        <v>788.23839999999996</v>
      </c>
      <c r="E747" t="s">
        <v>614</v>
      </c>
    </row>
    <row r="748" spans="1:5" x14ac:dyDescent="0.25">
      <c r="A748">
        <v>100747</v>
      </c>
      <c r="B748" s="1">
        <v>439253.98859999998</v>
      </c>
      <c r="C748" s="1">
        <v>1365512.8759999999</v>
      </c>
      <c r="D748" s="1">
        <v>789.06650000000002</v>
      </c>
      <c r="E748" t="s">
        <v>615</v>
      </c>
    </row>
    <row r="749" spans="1:5" x14ac:dyDescent="0.25">
      <c r="A749">
        <v>100748</v>
      </c>
      <c r="B749" s="1">
        <v>439252.58730000001</v>
      </c>
      <c r="C749" s="1">
        <v>1365526.767</v>
      </c>
      <c r="D749" s="1">
        <v>789.42110000000002</v>
      </c>
      <c r="E749" t="s">
        <v>616</v>
      </c>
    </row>
    <row r="750" spans="1:5" x14ac:dyDescent="0.25">
      <c r="A750">
        <v>100749</v>
      </c>
      <c r="B750" s="1">
        <v>439450.66879999998</v>
      </c>
      <c r="C750" s="1">
        <v>1365550.031</v>
      </c>
      <c r="D750" s="1">
        <v>807.1934</v>
      </c>
      <c r="E750" t="s">
        <v>617</v>
      </c>
    </row>
    <row r="751" spans="1:5" x14ac:dyDescent="0.25">
      <c r="A751">
        <v>100750</v>
      </c>
      <c r="B751" s="1">
        <v>439450.91529999999</v>
      </c>
      <c r="C751" s="1">
        <v>1365547.987</v>
      </c>
      <c r="D751" s="1">
        <v>807.19759999999997</v>
      </c>
      <c r="E751" t="s">
        <v>546</v>
      </c>
    </row>
    <row r="752" spans="1:5" x14ac:dyDescent="0.25">
      <c r="A752">
        <v>100751</v>
      </c>
      <c r="B752" s="1">
        <v>439451.04950000002</v>
      </c>
      <c r="C752" s="1">
        <v>1365546.6839999999</v>
      </c>
      <c r="D752" s="1">
        <v>807.20100000000002</v>
      </c>
      <c r="E752" t="s">
        <v>546</v>
      </c>
    </row>
    <row r="753" spans="1:5" x14ac:dyDescent="0.25">
      <c r="A753">
        <v>100752</v>
      </c>
      <c r="B753" s="1">
        <v>439451.05119999999</v>
      </c>
      <c r="C753" s="1">
        <v>1365546.669</v>
      </c>
      <c r="D753" s="1">
        <v>807.12260000000003</v>
      </c>
      <c r="E753" t="s">
        <v>546</v>
      </c>
    </row>
    <row r="754" spans="1:5" x14ac:dyDescent="0.25">
      <c r="A754">
        <v>100753</v>
      </c>
      <c r="B754" s="1">
        <v>439451.61969999998</v>
      </c>
      <c r="C754" s="1">
        <v>1365541.1440000001</v>
      </c>
      <c r="D754" s="1">
        <v>807.21540000000005</v>
      </c>
      <c r="E754" t="s">
        <v>546</v>
      </c>
    </row>
    <row r="755" spans="1:5" x14ac:dyDescent="0.25">
      <c r="A755">
        <v>100754</v>
      </c>
      <c r="B755" s="1">
        <v>439451.62800000003</v>
      </c>
      <c r="C755" s="1">
        <v>1365541.0660000001</v>
      </c>
      <c r="D755" s="1">
        <v>807.29600000000005</v>
      </c>
      <c r="E755" t="s">
        <v>546</v>
      </c>
    </row>
    <row r="756" spans="1:5" x14ac:dyDescent="0.25">
      <c r="A756">
        <v>100755</v>
      </c>
      <c r="B756" s="1">
        <v>439451.77510000003</v>
      </c>
      <c r="C756" s="1">
        <v>1365539.638</v>
      </c>
      <c r="D756" s="1">
        <v>807.31629999999996</v>
      </c>
      <c r="E756" t="s">
        <v>546</v>
      </c>
    </row>
    <row r="757" spans="1:5" x14ac:dyDescent="0.25">
      <c r="A757">
        <v>100756</v>
      </c>
      <c r="B757" s="1">
        <v>439451.85550000001</v>
      </c>
      <c r="C757" s="1">
        <v>1365538.8119999999</v>
      </c>
      <c r="D757" s="1">
        <v>807.32330000000002</v>
      </c>
      <c r="E757" t="s">
        <v>546</v>
      </c>
    </row>
    <row r="758" spans="1:5" x14ac:dyDescent="0.25">
      <c r="A758">
        <v>100757</v>
      </c>
      <c r="B758" s="1">
        <v>439451.91729999997</v>
      </c>
      <c r="C758" s="1">
        <v>1365538.1769999999</v>
      </c>
      <c r="D758" s="1">
        <v>807.32619999999997</v>
      </c>
      <c r="E758" t="s">
        <v>546</v>
      </c>
    </row>
    <row r="759" spans="1:5" x14ac:dyDescent="0.25">
      <c r="A759">
        <v>100758</v>
      </c>
      <c r="B759" s="1">
        <v>439451.92050000001</v>
      </c>
      <c r="C759" s="1">
        <v>1365538.145</v>
      </c>
      <c r="D759" s="1">
        <v>807.21759999999995</v>
      </c>
      <c r="E759" t="s">
        <v>546</v>
      </c>
    </row>
    <row r="760" spans="1:5" x14ac:dyDescent="0.25">
      <c r="A760">
        <v>100759</v>
      </c>
      <c r="B760" s="1">
        <v>439452.45360000001</v>
      </c>
      <c r="C760" s="1">
        <v>1365532.66</v>
      </c>
      <c r="D760" s="1">
        <v>807.35379999999998</v>
      </c>
      <c r="E760" t="s">
        <v>546</v>
      </c>
    </row>
    <row r="761" spans="1:5" x14ac:dyDescent="0.25">
      <c r="A761">
        <v>100760</v>
      </c>
      <c r="B761" s="1">
        <v>439452.45640000002</v>
      </c>
      <c r="C761" s="1">
        <v>1365532.6340000001</v>
      </c>
      <c r="D761" s="1">
        <v>807.43190000000004</v>
      </c>
      <c r="E761" t="s">
        <v>546</v>
      </c>
    </row>
    <row r="762" spans="1:5" x14ac:dyDescent="0.25">
      <c r="A762">
        <v>100761</v>
      </c>
      <c r="B762" s="1">
        <v>439452.58760000003</v>
      </c>
      <c r="C762" s="1">
        <v>1365531.284</v>
      </c>
      <c r="D762" s="1">
        <v>807.44799999999998</v>
      </c>
      <c r="E762" t="s">
        <v>546</v>
      </c>
    </row>
    <row r="763" spans="1:5" x14ac:dyDescent="0.25">
      <c r="A763">
        <v>100762</v>
      </c>
      <c r="B763" s="1">
        <v>439452.73739999998</v>
      </c>
      <c r="C763" s="1">
        <v>1365529.8419999999</v>
      </c>
      <c r="D763" s="1">
        <v>807.46280000000002</v>
      </c>
      <c r="E763" t="s">
        <v>546</v>
      </c>
    </row>
    <row r="764" spans="1:5" x14ac:dyDescent="0.25">
      <c r="A764">
        <v>100763</v>
      </c>
      <c r="B764" s="1">
        <v>439452.73879999999</v>
      </c>
      <c r="C764" s="1">
        <v>1365529.831</v>
      </c>
      <c r="D764" s="1">
        <v>807.399</v>
      </c>
      <c r="E764" t="s">
        <v>546</v>
      </c>
    </row>
    <row r="765" spans="1:5" x14ac:dyDescent="0.25">
      <c r="A765">
        <v>100764</v>
      </c>
      <c r="B765" s="1">
        <v>439453.31969999999</v>
      </c>
      <c r="C765" s="1">
        <v>1365524.284</v>
      </c>
      <c r="D765" s="1">
        <v>807.26829999999995</v>
      </c>
      <c r="E765" t="s">
        <v>546</v>
      </c>
    </row>
    <row r="766" spans="1:5" x14ac:dyDescent="0.25">
      <c r="A766">
        <v>100765</v>
      </c>
      <c r="B766" s="1">
        <v>439453.32270000002</v>
      </c>
      <c r="C766" s="1">
        <v>1365524.2620000001</v>
      </c>
      <c r="D766" s="1">
        <v>807.34739999999999</v>
      </c>
      <c r="E766" t="s">
        <v>546</v>
      </c>
    </row>
    <row r="767" spans="1:5" x14ac:dyDescent="0.25">
      <c r="A767">
        <v>100766</v>
      </c>
      <c r="B767" s="1">
        <v>439453.47</v>
      </c>
      <c r="C767" s="1">
        <v>1365522.8529999999</v>
      </c>
      <c r="D767" s="1">
        <v>807.32719999999995</v>
      </c>
      <c r="E767" t="s">
        <v>546</v>
      </c>
    </row>
    <row r="768" spans="1:5" x14ac:dyDescent="0.25">
      <c r="A768">
        <v>100767</v>
      </c>
      <c r="B768" s="1">
        <v>439453.60989999998</v>
      </c>
      <c r="C768" s="1">
        <v>1365521.3689999999</v>
      </c>
      <c r="D768" s="1">
        <v>807.30629999999996</v>
      </c>
      <c r="E768" t="s">
        <v>546</v>
      </c>
    </row>
    <row r="769" spans="1:5" x14ac:dyDescent="0.25">
      <c r="A769">
        <v>100768</v>
      </c>
      <c r="B769" s="1">
        <v>439453.61249999999</v>
      </c>
      <c r="C769" s="1">
        <v>1365521.335</v>
      </c>
      <c r="D769" s="1">
        <v>807.24210000000005</v>
      </c>
      <c r="E769" t="s">
        <v>546</v>
      </c>
    </row>
    <row r="770" spans="1:5" x14ac:dyDescent="0.25">
      <c r="A770">
        <v>100769</v>
      </c>
      <c r="B770" s="1">
        <v>439454.13900000002</v>
      </c>
      <c r="C770" s="1">
        <v>1365515.76</v>
      </c>
      <c r="D770" s="1">
        <v>807.10760000000005</v>
      </c>
      <c r="E770" t="s">
        <v>546</v>
      </c>
    </row>
    <row r="771" spans="1:5" x14ac:dyDescent="0.25">
      <c r="A771">
        <v>100770</v>
      </c>
      <c r="B771" s="1">
        <v>439454.1421</v>
      </c>
      <c r="C771" s="1">
        <v>1365515.7239999999</v>
      </c>
      <c r="D771" s="1">
        <v>807.21429999999998</v>
      </c>
      <c r="E771" t="s">
        <v>546</v>
      </c>
    </row>
    <row r="772" spans="1:5" x14ac:dyDescent="0.25">
      <c r="A772">
        <v>100771</v>
      </c>
      <c r="B772" s="1">
        <v>439454.26870000002</v>
      </c>
      <c r="C772" s="1">
        <v>1365514.382</v>
      </c>
      <c r="D772" s="1">
        <v>807.20770000000005</v>
      </c>
      <c r="E772" t="s">
        <v>546</v>
      </c>
    </row>
    <row r="773" spans="1:5" x14ac:dyDescent="0.25">
      <c r="A773">
        <v>100772</v>
      </c>
      <c r="B773" s="1">
        <v>439454.47700000001</v>
      </c>
      <c r="C773" s="1">
        <v>1365512.3359999999</v>
      </c>
      <c r="D773" s="1">
        <v>807.21109999999999</v>
      </c>
      <c r="E773" t="s">
        <v>618</v>
      </c>
    </row>
    <row r="774" spans="1:5" x14ac:dyDescent="0.25">
      <c r="A774">
        <v>100773</v>
      </c>
      <c r="B774" s="1">
        <v>439456.3983</v>
      </c>
      <c r="C774" s="1">
        <v>1365511.6540000001</v>
      </c>
      <c r="D774" s="1">
        <v>810.27629999999999</v>
      </c>
      <c r="E774" t="s">
        <v>619</v>
      </c>
    </row>
    <row r="775" spans="1:5" x14ac:dyDescent="0.25">
      <c r="A775">
        <v>100774</v>
      </c>
      <c r="B775" s="1">
        <v>439454.5675</v>
      </c>
      <c r="C775" s="1">
        <v>1365511.4680000001</v>
      </c>
      <c r="D775" s="1">
        <v>810.27629999999999</v>
      </c>
      <c r="E775" t="s">
        <v>547</v>
      </c>
    </row>
    <row r="776" spans="1:5" x14ac:dyDescent="0.25">
      <c r="A776">
        <v>100775</v>
      </c>
      <c r="B776" s="1">
        <v>439454.48540000001</v>
      </c>
      <c r="C776" s="1">
        <v>1365512.2749999999</v>
      </c>
      <c r="D776" s="1">
        <v>810.29269999999997</v>
      </c>
      <c r="E776" t="s">
        <v>547</v>
      </c>
    </row>
    <row r="777" spans="1:5" x14ac:dyDescent="0.25">
      <c r="A777">
        <v>100776</v>
      </c>
      <c r="B777" s="1">
        <v>439456.3162</v>
      </c>
      <c r="C777" s="1">
        <v>1365512.46</v>
      </c>
      <c r="D777" s="1">
        <v>810.29269999999997</v>
      </c>
      <c r="E777" t="s">
        <v>620</v>
      </c>
    </row>
    <row r="778" spans="1:5" x14ac:dyDescent="0.25">
      <c r="A778">
        <v>100777</v>
      </c>
      <c r="B778" s="1">
        <v>439208.2329</v>
      </c>
      <c r="C778" s="1">
        <v>1365487.719</v>
      </c>
      <c r="D778" s="1">
        <v>800.32420000000002</v>
      </c>
      <c r="E778" t="s">
        <v>621</v>
      </c>
    </row>
    <row r="779" spans="1:5" x14ac:dyDescent="0.25">
      <c r="A779">
        <v>100778</v>
      </c>
      <c r="B779" s="1">
        <v>439208.04100000003</v>
      </c>
      <c r="C779" s="1">
        <v>1365489.6610000001</v>
      </c>
      <c r="D779" s="1">
        <v>800.32690000000002</v>
      </c>
      <c r="E779" t="s">
        <v>548</v>
      </c>
    </row>
    <row r="780" spans="1:5" x14ac:dyDescent="0.25">
      <c r="A780">
        <v>100779</v>
      </c>
      <c r="B780" s="1">
        <v>439207.88319999998</v>
      </c>
      <c r="C780" s="1">
        <v>1365491.2239999999</v>
      </c>
      <c r="D780" s="1">
        <v>800.30880000000002</v>
      </c>
      <c r="E780" t="s">
        <v>548</v>
      </c>
    </row>
    <row r="781" spans="1:5" x14ac:dyDescent="0.25">
      <c r="A781">
        <v>100780</v>
      </c>
      <c r="B781" s="1">
        <v>439207.87540000002</v>
      </c>
      <c r="C781" s="1">
        <v>1365491.3019999999</v>
      </c>
      <c r="D781" s="1">
        <v>800.24390000000005</v>
      </c>
      <c r="E781" t="s">
        <v>548</v>
      </c>
    </row>
    <row r="782" spans="1:5" x14ac:dyDescent="0.25">
      <c r="A782">
        <v>100781</v>
      </c>
      <c r="B782" s="1">
        <v>439207.32370000001</v>
      </c>
      <c r="C782" s="1">
        <v>1365496.7660000001</v>
      </c>
      <c r="D782" s="1">
        <v>800.24469999999997</v>
      </c>
      <c r="E782" t="s">
        <v>548</v>
      </c>
    </row>
    <row r="783" spans="1:5" x14ac:dyDescent="0.25">
      <c r="A783">
        <v>100782</v>
      </c>
      <c r="B783" s="1">
        <v>439207.32410000003</v>
      </c>
      <c r="C783" s="1">
        <v>1365496.763</v>
      </c>
      <c r="D783" s="1">
        <v>800.43079999999998</v>
      </c>
      <c r="E783" t="s">
        <v>548</v>
      </c>
    </row>
    <row r="784" spans="1:5" x14ac:dyDescent="0.25">
      <c r="A784">
        <v>100783</v>
      </c>
      <c r="B784" s="1">
        <v>439207.1827</v>
      </c>
      <c r="C784" s="1">
        <v>1365498.1629999999</v>
      </c>
      <c r="D784" s="1">
        <v>800.45119999999997</v>
      </c>
      <c r="E784" t="s">
        <v>548</v>
      </c>
    </row>
    <row r="785" spans="1:5" x14ac:dyDescent="0.25">
      <c r="A785">
        <v>100784</v>
      </c>
      <c r="B785" s="1">
        <v>439207.03320000001</v>
      </c>
      <c r="C785" s="1">
        <v>1365499.6710000001</v>
      </c>
      <c r="D785" s="1">
        <v>800.45889999999997</v>
      </c>
      <c r="E785" t="s">
        <v>548</v>
      </c>
    </row>
    <row r="786" spans="1:5" x14ac:dyDescent="0.25">
      <c r="A786">
        <v>100785</v>
      </c>
      <c r="B786" s="1">
        <v>439207.03330000001</v>
      </c>
      <c r="C786" s="1">
        <v>1365499.7120000001</v>
      </c>
      <c r="D786" s="1">
        <v>800.36670000000004</v>
      </c>
      <c r="E786" t="s">
        <v>548</v>
      </c>
    </row>
    <row r="787" spans="1:5" x14ac:dyDescent="0.25">
      <c r="A787">
        <v>100786</v>
      </c>
      <c r="B787" s="1">
        <v>439206.48609999998</v>
      </c>
      <c r="C787" s="1">
        <v>1365505.17</v>
      </c>
      <c r="D787" s="1">
        <v>800.38829999999996</v>
      </c>
      <c r="E787" t="s">
        <v>548</v>
      </c>
    </row>
    <row r="788" spans="1:5" x14ac:dyDescent="0.25">
      <c r="A788">
        <v>100787</v>
      </c>
      <c r="B788" s="1">
        <v>439206.48489999998</v>
      </c>
      <c r="C788" s="1">
        <v>1365505.183</v>
      </c>
      <c r="D788" s="1">
        <v>800.56299999999999</v>
      </c>
      <c r="E788" t="s">
        <v>548</v>
      </c>
    </row>
    <row r="789" spans="1:5" x14ac:dyDescent="0.25">
      <c r="A789">
        <v>100788</v>
      </c>
      <c r="B789" s="1">
        <v>439206.34139999998</v>
      </c>
      <c r="C789" s="1">
        <v>1365506.615</v>
      </c>
      <c r="D789" s="1">
        <v>800.58479999999997</v>
      </c>
      <c r="E789" t="s">
        <v>548</v>
      </c>
    </row>
    <row r="790" spans="1:5" x14ac:dyDescent="0.25">
      <c r="A790">
        <v>100789</v>
      </c>
      <c r="B790" s="1">
        <v>439206.18369999999</v>
      </c>
      <c r="C790" s="1">
        <v>1365508.095</v>
      </c>
      <c r="D790" s="1">
        <v>800.57180000000005</v>
      </c>
      <c r="E790" t="s">
        <v>548</v>
      </c>
    </row>
    <row r="791" spans="1:5" x14ac:dyDescent="0.25">
      <c r="A791">
        <v>100790</v>
      </c>
      <c r="B791" s="1">
        <v>439206.16739999998</v>
      </c>
      <c r="C791" s="1">
        <v>1365508.162</v>
      </c>
      <c r="D791" s="1">
        <v>800.41279999999995</v>
      </c>
      <c r="E791" t="s">
        <v>548</v>
      </c>
    </row>
    <row r="792" spans="1:5" x14ac:dyDescent="0.25">
      <c r="A792">
        <v>100791</v>
      </c>
      <c r="B792" s="1">
        <v>439205.61949999997</v>
      </c>
      <c r="C792" s="1">
        <v>1365513.571</v>
      </c>
      <c r="D792" s="1">
        <v>800.37279999999998</v>
      </c>
      <c r="E792" t="s">
        <v>548</v>
      </c>
    </row>
    <row r="793" spans="1:5" x14ac:dyDescent="0.25">
      <c r="A793">
        <v>100792</v>
      </c>
      <c r="B793" s="1">
        <v>439205.61790000001</v>
      </c>
      <c r="C793" s="1">
        <v>1365513.5870000001</v>
      </c>
      <c r="D793" s="1">
        <v>800.4588</v>
      </c>
      <c r="E793" t="s">
        <v>548</v>
      </c>
    </row>
    <row r="794" spans="1:5" x14ac:dyDescent="0.25">
      <c r="A794">
        <v>100793</v>
      </c>
      <c r="B794" s="1">
        <v>439205.446</v>
      </c>
      <c r="C794" s="1">
        <v>1365515.284</v>
      </c>
      <c r="D794" s="1">
        <v>800.44579999999996</v>
      </c>
      <c r="E794" t="s">
        <v>548</v>
      </c>
    </row>
    <row r="795" spans="1:5" x14ac:dyDescent="0.25">
      <c r="A795">
        <v>100794</v>
      </c>
      <c r="B795" s="1">
        <v>439205.32059999998</v>
      </c>
      <c r="C795" s="1">
        <v>1365516.503</v>
      </c>
      <c r="D795" s="1">
        <v>800.42690000000005</v>
      </c>
      <c r="E795" t="s">
        <v>548</v>
      </c>
    </row>
    <row r="796" spans="1:5" x14ac:dyDescent="0.25">
      <c r="A796">
        <v>100795</v>
      </c>
      <c r="B796" s="1">
        <v>439205.31770000001</v>
      </c>
      <c r="C796" s="1">
        <v>1365516.5279999999</v>
      </c>
      <c r="D796" s="1">
        <v>800.24180000000001</v>
      </c>
      <c r="E796" t="s">
        <v>548</v>
      </c>
    </row>
    <row r="797" spans="1:5" x14ac:dyDescent="0.25">
      <c r="A797">
        <v>100796</v>
      </c>
      <c r="B797" s="1">
        <v>439204.75229999999</v>
      </c>
      <c r="C797" s="1">
        <v>1365522.0260000001</v>
      </c>
      <c r="D797" s="1">
        <v>800.24329999999998</v>
      </c>
      <c r="E797" t="s">
        <v>548</v>
      </c>
    </row>
    <row r="798" spans="1:5" x14ac:dyDescent="0.25">
      <c r="A798">
        <v>100797</v>
      </c>
      <c r="B798" s="1">
        <v>439204.74849999999</v>
      </c>
      <c r="C798" s="1">
        <v>1365522.0619999999</v>
      </c>
      <c r="D798" s="1">
        <v>800.32939999999996</v>
      </c>
      <c r="E798" t="s">
        <v>548</v>
      </c>
    </row>
    <row r="799" spans="1:5" x14ac:dyDescent="0.25">
      <c r="A799">
        <v>100798</v>
      </c>
      <c r="B799" s="1">
        <v>439204.56640000001</v>
      </c>
      <c r="C799" s="1">
        <v>1365523.8330000001</v>
      </c>
      <c r="D799" s="1">
        <v>800.31299999999999</v>
      </c>
      <c r="E799" t="s">
        <v>548</v>
      </c>
    </row>
    <row r="800" spans="1:5" x14ac:dyDescent="0.25">
      <c r="A800">
        <v>100799</v>
      </c>
      <c r="B800" s="1">
        <v>439204.40860000002</v>
      </c>
      <c r="C800" s="1">
        <v>1365525.452</v>
      </c>
      <c r="D800" s="1">
        <v>800.32270000000005</v>
      </c>
      <c r="E800" t="s">
        <v>622</v>
      </c>
    </row>
    <row r="801" spans="1:5" x14ac:dyDescent="0.25">
      <c r="A801">
        <v>100800</v>
      </c>
      <c r="B801" s="1">
        <v>439452.40519999998</v>
      </c>
      <c r="C801" s="1">
        <v>1365550.2169999999</v>
      </c>
      <c r="D801" s="1">
        <v>810.29399999999998</v>
      </c>
      <c r="E801" t="s">
        <v>623</v>
      </c>
    </row>
    <row r="802" spans="1:5" x14ac:dyDescent="0.25">
      <c r="A802">
        <v>100801</v>
      </c>
      <c r="B802" s="1">
        <v>439450.65330000001</v>
      </c>
      <c r="C802" s="1">
        <v>1365550.0589999999</v>
      </c>
      <c r="D802" s="1">
        <v>810.29399999999998</v>
      </c>
      <c r="E802" t="s">
        <v>549</v>
      </c>
    </row>
    <row r="803" spans="1:5" x14ac:dyDescent="0.25">
      <c r="A803">
        <v>100802</v>
      </c>
      <c r="B803" s="1">
        <v>439450.59340000001</v>
      </c>
      <c r="C803" s="1">
        <v>1365550.7720000001</v>
      </c>
      <c r="D803" s="1">
        <v>810.29399999999998</v>
      </c>
      <c r="E803" t="s">
        <v>549</v>
      </c>
    </row>
    <row r="804" spans="1:5" x14ac:dyDescent="0.25">
      <c r="A804">
        <v>100803</v>
      </c>
      <c r="B804" s="1">
        <v>439452.36550000001</v>
      </c>
      <c r="C804" s="1">
        <v>1365550.9210000001</v>
      </c>
      <c r="D804" s="1">
        <v>810.29399999999998</v>
      </c>
      <c r="E804" t="s">
        <v>624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18AB4-E007-4C3B-AFB4-8134EE94646E}">
  <dimension ref="A1:T213"/>
  <sheetViews>
    <sheetView workbookViewId="0">
      <selection activeCell="D7" sqref="D7"/>
    </sheetView>
  </sheetViews>
  <sheetFormatPr defaultRowHeight="15" x14ac:dyDescent="0.25"/>
  <cols>
    <col min="1" max="1" width="9.140625" style="2"/>
    <col min="2" max="2" width="11.5703125" style="3" bestFit="1" customWidth="1"/>
    <col min="3" max="3" width="12.5703125" style="3" bestFit="1" customWidth="1"/>
    <col min="4" max="4" width="9.5703125" style="3" bestFit="1" customWidth="1"/>
    <col min="5" max="5" width="9.140625" style="2"/>
    <col min="6" max="7" width="9.140625" style="4"/>
    <col min="8" max="12" width="9.140625" style="2"/>
    <col min="13" max="13" width="9.5703125" style="8" bestFit="1" customWidth="1"/>
    <col min="14" max="14" width="9.140625" style="4"/>
    <col min="15" max="15" width="11.5703125" style="5" bestFit="1" customWidth="1"/>
    <col min="16" max="16" width="12.5703125" style="5" bestFit="1" customWidth="1"/>
    <col min="17" max="17" width="9.140625" style="5"/>
    <col min="18" max="20" width="9.140625" style="4"/>
  </cols>
  <sheetData>
    <row r="1" spans="1:20" x14ac:dyDescent="0.25">
      <c r="A1" s="2" t="s">
        <v>2</v>
      </c>
      <c r="B1" s="3">
        <v>438958.87180000002</v>
      </c>
      <c r="C1" s="3">
        <v>1365505.5793999999</v>
      </c>
      <c r="D1" s="3">
        <v>791.11900000000003</v>
      </c>
      <c r="E1" s="2" t="s">
        <v>1</v>
      </c>
      <c r="F1" s="4" t="str">
        <f t="shared" ref="F1:F2" si="0">IF(OR(H1&gt;0,I1&gt;0,J1&gt;0,K1&gt;0,L1&gt;0),"NOTE","")</f>
        <v/>
      </c>
      <c r="G1" s="4" t="str">
        <f>IF(OR(H1&gt;0,I1&gt;0,J1&gt;0,K1&gt;0),CONCATENATE(H1,IF(I1&gt;0,CONCATENATE(" ",I1),I1),IF(J1&gt;0,CONCATENATE(" ",J1),J1),IF(K1&gt;0,CONCATENATE(" ",K1),K1),IF(L1&gt;0,CONCATENATE(" ",L1),L1)),"")</f>
        <v/>
      </c>
      <c r="M1" s="9">
        <v>1</v>
      </c>
      <c r="N1" s="4" t="str">
        <f>A1</f>
        <v>CP100</v>
      </c>
      <c r="O1" s="5">
        <f>B1*$M$1</f>
        <v>438958.87180000002</v>
      </c>
      <c r="P1" s="5">
        <f>C1*$M$1</f>
        <v>1365505.5793999999</v>
      </c>
      <c r="Q1" s="5">
        <f t="shared" ref="Q1:T16" si="1">D1</f>
        <v>791.11900000000003</v>
      </c>
      <c r="R1" s="4" t="str">
        <f t="shared" si="1"/>
        <v>IPINS</v>
      </c>
      <c r="S1" s="5" t="str">
        <f>F1</f>
        <v/>
      </c>
      <c r="T1" s="4" t="str">
        <f>G1</f>
        <v/>
      </c>
    </row>
    <row r="2" spans="1:20" x14ac:dyDescent="0.25">
      <c r="A2" s="2" t="s">
        <v>0</v>
      </c>
      <c r="B2" s="3">
        <v>439809.12109999999</v>
      </c>
      <c r="C2" s="3">
        <v>1365547.7594000001</v>
      </c>
      <c r="D2" s="3">
        <v>837.49300000000005</v>
      </c>
      <c r="E2" s="2" t="s">
        <v>1</v>
      </c>
      <c r="F2" s="4" t="str">
        <f t="shared" si="0"/>
        <v/>
      </c>
      <c r="G2" s="4" t="str">
        <f t="shared" ref="G2:G65" si="2">IF(OR(H2&gt;0,I2&gt;0,J2&gt;0,K2&gt;0),CONCATENATE(H2,IF(I2&gt;0,CONCATENATE(" ",I2),I2),IF(J2&gt;0,CONCATENATE(" ",J2),J2),IF(K2&gt;0,CONCATENATE(" ",K2),K2),IF(L2&gt;0,CONCATENATE(" ",L2),L2)),"")</f>
        <v/>
      </c>
      <c r="M2" s="7" t="s">
        <v>662</v>
      </c>
      <c r="N2" s="4" t="str">
        <f t="shared" ref="N2:N65" si="3">A2</f>
        <v>CP101</v>
      </c>
      <c r="O2" s="5">
        <f t="shared" ref="O2:P65" si="4">B2*$M$1</f>
        <v>439809.12109999999</v>
      </c>
      <c r="P2" s="5">
        <f t="shared" si="4"/>
        <v>1365547.7594000001</v>
      </c>
      <c r="Q2" s="5">
        <f t="shared" si="1"/>
        <v>837.49300000000005</v>
      </c>
      <c r="R2" s="4" t="str">
        <f t="shared" si="1"/>
        <v>IPINS</v>
      </c>
      <c r="S2" s="5" t="str">
        <f t="shared" si="1"/>
        <v/>
      </c>
      <c r="T2" s="4" t="str">
        <f t="shared" si="1"/>
        <v/>
      </c>
    </row>
    <row r="3" spans="1:20" x14ac:dyDescent="0.25">
      <c r="A3" s="2" t="s">
        <v>177</v>
      </c>
      <c r="B3" s="3">
        <v>439127.3075</v>
      </c>
      <c r="C3" s="3">
        <v>1365519.0060000001</v>
      </c>
      <c r="D3" s="3">
        <v>802.72889999999995</v>
      </c>
      <c r="E3" s="2" t="s">
        <v>178</v>
      </c>
      <c r="F3" s="4" t="str">
        <f>IF(OR(H3&gt;0,I3&gt;0,J3&gt;0,K3&gt;0,L3&gt;0),"NOTE","")</f>
        <v/>
      </c>
      <c r="G3" s="4" t="str">
        <f t="shared" si="2"/>
        <v/>
      </c>
      <c r="N3" s="4" t="str">
        <f t="shared" si="3"/>
        <v>CHECK BM500</v>
      </c>
      <c r="O3" s="5">
        <f t="shared" si="4"/>
        <v>439127.3075</v>
      </c>
      <c r="P3" s="5">
        <f t="shared" si="4"/>
        <v>1365519.0060000001</v>
      </c>
      <c r="Q3" s="5">
        <f t="shared" si="1"/>
        <v>802.72889999999995</v>
      </c>
      <c r="R3" s="4" t="str">
        <f t="shared" si="1"/>
        <v>BM500</v>
      </c>
      <c r="S3" s="5" t="str">
        <f t="shared" si="1"/>
        <v/>
      </c>
      <c r="T3" s="4" t="str">
        <f t="shared" si="1"/>
        <v/>
      </c>
    </row>
    <row r="4" spans="1:20" x14ac:dyDescent="0.25">
      <c r="A4" s="2" t="s">
        <v>663</v>
      </c>
      <c r="B4" s="3">
        <v>438622.5062</v>
      </c>
      <c r="C4" s="3">
        <v>1365491.0485</v>
      </c>
      <c r="D4" s="3">
        <v>743.06389999999999</v>
      </c>
      <c r="E4" s="2" t="s">
        <v>176</v>
      </c>
      <c r="F4" s="4" t="str">
        <f t="shared" ref="F4:F67" si="5">IF(OR(H4&gt;0,I4&gt;0,J4&gt;0,K4&gt;0,L4&gt;0),"NOTE","")</f>
        <v/>
      </c>
      <c r="G4" s="4" t="str">
        <f t="shared" si="2"/>
        <v/>
      </c>
      <c r="N4" s="4" t="str">
        <f t="shared" si="3"/>
        <v>CHECK CP102</v>
      </c>
      <c r="O4" s="5">
        <f t="shared" si="4"/>
        <v>438622.5062</v>
      </c>
      <c r="P4" s="5">
        <f t="shared" si="4"/>
        <v>1365491.0485</v>
      </c>
      <c r="Q4" s="5">
        <f t="shared" si="1"/>
        <v>743.06389999999999</v>
      </c>
      <c r="R4" s="4" t="str">
        <f t="shared" si="1"/>
        <v>CP102</v>
      </c>
      <c r="S4" s="5" t="str">
        <f t="shared" si="1"/>
        <v/>
      </c>
      <c r="T4" s="4" t="str">
        <f t="shared" si="1"/>
        <v/>
      </c>
    </row>
    <row r="5" spans="1:20" x14ac:dyDescent="0.25">
      <c r="A5" s="2">
        <v>2382</v>
      </c>
      <c r="B5" s="3">
        <v>439194.6372</v>
      </c>
      <c r="C5" s="3">
        <v>1365486.733</v>
      </c>
      <c r="D5" s="3">
        <v>805.23500000000001</v>
      </c>
      <c r="E5" s="2" t="s">
        <v>7</v>
      </c>
      <c r="F5" s="4" t="str">
        <f t="shared" si="5"/>
        <v>NOTE</v>
      </c>
      <c r="G5" s="4" t="str">
        <f t="shared" si="2"/>
        <v>Concrete</v>
      </c>
      <c r="H5" s="2" t="s">
        <v>61</v>
      </c>
      <c r="N5" s="4">
        <f t="shared" si="3"/>
        <v>2382</v>
      </c>
      <c r="O5" s="5">
        <f t="shared" si="4"/>
        <v>439194.6372</v>
      </c>
      <c r="P5" s="5">
        <f t="shared" si="4"/>
        <v>1365486.733</v>
      </c>
      <c r="Q5" s="5">
        <f t="shared" si="1"/>
        <v>805.23500000000001</v>
      </c>
      <c r="R5" s="4" t="str">
        <f t="shared" si="1"/>
        <v>WALK1 1</v>
      </c>
      <c r="S5" s="5" t="str">
        <f t="shared" si="1"/>
        <v>NOTE</v>
      </c>
      <c r="T5" s="4" t="str">
        <f t="shared" si="1"/>
        <v>Concrete</v>
      </c>
    </row>
    <row r="6" spans="1:20" x14ac:dyDescent="0.25">
      <c r="A6" s="2">
        <v>2383</v>
      </c>
      <c r="B6" s="3">
        <v>439205.52370000002</v>
      </c>
      <c r="C6" s="3">
        <v>1365487.9907</v>
      </c>
      <c r="D6" s="3">
        <v>805.35770000000002</v>
      </c>
      <c r="E6" s="2" t="s">
        <v>664</v>
      </c>
      <c r="F6" s="4" t="str">
        <f t="shared" si="5"/>
        <v>NOTE</v>
      </c>
      <c r="G6" s="4" t="str">
        <f t="shared" si="2"/>
        <v>BRIDGE JOINT</v>
      </c>
      <c r="H6" s="2" t="s">
        <v>169</v>
      </c>
      <c r="N6" s="4">
        <f t="shared" si="3"/>
        <v>2383</v>
      </c>
      <c r="O6" s="5">
        <f t="shared" si="4"/>
        <v>439205.52370000002</v>
      </c>
      <c r="P6" s="5">
        <f t="shared" si="4"/>
        <v>1365487.9907</v>
      </c>
      <c r="Q6" s="5">
        <f t="shared" si="1"/>
        <v>805.35770000000002</v>
      </c>
      <c r="R6" s="4" t="str">
        <f t="shared" si="1"/>
        <v>MISC LINE2 1</v>
      </c>
      <c r="S6" s="5" t="str">
        <f t="shared" si="1"/>
        <v>NOTE</v>
      </c>
      <c r="T6" s="4" t="str">
        <f t="shared" si="1"/>
        <v>BRIDGE JOINT</v>
      </c>
    </row>
    <row r="7" spans="1:20" x14ac:dyDescent="0.25">
      <c r="A7" s="2">
        <v>2384</v>
      </c>
      <c r="B7" s="3">
        <v>439206.70449999999</v>
      </c>
      <c r="C7" s="3">
        <v>1365487.9885</v>
      </c>
      <c r="D7" s="3">
        <v>805.46799999999996</v>
      </c>
      <c r="E7" s="2" t="s">
        <v>665</v>
      </c>
      <c r="F7" s="4" t="str">
        <f t="shared" si="5"/>
        <v>NOTE</v>
      </c>
      <c r="G7" s="4" t="str">
        <f t="shared" si="2"/>
        <v>BRIDGE JOINT</v>
      </c>
      <c r="H7" s="2" t="s">
        <v>169</v>
      </c>
      <c r="N7" s="4">
        <f t="shared" si="3"/>
        <v>2384</v>
      </c>
      <c r="O7" s="5">
        <f t="shared" si="4"/>
        <v>439206.70449999999</v>
      </c>
      <c r="P7" s="5">
        <f t="shared" si="4"/>
        <v>1365487.9885</v>
      </c>
      <c r="Q7" s="5">
        <f t="shared" si="1"/>
        <v>805.46799999999996</v>
      </c>
      <c r="R7" s="4" t="str">
        <f t="shared" si="1"/>
        <v>MISC LINE1 1</v>
      </c>
      <c r="S7" s="5" t="str">
        <f t="shared" si="1"/>
        <v>NOTE</v>
      </c>
      <c r="T7" s="4" t="str">
        <f t="shared" si="1"/>
        <v>BRIDGE JOINT</v>
      </c>
    </row>
    <row r="8" spans="1:20" x14ac:dyDescent="0.25">
      <c r="A8" s="2">
        <v>2385</v>
      </c>
      <c r="B8" s="3">
        <v>439210.17210000003</v>
      </c>
      <c r="C8" s="3">
        <v>1365488.0466</v>
      </c>
      <c r="D8" s="3">
        <v>805.45069999999998</v>
      </c>
      <c r="E8" s="2" t="s">
        <v>9</v>
      </c>
      <c r="F8" s="4" t="str">
        <f t="shared" si="5"/>
        <v>NOTE</v>
      </c>
      <c r="G8" s="4" t="str">
        <f t="shared" si="2"/>
        <v>Concrete</v>
      </c>
      <c r="H8" s="2" t="s">
        <v>61</v>
      </c>
      <c r="N8" s="4">
        <f t="shared" si="3"/>
        <v>2385</v>
      </c>
      <c r="O8" s="5">
        <f t="shared" si="4"/>
        <v>439210.17210000003</v>
      </c>
      <c r="P8" s="5">
        <f t="shared" si="4"/>
        <v>1365488.0466</v>
      </c>
      <c r="Q8" s="5">
        <f t="shared" si="1"/>
        <v>805.45069999999998</v>
      </c>
      <c r="R8" s="4" t="str">
        <f t="shared" si="1"/>
        <v>WALK1</v>
      </c>
      <c r="S8" s="5" t="str">
        <f t="shared" si="1"/>
        <v>NOTE</v>
      </c>
      <c r="T8" s="4" t="str">
        <f t="shared" si="1"/>
        <v>Concrete</v>
      </c>
    </row>
    <row r="9" spans="1:20" x14ac:dyDescent="0.25">
      <c r="A9" s="2">
        <v>2386</v>
      </c>
      <c r="B9" s="3">
        <v>439219.7904</v>
      </c>
      <c r="C9" s="3">
        <v>1365489.7472999999</v>
      </c>
      <c r="D9" s="3">
        <v>805.65470000000005</v>
      </c>
      <c r="E9" s="2" t="s">
        <v>9</v>
      </c>
      <c r="F9" s="4" t="str">
        <f t="shared" si="5"/>
        <v>NOTE</v>
      </c>
      <c r="G9" s="4" t="str">
        <f t="shared" si="2"/>
        <v>Concrete</v>
      </c>
      <c r="H9" s="2" t="s">
        <v>61</v>
      </c>
      <c r="N9" s="4">
        <f t="shared" si="3"/>
        <v>2386</v>
      </c>
      <c r="O9" s="5">
        <f t="shared" si="4"/>
        <v>439219.7904</v>
      </c>
      <c r="P9" s="5">
        <f t="shared" si="4"/>
        <v>1365489.7472999999</v>
      </c>
      <c r="Q9" s="5">
        <f t="shared" si="1"/>
        <v>805.65470000000005</v>
      </c>
      <c r="R9" s="4" t="str">
        <f t="shared" si="1"/>
        <v>WALK1</v>
      </c>
      <c r="S9" s="5" t="str">
        <f t="shared" si="1"/>
        <v>NOTE</v>
      </c>
      <c r="T9" s="4" t="str">
        <f t="shared" si="1"/>
        <v>Concrete</v>
      </c>
    </row>
    <row r="10" spans="1:20" x14ac:dyDescent="0.25">
      <c r="A10" s="2">
        <v>2387</v>
      </c>
      <c r="B10" s="3">
        <v>439246.2156</v>
      </c>
      <c r="C10" s="3">
        <v>1365491.9745</v>
      </c>
      <c r="D10" s="3">
        <v>806.08230000000003</v>
      </c>
      <c r="E10" s="2" t="s">
        <v>9</v>
      </c>
      <c r="F10" s="4" t="str">
        <f t="shared" si="5"/>
        <v>NOTE</v>
      </c>
      <c r="G10" s="4" t="str">
        <f t="shared" si="2"/>
        <v>Concrete</v>
      </c>
      <c r="H10" s="2" t="s">
        <v>61</v>
      </c>
      <c r="N10" s="4">
        <f t="shared" si="3"/>
        <v>2387</v>
      </c>
      <c r="O10" s="5">
        <f t="shared" si="4"/>
        <v>439246.2156</v>
      </c>
      <c r="P10" s="5">
        <f t="shared" si="4"/>
        <v>1365491.9745</v>
      </c>
      <c r="Q10" s="5">
        <f t="shared" si="1"/>
        <v>806.08230000000003</v>
      </c>
      <c r="R10" s="4" t="str">
        <f t="shared" si="1"/>
        <v>WALK1</v>
      </c>
      <c r="S10" s="5" t="str">
        <f t="shared" si="1"/>
        <v>NOTE</v>
      </c>
      <c r="T10" s="4" t="str">
        <f t="shared" si="1"/>
        <v>Concrete</v>
      </c>
    </row>
    <row r="11" spans="1:20" x14ac:dyDescent="0.25">
      <c r="A11" s="2">
        <v>2388</v>
      </c>
      <c r="B11" s="3">
        <v>439273.4731</v>
      </c>
      <c r="C11" s="3">
        <v>1365494.3561</v>
      </c>
      <c r="D11" s="3">
        <v>806.61320000000001</v>
      </c>
      <c r="E11" s="2" t="s">
        <v>9</v>
      </c>
      <c r="F11" s="4" t="str">
        <f t="shared" si="5"/>
        <v>NOTE</v>
      </c>
      <c r="G11" s="4" t="str">
        <f t="shared" si="2"/>
        <v>Concrete</v>
      </c>
      <c r="H11" s="2" t="s">
        <v>61</v>
      </c>
      <c r="N11" s="4">
        <f t="shared" si="3"/>
        <v>2388</v>
      </c>
      <c r="O11" s="5">
        <f t="shared" si="4"/>
        <v>439273.4731</v>
      </c>
      <c r="P11" s="5">
        <f t="shared" si="4"/>
        <v>1365494.3561</v>
      </c>
      <c r="Q11" s="5">
        <f t="shared" si="1"/>
        <v>806.61320000000001</v>
      </c>
      <c r="R11" s="4" t="str">
        <f t="shared" si="1"/>
        <v>WALK1</v>
      </c>
      <c r="S11" s="5" t="str">
        <f t="shared" si="1"/>
        <v>NOTE</v>
      </c>
      <c r="T11" s="4" t="str">
        <f t="shared" si="1"/>
        <v>Concrete</v>
      </c>
    </row>
    <row r="12" spans="1:20" x14ac:dyDescent="0.25">
      <c r="A12" s="2">
        <v>2389</v>
      </c>
      <c r="B12" s="3">
        <v>439206.47690000001</v>
      </c>
      <c r="C12" s="3">
        <v>1365491.2120999999</v>
      </c>
      <c r="D12" s="3">
        <v>805.35029999999995</v>
      </c>
      <c r="E12" s="2" t="s">
        <v>666</v>
      </c>
      <c r="F12" s="4" t="str">
        <f t="shared" si="5"/>
        <v>NOTE</v>
      </c>
      <c r="G12" s="4" t="str">
        <f t="shared" si="2"/>
        <v>BRIDGE JOINT</v>
      </c>
      <c r="H12" s="2" t="s">
        <v>169</v>
      </c>
      <c r="N12" s="4">
        <f t="shared" si="3"/>
        <v>2389</v>
      </c>
      <c r="O12" s="5">
        <f t="shared" si="4"/>
        <v>439206.47690000001</v>
      </c>
      <c r="P12" s="5">
        <f t="shared" si="4"/>
        <v>1365491.2120999999</v>
      </c>
      <c r="Q12" s="5">
        <f t="shared" si="1"/>
        <v>805.35029999999995</v>
      </c>
      <c r="R12" s="4" t="str">
        <f t="shared" si="1"/>
        <v>MISC LINE1</v>
      </c>
      <c r="S12" s="5" t="str">
        <f t="shared" si="1"/>
        <v>NOTE</v>
      </c>
      <c r="T12" s="4" t="str">
        <f t="shared" si="1"/>
        <v>BRIDGE JOINT</v>
      </c>
    </row>
    <row r="13" spans="1:20" x14ac:dyDescent="0.25">
      <c r="A13" s="2">
        <v>2390</v>
      </c>
      <c r="B13" s="3">
        <v>439205.42690000002</v>
      </c>
      <c r="C13" s="3">
        <v>1365491.0515999999</v>
      </c>
      <c r="D13" s="3">
        <v>805.30319999999995</v>
      </c>
      <c r="E13" s="2" t="s">
        <v>667</v>
      </c>
      <c r="F13" s="4" t="str">
        <f t="shared" si="5"/>
        <v>NOTE</v>
      </c>
      <c r="G13" s="4" t="str">
        <f t="shared" si="2"/>
        <v>BRIDGE JOINT</v>
      </c>
      <c r="H13" s="2" t="s">
        <v>169</v>
      </c>
      <c r="N13" s="4">
        <f t="shared" si="3"/>
        <v>2390</v>
      </c>
      <c r="O13" s="5">
        <f t="shared" si="4"/>
        <v>439205.42690000002</v>
      </c>
      <c r="P13" s="5">
        <f t="shared" si="4"/>
        <v>1365491.0515999999</v>
      </c>
      <c r="Q13" s="5">
        <f t="shared" si="1"/>
        <v>805.30319999999995</v>
      </c>
      <c r="R13" s="4" t="str">
        <f t="shared" si="1"/>
        <v>MISC LINE2</v>
      </c>
      <c r="S13" s="5" t="str">
        <f t="shared" si="1"/>
        <v>NOTE</v>
      </c>
      <c r="T13" s="4" t="str">
        <f t="shared" si="1"/>
        <v>BRIDGE JOINT</v>
      </c>
    </row>
    <row r="14" spans="1:20" x14ac:dyDescent="0.25">
      <c r="A14" s="2">
        <v>2391</v>
      </c>
      <c r="B14" s="3">
        <v>439206.10019999999</v>
      </c>
      <c r="C14" s="3">
        <v>1365491.7305999999</v>
      </c>
      <c r="D14" s="3">
        <v>804.62860000000001</v>
      </c>
      <c r="E14" s="2" t="s">
        <v>666</v>
      </c>
      <c r="F14" s="4" t="str">
        <f t="shared" si="5"/>
        <v>NOTE</v>
      </c>
      <c r="G14" s="4" t="str">
        <f t="shared" si="2"/>
        <v>BRIDGE JOINT</v>
      </c>
      <c r="H14" s="2" t="s">
        <v>169</v>
      </c>
      <c r="N14" s="4">
        <f t="shared" si="3"/>
        <v>2391</v>
      </c>
      <c r="O14" s="5">
        <f t="shared" si="4"/>
        <v>439206.10019999999</v>
      </c>
      <c r="P14" s="5">
        <f t="shared" si="4"/>
        <v>1365491.7305999999</v>
      </c>
      <c r="Q14" s="5">
        <f t="shared" si="1"/>
        <v>804.62860000000001</v>
      </c>
      <c r="R14" s="4" t="str">
        <f t="shared" si="1"/>
        <v>MISC LINE1</v>
      </c>
      <c r="S14" s="5" t="str">
        <f t="shared" si="1"/>
        <v>NOTE</v>
      </c>
      <c r="T14" s="4" t="str">
        <f t="shared" si="1"/>
        <v>BRIDGE JOINT</v>
      </c>
    </row>
    <row r="15" spans="1:20" x14ac:dyDescent="0.25">
      <c r="A15" s="2">
        <v>2392</v>
      </c>
      <c r="B15" s="3">
        <v>439205.5932</v>
      </c>
      <c r="C15" s="3">
        <v>1365491.7337</v>
      </c>
      <c r="D15" s="3">
        <v>804.59990000000005</v>
      </c>
      <c r="E15" s="2" t="s">
        <v>667</v>
      </c>
      <c r="F15" s="4" t="str">
        <f t="shared" si="5"/>
        <v>NOTE</v>
      </c>
      <c r="G15" s="4" t="str">
        <f t="shared" si="2"/>
        <v>BRIDGE JOINT</v>
      </c>
      <c r="H15" s="2" t="s">
        <v>169</v>
      </c>
      <c r="N15" s="4">
        <f t="shared" si="3"/>
        <v>2392</v>
      </c>
      <c r="O15" s="5">
        <f t="shared" si="4"/>
        <v>439205.5932</v>
      </c>
      <c r="P15" s="5">
        <f t="shared" si="4"/>
        <v>1365491.7337</v>
      </c>
      <c r="Q15" s="5">
        <f t="shared" si="1"/>
        <v>804.59990000000005</v>
      </c>
      <c r="R15" s="4" t="str">
        <f t="shared" si="1"/>
        <v>MISC LINE2</v>
      </c>
      <c r="S15" s="5" t="str">
        <f t="shared" si="1"/>
        <v>NOTE</v>
      </c>
      <c r="T15" s="4" t="str">
        <f t="shared" si="1"/>
        <v>BRIDGE JOINT</v>
      </c>
    </row>
    <row r="16" spans="1:20" x14ac:dyDescent="0.25">
      <c r="A16" s="2">
        <v>2393</v>
      </c>
      <c r="B16" s="3">
        <v>439205.72210000001</v>
      </c>
      <c r="C16" s="3">
        <v>1365494.2644</v>
      </c>
      <c r="D16" s="3">
        <v>804.67610000000002</v>
      </c>
      <c r="E16" s="2" t="s">
        <v>666</v>
      </c>
      <c r="F16" s="4" t="str">
        <f t="shared" si="5"/>
        <v>NOTE</v>
      </c>
      <c r="G16" s="4" t="str">
        <f t="shared" si="2"/>
        <v>BRIDGE JOINT</v>
      </c>
      <c r="H16" s="2" t="s">
        <v>169</v>
      </c>
      <c r="N16" s="4">
        <f t="shared" si="3"/>
        <v>2393</v>
      </c>
      <c r="O16" s="5">
        <f t="shared" si="4"/>
        <v>439205.72210000001</v>
      </c>
      <c r="P16" s="5">
        <f t="shared" si="4"/>
        <v>1365494.2644</v>
      </c>
      <c r="Q16" s="5">
        <f t="shared" si="1"/>
        <v>804.67610000000002</v>
      </c>
      <c r="R16" s="4" t="str">
        <f t="shared" si="1"/>
        <v>MISC LINE1</v>
      </c>
      <c r="S16" s="5" t="str">
        <f t="shared" si="1"/>
        <v>NOTE</v>
      </c>
      <c r="T16" s="4" t="str">
        <f t="shared" si="1"/>
        <v>BRIDGE JOINT</v>
      </c>
    </row>
    <row r="17" spans="1:20" x14ac:dyDescent="0.25">
      <c r="A17" s="2">
        <v>2394</v>
      </c>
      <c r="B17" s="3">
        <v>439205.25339999999</v>
      </c>
      <c r="C17" s="3">
        <v>1365494.0448</v>
      </c>
      <c r="D17" s="3">
        <v>804.62070000000006</v>
      </c>
      <c r="E17" s="2" t="s">
        <v>667</v>
      </c>
      <c r="F17" s="4" t="str">
        <f t="shared" si="5"/>
        <v>NOTE</v>
      </c>
      <c r="G17" s="4" t="str">
        <f t="shared" si="2"/>
        <v>BRIDGE JOINT</v>
      </c>
      <c r="H17" s="2" t="s">
        <v>169</v>
      </c>
      <c r="N17" s="4">
        <f t="shared" si="3"/>
        <v>2394</v>
      </c>
      <c r="O17" s="5">
        <f t="shared" si="4"/>
        <v>439205.25339999999</v>
      </c>
      <c r="P17" s="5">
        <f t="shared" si="4"/>
        <v>1365494.0448</v>
      </c>
      <c r="Q17" s="5">
        <f t="shared" ref="Q17:T80" si="6">D17</f>
        <v>804.62070000000006</v>
      </c>
      <c r="R17" s="4" t="str">
        <f t="shared" si="6"/>
        <v>MISC LINE2</v>
      </c>
      <c r="S17" s="5" t="str">
        <f t="shared" si="6"/>
        <v>NOTE</v>
      </c>
      <c r="T17" s="4" t="str">
        <f t="shared" si="6"/>
        <v>BRIDGE JOINT</v>
      </c>
    </row>
    <row r="18" spans="1:20" x14ac:dyDescent="0.25">
      <c r="A18" s="2">
        <v>2395</v>
      </c>
      <c r="B18" s="3">
        <v>439204.31359999999</v>
      </c>
      <c r="C18" s="3">
        <v>1365505.8059</v>
      </c>
      <c r="D18" s="3">
        <v>804.85640000000001</v>
      </c>
      <c r="E18" s="2" t="s">
        <v>666</v>
      </c>
      <c r="F18" s="4" t="str">
        <f t="shared" si="5"/>
        <v>NOTE</v>
      </c>
      <c r="G18" s="4" t="str">
        <f t="shared" si="2"/>
        <v>BRIDGE JOINT</v>
      </c>
      <c r="H18" s="2" t="s">
        <v>169</v>
      </c>
      <c r="N18" s="4">
        <f t="shared" si="3"/>
        <v>2395</v>
      </c>
      <c r="O18" s="5">
        <f t="shared" si="4"/>
        <v>439204.31359999999</v>
      </c>
      <c r="P18" s="5">
        <f t="shared" si="4"/>
        <v>1365505.8059</v>
      </c>
      <c r="Q18" s="5">
        <f t="shared" si="6"/>
        <v>804.85640000000001</v>
      </c>
      <c r="R18" s="4" t="str">
        <f t="shared" si="6"/>
        <v>MISC LINE1</v>
      </c>
      <c r="S18" s="5" t="str">
        <f t="shared" si="6"/>
        <v>NOTE</v>
      </c>
      <c r="T18" s="4" t="str">
        <f t="shared" si="6"/>
        <v>BRIDGE JOINT</v>
      </c>
    </row>
    <row r="19" spans="1:20" x14ac:dyDescent="0.25">
      <c r="A19" s="2">
        <v>2396</v>
      </c>
      <c r="B19" s="3">
        <v>439204.07990000001</v>
      </c>
      <c r="C19" s="3">
        <v>1365506.0688</v>
      </c>
      <c r="D19" s="3">
        <v>804.83199999999999</v>
      </c>
      <c r="E19" s="2" t="s">
        <v>667</v>
      </c>
      <c r="F19" s="4" t="str">
        <f t="shared" si="5"/>
        <v>NOTE</v>
      </c>
      <c r="G19" s="4" t="str">
        <f t="shared" si="2"/>
        <v>BRIDGE JOINT</v>
      </c>
      <c r="H19" s="2" t="s">
        <v>169</v>
      </c>
      <c r="N19" s="4">
        <f t="shared" si="3"/>
        <v>2396</v>
      </c>
      <c r="O19" s="5">
        <f t="shared" si="4"/>
        <v>439204.07990000001</v>
      </c>
      <c r="P19" s="5">
        <f t="shared" si="4"/>
        <v>1365506.0688</v>
      </c>
      <c r="Q19" s="5">
        <f t="shared" si="6"/>
        <v>804.83199999999999</v>
      </c>
      <c r="R19" s="4" t="str">
        <f t="shared" si="6"/>
        <v>MISC LINE2</v>
      </c>
      <c r="S19" s="5" t="str">
        <f t="shared" si="6"/>
        <v>NOTE</v>
      </c>
      <c r="T19" s="4" t="str">
        <f t="shared" si="6"/>
        <v>BRIDGE JOINT</v>
      </c>
    </row>
    <row r="20" spans="1:20" x14ac:dyDescent="0.25">
      <c r="A20" s="2">
        <v>2397</v>
      </c>
      <c r="B20" s="3">
        <v>439203.45390000002</v>
      </c>
      <c r="C20" s="3">
        <v>1365518.6746</v>
      </c>
      <c r="D20" s="3">
        <v>804.71550000000002</v>
      </c>
      <c r="E20" s="2" t="s">
        <v>666</v>
      </c>
      <c r="F20" s="4" t="str">
        <f t="shared" si="5"/>
        <v>NOTE</v>
      </c>
      <c r="G20" s="4" t="str">
        <f t="shared" si="2"/>
        <v>BRIDGE JOINT</v>
      </c>
      <c r="H20" s="2" t="s">
        <v>169</v>
      </c>
      <c r="N20" s="4">
        <f t="shared" si="3"/>
        <v>2397</v>
      </c>
      <c r="O20" s="5">
        <f t="shared" si="4"/>
        <v>439203.45390000002</v>
      </c>
      <c r="P20" s="5">
        <f t="shared" si="4"/>
        <v>1365518.6746</v>
      </c>
      <c r="Q20" s="5">
        <f t="shared" si="6"/>
        <v>804.71550000000002</v>
      </c>
      <c r="R20" s="4" t="str">
        <f t="shared" si="6"/>
        <v>MISC LINE1</v>
      </c>
      <c r="S20" s="5" t="str">
        <f t="shared" si="6"/>
        <v>NOTE</v>
      </c>
      <c r="T20" s="4" t="str">
        <f t="shared" si="6"/>
        <v>BRIDGE JOINT</v>
      </c>
    </row>
    <row r="21" spans="1:20" x14ac:dyDescent="0.25">
      <c r="A21" s="2">
        <v>2398</v>
      </c>
      <c r="B21" s="3">
        <v>439202.58250000002</v>
      </c>
      <c r="C21" s="3">
        <v>1365518.8463999999</v>
      </c>
      <c r="D21" s="3">
        <v>804.6336</v>
      </c>
      <c r="E21" s="2" t="s">
        <v>667</v>
      </c>
      <c r="F21" s="4" t="str">
        <f t="shared" si="5"/>
        <v>NOTE</v>
      </c>
      <c r="G21" s="4" t="str">
        <f t="shared" si="2"/>
        <v>BRIDGE JOINT</v>
      </c>
      <c r="H21" s="2" t="s">
        <v>169</v>
      </c>
      <c r="N21" s="4">
        <f t="shared" si="3"/>
        <v>2398</v>
      </c>
      <c r="O21" s="5">
        <f t="shared" si="4"/>
        <v>439202.58250000002</v>
      </c>
      <c r="P21" s="5">
        <f t="shared" si="4"/>
        <v>1365518.8463999999</v>
      </c>
      <c r="Q21" s="5">
        <f t="shared" si="6"/>
        <v>804.6336</v>
      </c>
      <c r="R21" s="4" t="str">
        <f t="shared" si="6"/>
        <v>MISC LINE2</v>
      </c>
      <c r="S21" s="5" t="str">
        <f t="shared" si="6"/>
        <v>NOTE</v>
      </c>
      <c r="T21" s="4" t="str">
        <f t="shared" si="6"/>
        <v>BRIDGE JOINT</v>
      </c>
    </row>
    <row r="22" spans="1:20" x14ac:dyDescent="0.25">
      <c r="A22" s="2">
        <v>2399</v>
      </c>
      <c r="B22" s="3">
        <v>439203.1336</v>
      </c>
      <c r="C22" s="3">
        <v>1365521.4276000001</v>
      </c>
      <c r="D22" s="3">
        <v>804.65650000000005</v>
      </c>
      <c r="E22" s="2" t="s">
        <v>666</v>
      </c>
      <c r="F22" s="4" t="str">
        <f t="shared" si="5"/>
        <v>NOTE</v>
      </c>
      <c r="G22" s="4" t="str">
        <f t="shared" si="2"/>
        <v>BRIDGE JOINT</v>
      </c>
      <c r="H22" s="2" t="s">
        <v>169</v>
      </c>
      <c r="N22" s="4">
        <f t="shared" si="3"/>
        <v>2399</v>
      </c>
      <c r="O22" s="5">
        <f t="shared" si="4"/>
        <v>439203.1336</v>
      </c>
      <c r="P22" s="5">
        <f t="shared" si="4"/>
        <v>1365521.4276000001</v>
      </c>
      <c r="Q22" s="5">
        <f t="shared" si="6"/>
        <v>804.65650000000005</v>
      </c>
      <c r="R22" s="4" t="str">
        <f t="shared" si="6"/>
        <v>MISC LINE1</v>
      </c>
      <c r="S22" s="5" t="str">
        <f t="shared" si="6"/>
        <v>NOTE</v>
      </c>
      <c r="T22" s="4" t="str">
        <f t="shared" si="6"/>
        <v>BRIDGE JOINT</v>
      </c>
    </row>
    <row r="23" spans="1:20" x14ac:dyDescent="0.25">
      <c r="A23" s="2">
        <v>2400</v>
      </c>
      <c r="B23" s="3">
        <v>439202.5955</v>
      </c>
      <c r="C23" s="3">
        <v>1365521.3651999999</v>
      </c>
      <c r="D23" s="3">
        <v>804.63</v>
      </c>
      <c r="E23" s="2" t="s">
        <v>667</v>
      </c>
      <c r="F23" s="4" t="str">
        <f t="shared" si="5"/>
        <v>NOTE</v>
      </c>
      <c r="G23" s="4" t="str">
        <f t="shared" si="2"/>
        <v>BRIDGE JOINT</v>
      </c>
      <c r="H23" s="2" t="s">
        <v>169</v>
      </c>
      <c r="N23" s="4">
        <f t="shared" si="3"/>
        <v>2400</v>
      </c>
      <c r="O23" s="5">
        <f t="shared" si="4"/>
        <v>439202.5955</v>
      </c>
      <c r="P23" s="5">
        <f t="shared" si="4"/>
        <v>1365521.3651999999</v>
      </c>
      <c r="Q23" s="5">
        <f t="shared" si="6"/>
        <v>804.63</v>
      </c>
      <c r="R23" s="4" t="str">
        <f t="shared" si="6"/>
        <v>MISC LINE2</v>
      </c>
      <c r="S23" s="5" t="str">
        <f t="shared" si="6"/>
        <v>NOTE</v>
      </c>
      <c r="T23" s="4" t="str">
        <f t="shared" si="6"/>
        <v>BRIDGE JOINT</v>
      </c>
    </row>
    <row r="24" spans="1:20" x14ac:dyDescent="0.25">
      <c r="A24" s="2">
        <v>2401</v>
      </c>
      <c r="B24" s="3">
        <v>439202.10759999999</v>
      </c>
      <c r="C24" s="3">
        <v>1365521.6418000001</v>
      </c>
      <c r="D24" s="3">
        <v>805.3329</v>
      </c>
      <c r="E24" s="2" t="s">
        <v>667</v>
      </c>
      <c r="F24" s="4" t="str">
        <f t="shared" si="5"/>
        <v>NOTE</v>
      </c>
      <c r="G24" s="4" t="str">
        <f t="shared" si="2"/>
        <v>BRIDGE JOINT</v>
      </c>
      <c r="H24" s="2" t="s">
        <v>169</v>
      </c>
      <c r="N24" s="4">
        <f t="shared" si="3"/>
        <v>2401</v>
      </c>
      <c r="O24" s="5">
        <f t="shared" si="4"/>
        <v>439202.10759999999</v>
      </c>
      <c r="P24" s="5">
        <f t="shared" si="4"/>
        <v>1365521.6418000001</v>
      </c>
      <c r="Q24" s="5">
        <f t="shared" si="6"/>
        <v>805.3329</v>
      </c>
      <c r="R24" s="4" t="str">
        <f t="shared" si="6"/>
        <v>MISC LINE2</v>
      </c>
      <c r="S24" s="5" t="str">
        <f t="shared" si="6"/>
        <v>NOTE</v>
      </c>
      <c r="T24" s="4" t="str">
        <f t="shared" si="6"/>
        <v>BRIDGE JOINT</v>
      </c>
    </row>
    <row r="25" spans="1:20" x14ac:dyDescent="0.25">
      <c r="A25" s="2">
        <v>2402</v>
      </c>
      <c r="B25" s="3">
        <v>439203.26439999999</v>
      </c>
      <c r="C25" s="3">
        <v>1365521.8784</v>
      </c>
      <c r="D25" s="3">
        <v>805.40120000000002</v>
      </c>
      <c r="E25" s="2" t="s">
        <v>666</v>
      </c>
      <c r="F25" s="4" t="str">
        <f t="shared" si="5"/>
        <v>NOTE</v>
      </c>
      <c r="G25" s="4" t="str">
        <f t="shared" si="2"/>
        <v>BRIDGE JOINT</v>
      </c>
      <c r="H25" s="2" t="s">
        <v>169</v>
      </c>
      <c r="N25" s="4">
        <f t="shared" si="3"/>
        <v>2402</v>
      </c>
      <c r="O25" s="5">
        <f t="shared" si="4"/>
        <v>439203.26439999999</v>
      </c>
      <c r="P25" s="5">
        <f t="shared" si="4"/>
        <v>1365521.8784</v>
      </c>
      <c r="Q25" s="5">
        <f t="shared" si="6"/>
        <v>805.40120000000002</v>
      </c>
      <c r="R25" s="4" t="str">
        <f t="shared" si="6"/>
        <v>MISC LINE1</v>
      </c>
      <c r="S25" s="5" t="str">
        <f t="shared" si="6"/>
        <v>NOTE</v>
      </c>
      <c r="T25" s="4" t="str">
        <f t="shared" si="6"/>
        <v>BRIDGE JOINT</v>
      </c>
    </row>
    <row r="26" spans="1:20" x14ac:dyDescent="0.25">
      <c r="A26" s="2">
        <v>2403</v>
      </c>
      <c r="B26" s="3">
        <v>439203.10129999998</v>
      </c>
      <c r="C26" s="3">
        <v>1365525.1422999999</v>
      </c>
      <c r="D26" s="3">
        <v>805.49279999999999</v>
      </c>
      <c r="E26" s="2" t="s">
        <v>668</v>
      </c>
      <c r="F26" s="4" t="str">
        <f t="shared" si="5"/>
        <v>NOTE</v>
      </c>
      <c r="G26" s="4" t="str">
        <f t="shared" si="2"/>
        <v>BRIDGE JOINT</v>
      </c>
      <c r="H26" s="2" t="s">
        <v>169</v>
      </c>
      <c r="N26" s="4">
        <f t="shared" si="3"/>
        <v>2403</v>
      </c>
      <c r="O26" s="5">
        <f t="shared" si="4"/>
        <v>439203.10129999998</v>
      </c>
      <c r="P26" s="5">
        <f t="shared" si="4"/>
        <v>1365525.1422999999</v>
      </c>
      <c r="Q26" s="5">
        <f t="shared" si="6"/>
        <v>805.49279999999999</v>
      </c>
      <c r="R26" s="4" t="str">
        <f t="shared" si="6"/>
        <v>MISC LINE1 2</v>
      </c>
      <c r="S26" s="5" t="str">
        <f t="shared" si="6"/>
        <v>NOTE</v>
      </c>
      <c r="T26" s="4" t="str">
        <f t="shared" si="6"/>
        <v>BRIDGE JOINT</v>
      </c>
    </row>
    <row r="27" spans="1:20" x14ac:dyDescent="0.25">
      <c r="A27" s="2">
        <v>2404</v>
      </c>
      <c r="B27" s="3">
        <v>439201.94620000001</v>
      </c>
      <c r="C27" s="3">
        <v>1365524.9652</v>
      </c>
      <c r="D27" s="3">
        <v>805.3777</v>
      </c>
      <c r="E27" s="2" t="s">
        <v>669</v>
      </c>
      <c r="F27" s="4" t="str">
        <f t="shared" si="5"/>
        <v>NOTE</v>
      </c>
      <c r="G27" s="4" t="str">
        <f t="shared" si="2"/>
        <v>BRIDGE JOINT</v>
      </c>
      <c r="H27" s="2" t="s">
        <v>169</v>
      </c>
      <c r="N27" s="4">
        <f t="shared" si="3"/>
        <v>2404</v>
      </c>
      <c r="O27" s="5">
        <f t="shared" si="4"/>
        <v>439201.94620000001</v>
      </c>
      <c r="P27" s="5">
        <f t="shared" si="4"/>
        <v>1365524.9652</v>
      </c>
      <c r="Q27" s="5">
        <f t="shared" si="6"/>
        <v>805.3777</v>
      </c>
      <c r="R27" s="4" t="str">
        <f t="shared" si="6"/>
        <v>MISC LINE2 2</v>
      </c>
      <c r="S27" s="5" t="str">
        <f t="shared" si="6"/>
        <v>NOTE</v>
      </c>
      <c r="T27" s="4" t="str">
        <f t="shared" si="6"/>
        <v>BRIDGE JOINT</v>
      </c>
    </row>
    <row r="28" spans="1:20" x14ac:dyDescent="0.25">
      <c r="A28" s="2">
        <v>2405</v>
      </c>
      <c r="B28" s="3">
        <v>439103.63439999998</v>
      </c>
      <c r="C28" s="3">
        <v>1365513.4310000001</v>
      </c>
      <c r="D28" s="3">
        <v>801.88059999999996</v>
      </c>
      <c r="E28" s="2" t="s">
        <v>86</v>
      </c>
      <c r="F28" s="4" t="str">
        <f t="shared" si="5"/>
        <v/>
      </c>
      <c r="G28" s="4" t="str">
        <f t="shared" si="2"/>
        <v/>
      </c>
      <c r="N28" s="4">
        <f t="shared" si="3"/>
        <v>2405</v>
      </c>
      <c r="O28" s="5">
        <f t="shared" si="4"/>
        <v>439103.63439999998</v>
      </c>
      <c r="P28" s="5">
        <f t="shared" si="4"/>
        <v>1365513.4310000001</v>
      </c>
      <c r="Q28" s="5">
        <f t="shared" si="6"/>
        <v>801.88059999999996</v>
      </c>
      <c r="R28" s="4" t="str">
        <f t="shared" si="6"/>
        <v>SIGNPB</v>
      </c>
      <c r="S28" s="5" t="str">
        <f t="shared" si="6"/>
        <v/>
      </c>
      <c r="T28" s="4" t="str">
        <f t="shared" si="6"/>
        <v/>
      </c>
    </row>
    <row r="29" spans="1:20" x14ac:dyDescent="0.25">
      <c r="A29" s="2">
        <v>2406</v>
      </c>
      <c r="B29" s="3">
        <v>438876.43449999997</v>
      </c>
      <c r="C29" s="3">
        <v>1365524.5552000001</v>
      </c>
      <c r="D29" s="3">
        <v>783.221</v>
      </c>
      <c r="E29" s="2" t="s">
        <v>26</v>
      </c>
      <c r="F29" s="4" t="str">
        <f t="shared" si="5"/>
        <v>NOTE</v>
      </c>
      <c r="G29" s="4" t="str">
        <f t="shared" si="2"/>
        <v>Concrete Residential</v>
      </c>
      <c r="H29" s="2" t="s">
        <v>61</v>
      </c>
      <c r="I29" s="2" t="s">
        <v>64</v>
      </c>
      <c r="N29" s="4">
        <f t="shared" si="3"/>
        <v>2406</v>
      </c>
      <c r="O29" s="5">
        <f t="shared" si="4"/>
        <v>438876.43449999997</v>
      </c>
      <c r="P29" s="5">
        <f t="shared" si="4"/>
        <v>1365524.5552000001</v>
      </c>
      <c r="Q29" s="5">
        <f t="shared" si="6"/>
        <v>783.221</v>
      </c>
      <c r="R29" s="4" t="str">
        <f t="shared" si="6"/>
        <v>DR1 1</v>
      </c>
      <c r="S29" s="5" t="str">
        <f t="shared" si="6"/>
        <v>NOTE</v>
      </c>
      <c r="T29" s="4" t="str">
        <f t="shared" si="6"/>
        <v>Concrete Residential</v>
      </c>
    </row>
    <row r="30" spans="1:20" x14ac:dyDescent="0.25">
      <c r="A30" s="2">
        <v>2407</v>
      </c>
      <c r="B30" s="3">
        <v>438874.79080000002</v>
      </c>
      <c r="C30" s="3">
        <v>1365545.544</v>
      </c>
      <c r="D30" s="3">
        <v>785.19029999999998</v>
      </c>
      <c r="E30" s="2" t="s">
        <v>24</v>
      </c>
      <c r="F30" s="4" t="str">
        <f t="shared" si="5"/>
        <v>NOTE</v>
      </c>
      <c r="G30" s="4" t="str">
        <f t="shared" si="2"/>
        <v>Concrete Residential</v>
      </c>
      <c r="H30" s="2" t="s">
        <v>61</v>
      </c>
      <c r="I30" s="2" t="s">
        <v>64</v>
      </c>
      <c r="N30" s="4">
        <f t="shared" si="3"/>
        <v>2407</v>
      </c>
      <c r="O30" s="5">
        <f t="shared" si="4"/>
        <v>438874.79080000002</v>
      </c>
      <c r="P30" s="5">
        <f t="shared" si="4"/>
        <v>1365545.544</v>
      </c>
      <c r="Q30" s="5">
        <f t="shared" si="6"/>
        <v>785.19029999999998</v>
      </c>
      <c r="R30" s="4" t="str">
        <f t="shared" si="6"/>
        <v>DR1</v>
      </c>
      <c r="S30" s="5" t="str">
        <f t="shared" si="6"/>
        <v>NOTE</v>
      </c>
      <c r="T30" s="4" t="str">
        <f t="shared" si="6"/>
        <v>Concrete Residential</v>
      </c>
    </row>
    <row r="31" spans="1:20" x14ac:dyDescent="0.25">
      <c r="A31" s="2">
        <v>2408</v>
      </c>
      <c r="B31" s="3">
        <v>438873.58309999999</v>
      </c>
      <c r="C31" s="3">
        <v>1365560.6898000001</v>
      </c>
      <c r="D31" s="3">
        <v>786.29110000000003</v>
      </c>
      <c r="E31" s="2" t="s">
        <v>24</v>
      </c>
      <c r="F31" s="4" t="str">
        <f t="shared" si="5"/>
        <v>NOTE</v>
      </c>
      <c r="G31" s="4" t="str">
        <f t="shared" si="2"/>
        <v>Concrete Residential</v>
      </c>
      <c r="H31" s="2" t="s">
        <v>61</v>
      </c>
      <c r="I31" s="2" t="s">
        <v>64</v>
      </c>
      <c r="N31" s="4">
        <f t="shared" si="3"/>
        <v>2408</v>
      </c>
      <c r="O31" s="5">
        <f t="shared" si="4"/>
        <v>438873.58309999999</v>
      </c>
      <c r="P31" s="5">
        <f t="shared" si="4"/>
        <v>1365560.6898000001</v>
      </c>
      <c r="Q31" s="5">
        <f t="shared" si="6"/>
        <v>786.29110000000003</v>
      </c>
      <c r="R31" s="4" t="str">
        <f t="shared" si="6"/>
        <v>DR1</v>
      </c>
      <c r="S31" s="5" t="str">
        <f t="shared" si="6"/>
        <v>NOTE</v>
      </c>
      <c r="T31" s="4" t="str">
        <f t="shared" si="6"/>
        <v>Concrete Residential</v>
      </c>
    </row>
    <row r="32" spans="1:20" x14ac:dyDescent="0.25">
      <c r="A32" s="2">
        <v>2409</v>
      </c>
      <c r="B32" s="3">
        <v>438872.63630000001</v>
      </c>
      <c r="C32" s="3">
        <v>1365562.9931999999</v>
      </c>
      <c r="D32" s="3">
        <v>786.38490000000002</v>
      </c>
      <c r="E32" s="2" t="s">
        <v>24</v>
      </c>
      <c r="F32" s="4" t="str">
        <f t="shared" si="5"/>
        <v>NOTE</v>
      </c>
      <c r="G32" s="4" t="str">
        <f t="shared" si="2"/>
        <v>Concrete Residential</v>
      </c>
      <c r="H32" s="2" t="s">
        <v>61</v>
      </c>
      <c r="I32" s="2" t="s">
        <v>64</v>
      </c>
      <c r="N32" s="4">
        <f t="shared" si="3"/>
        <v>2409</v>
      </c>
      <c r="O32" s="5">
        <f t="shared" si="4"/>
        <v>438872.63630000001</v>
      </c>
      <c r="P32" s="5">
        <f t="shared" si="4"/>
        <v>1365562.9931999999</v>
      </c>
      <c r="Q32" s="5">
        <f t="shared" si="6"/>
        <v>786.38490000000002</v>
      </c>
      <c r="R32" s="4" t="str">
        <f t="shared" si="6"/>
        <v>DR1</v>
      </c>
      <c r="S32" s="5" t="str">
        <f t="shared" si="6"/>
        <v>NOTE</v>
      </c>
      <c r="T32" s="4" t="str">
        <f t="shared" si="6"/>
        <v>Concrete Residential</v>
      </c>
    </row>
    <row r="33" spans="1:20" x14ac:dyDescent="0.25">
      <c r="A33" s="2">
        <v>2410</v>
      </c>
      <c r="B33" s="3">
        <v>438871.38050000003</v>
      </c>
      <c r="C33" s="3">
        <v>1365564.5711000001</v>
      </c>
      <c r="D33" s="3">
        <v>786.42489999999998</v>
      </c>
      <c r="E33" s="2" t="s">
        <v>24</v>
      </c>
      <c r="F33" s="4" t="str">
        <f t="shared" si="5"/>
        <v>NOTE</v>
      </c>
      <c r="G33" s="4" t="str">
        <f t="shared" si="2"/>
        <v>Concrete Residential</v>
      </c>
      <c r="H33" s="2" t="s">
        <v>61</v>
      </c>
      <c r="I33" s="2" t="s">
        <v>64</v>
      </c>
      <c r="N33" s="4">
        <f t="shared" si="3"/>
        <v>2410</v>
      </c>
      <c r="O33" s="5">
        <f t="shared" si="4"/>
        <v>438871.38050000003</v>
      </c>
      <c r="P33" s="5">
        <f t="shared" si="4"/>
        <v>1365564.5711000001</v>
      </c>
      <c r="Q33" s="5">
        <f t="shared" si="6"/>
        <v>786.42489999999998</v>
      </c>
      <c r="R33" s="4" t="str">
        <f t="shared" si="6"/>
        <v>DR1</v>
      </c>
      <c r="S33" s="5" t="str">
        <f t="shared" si="6"/>
        <v>NOTE</v>
      </c>
      <c r="T33" s="4" t="str">
        <f t="shared" si="6"/>
        <v>Concrete Residential</v>
      </c>
    </row>
    <row r="34" spans="1:20" x14ac:dyDescent="0.25">
      <c r="A34" s="2">
        <v>2411</v>
      </c>
      <c r="B34" s="3">
        <v>438870.16070000001</v>
      </c>
      <c r="C34" s="3">
        <v>1365569.4142</v>
      </c>
      <c r="D34" s="3">
        <v>786.7029</v>
      </c>
      <c r="E34" s="2" t="s">
        <v>25</v>
      </c>
      <c r="F34" s="4" t="str">
        <f t="shared" si="5"/>
        <v>NOTE</v>
      </c>
      <c r="G34" s="4" t="str">
        <f t="shared" si="2"/>
        <v>Concrete Residential</v>
      </c>
      <c r="H34" s="2" t="s">
        <v>61</v>
      </c>
      <c r="I34" s="2" t="s">
        <v>64</v>
      </c>
      <c r="N34" s="4">
        <f t="shared" si="3"/>
        <v>2411</v>
      </c>
      <c r="O34" s="5">
        <f t="shared" si="4"/>
        <v>438870.16070000001</v>
      </c>
      <c r="P34" s="5">
        <f t="shared" si="4"/>
        <v>1365569.4142</v>
      </c>
      <c r="Q34" s="5">
        <f t="shared" si="6"/>
        <v>786.7029</v>
      </c>
      <c r="R34" s="4" t="str">
        <f t="shared" si="6"/>
        <v>DR1 2</v>
      </c>
      <c r="S34" s="5" t="str">
        <f t="shared" si="6"/>
        <v>NOTE</v>
      </c>
      <c r="T34" s="4" t="str">
        <f t="shared" si="6"/>
        <v>Concrete Residential</v>
      </c>
    </row>
    <row r="35" spans="1:20" x14ac:dyDescent="0.25">
      <c r="A35" s="2">
        <v>2412</v>
      </c>
      <c r="B35" s="3">
        <v>438760.39620000002</v>
      </c>
      <c r="C35" s="3">
        <v>1365440.9635999999</v>
      </c>
      <c r="D35" s="3">
        <v>756.75450000000001</v>
      </c>
      <c r="E35" s="2" t="s">
        <v>85</v>
      </c>
      <c r="F35" s="4" t="str">
        <f t="shared" si="5"/>
        <v/>
      </c>
      <c r="G35" s="4" t="str">
        <f t="shared" si="2"/>
        <v/>
      </c>
      <c r="N35" s="4">
        <f t="shared" si="3"/>
        <v>2412</v>
      </c>
      <c r="O35" s="5">
        <f t="shared" si="4"/>
        <v>438760.39620000002</v>
      </c>
      <c r="P35" s="5">
        <f t="shared" si="4"/>
        <v>1365440.9635999999</v>
      </c>
      <c r="Q35" s="5">
        <f t="shared" si="6"/>
        <v>756.75450000000001</v>
      </c>
      <c r="R35" s="4" t="str">
        <f t="shared" si="6"/>
        <v>GLM</v>
      </c>
      <c r="S35" s="5" t="str">
        <f t="shared" si="6"/>
        <v/>
      </c>
      <c r="T35" s="4" t="str">
        <f t="shared" si="6"/>
        <v/>
      </c>
    </row>
    <row r="36" spans="1:20" x14ac:dyDescent="0.25">
      <c r="A36" s="2">
        <v>2413</v>
      </c>
      <c r="B36" s="3">
        <v>438750.20120000001</v>
      </c>
      <c r="C36" s="3">
        <v>1365439.0845999999</v>
      </c>
      <c r="D36" s="3">
        <v>755.0566</v>
      </c>
      <c r="E36" s="2" t="s">
        <v>227</v>
      </c>
      <c r="F36" s="4" t="str">
        <f t="shared" si="5"/>
        <v/>
      </c>
      <c r="G36" s="4" t="str">
        <f t="shared" si="2"/>
        <v/>
      </c>
      <c r="N36" s="4">
        <f t="shared" si="3"/>
        <v>2413</v>
      </c>
      <c r="O36" s="5">
        <f t="shared" si="4"/>
        <v>438750.20120000001</v>
      </c>
      <c r="P36" s="5">
        <f t="shared" si="4"/>
        <v>1365439.0845999999</v>
      </c>
      <c r="Q36" s="5">
        <f t="shared" si="6"/>
        <v>755.0566</v>
      </c>
      <c r="R36" s="4" t="str">
        <f t="shared" si="6"/>
        <v>WOODSL1 1</v>
      </c>
      <c r="S36" s="5" t="str">
        <f t="shared" si="6"/>
        <v/>
      </c>
      <c r="T36" s="4" t="str">
        <f t="shared" si="6"/>
        <v/>
      </c>
    </row>
    <row r="37" spans="1:20" x14ac:dyDescent="0.25">
      <c r="A37" s="2">
        <v>2414</v>
      </c>
      <c r="B37" s="3">
        <v>438761.63949999999</v>
      </c>
      <c r="C37" s="3">
        <v>1365440.8633000001</v>
      </c>
      <c r="D37" s="3">
        <v>757.24350000000004</v>
      </c>
      <c r="E37" s="2" t="s">
        <v>228</v>
      </c>
      <c r="F37" s="4" t="str">
        <f t="shared" si="5"/>
        <v/>
      </c>
      <c r="G37" s="4" t="str">
        <f t="shared" si="2"/>
        <v/>
      </c>
      <c r="N37" s="4">
        <f t="shared" si="3"/>
        <v>2414</v>
      </c>
      <c r="O37" s="5">
        <f t="shared" si="4"/>
        <v>438761.63949999999</v>
      </c>
      <c r="P37" s="5">
        <f t="shared" si="4"/>
        <v>1365440.8633000001</v>
      </c>
      <c r="Q37" s="5">
        <f t="shared" si="6"/>
        <v>757.24350000000004</v>
      </c>
      <c r="R37" s="4" t="str">
        <f t="shared" si="6"/>
        <v>WOODSL1</v>
      </c>
      <c r="S37" s="5" t="str">
        <f t="shared" si="6"/>
        <v/>
      </c>
      <c r="T37" s="4" t="str">
        <f t="shared" si="6"/>
        <v/>
      </c>
    </row>
    <row r="38" spans="1:20" x14ac:dyDescent="0.25">
      <c r="A38" s="2">
        <v>2415</v>
      </c>
      <c r="B38" s="3">
        <v>438785.02419999999</v>
      </c>
      <c r="C38" s="3">
        <v>1365441.8917</v>
      </c>
      <c r="D38" s="3">
        <v>762.28989999999999</v>
      </c>
      <c r="E38" s="2" t="s">
        <v>228</v>
      </c>
      <c r="F38" s="4" t="str">
        <f t="shared" si="5"/>
        <v/>
      </c>
      <c r="G38" s="4" t="str">
        <f t="shared" si="2"/>
        <v/>
      </c>
      <c r="N38" s="4">
        <f t="shared" si="3"/>
        <v>2415</v>
      </c>
      <c r="O38" s="5">
        <f t="shared" si="4"/>
        <v>438785.02419999999</v>
      </c>
      <c r="P38" s="5">
        <f t="shared" si="4"/>
        <v>1365441.8917</v>
      </c>
      <c r="Q38" s="5">
        <f t="shared" si="6"/>
        <v>762.28989999999999</v>
      </c>
      <c r="R38" s="4" t="str">
        <f t="shared" si="6"/>
        <v>WOODSL1</v>
      </c>
      <c r="S38" s="5" t="str">
        <f t="shared" si="6"/>
        <v/>
      </c>
      <c r="T38" s="4" t="str">
        <f t="shared" si="6"/>
        <v/>
      </c>
    </row>
    <row r="39" spans="1:20" x14ac:dyDescent="0.25">
      <c r="A39" s="2">
        <v>2416</v>
      </c>
      <c r="B39" s="3">
        <v>438809.76020000002</v>
      </c>
      <c r="C39" s="3">
        <v>1365444.0804999999</v>
      </c>
      <c r="D39" s="3">
        <v>766.72220000000004</v>
      </c>
      <c r="E39" s="2" t="s">
        <v>228</v>
      </c>
      <c r="F39" s="4" t="str">
        <f t="shared" si="5"/>
        <v/>
      </c>
      <c r="G39" s="4" t="str">
        <f t="shared" si="2"/>
        <v/>
      </c>
      <c r="N39" s="4">
        <f t="shared" si="3"/>
        <v>2416</v>
      </c>
      <c r="O39" s="5">
        <f t="shared" si="4"/>
        <v>438809.76020000002</v>
      </c>
      <c r="P39" s="5">
        <f t="shared" si="4"/>
        <v>1365444.0804999999</v>
      </c>
      <c r="Q39" s="5">
        <f t="shared" si="6"/>
        <v>766.72220000000004</v>
      </c>
      <c r="R39" s="4" t="str">
        <f t="shared" si="6"/>
        <v>WOODSL1</v>
      </c>
      <c r="S39" s="5" t="str">
        <f t="shared" si="6"/>
        <v/>
      </c>
      <c r="T39" s="4" t="str">
        <f t="shared" si="6"/>
        <v/>
      </c>
    </row>
    <row r="40" spans="1:20" x14ac:dyDescent="0.25">
      <c r="A40" s="2">
        <v>2417</v>
      </c>
      <c r="B40" s="3">
        <v>438831.32020000002</v>
      </c>
      <c r="C40" s="3">
        <v>1365448.0201000001</v>
      </c>
      <c r="D40" s="3">
        <v>770.08040000000005</v>
      </c>
      <c r="E40" s="2" t="s">
        <v>228</v>
      </c>
      <c r="F40" s="4" t="str">
        <f t="shared" si="5"/>
        <v/>
      </c>
      <c r="G40" s="4" t="str">
        <f t="shared" si="2"/>
        <v/>
      </c>
      <c r="N40" s="4">
        <f t="shared" si="3"/>
        <v>2417</v>
      </c>
      <c r="O40" s="5">
        <f t="shared" si="4"/>
        <v>438831.32020000002</v>
      </c>
      <c r="P40" s="5">
        <f t="shared" si="4"/>
        <v>1365448.0201000001</v>
      </c>
      <c r="Q40" s="5">
        <f t="shared" si="6"/>
        <v>770.08040000000005</v>
      </c>
      <c r="R40" s="4" t="str">
        <f t="shared" si="6"/>
        <v>WOODSL1</v>
      </c>
      <c r="S40" s="5" t="str">
        <f t="shared" si="6"/>
        <v/>
      </c>
      <c r="T40" s="4" t="str">
        <f t="shared" si="6"/>
        <v/>
      </c>
    </row>
    <row r="41" spans="1:20" x14ac:dyDescent="0.25">
      <c r="A41" s="2">
        <v>2418</v>
      </c>
      <c r="B41" s="3">
        <v>438854.97950000002</v>
      </c>
      <c r="C41" s="3">
        <v>1365451.1853</v>
      </c>
      <c r="D41" s="3">
        <v>774.16</v>
      </c>
      <c r="E41" s="2" t="s">
        <v>228</v>
      </c>
      <c r="F41" s="4" t="str">
        <f t="shared" si="5"/>
        <v/>
      </c>
      <c r="G41" s="4" t="str">
        <f t="shared" si="2"/>
        <v/>
      </c>
      <c r="N41" s="4">
        <f t="shared" si="3"/>
        <v>2418</v>
      </c>
      <c r="O41" s="5">
        <f t="shared" si="4"/>
        <v>438854.97950000002</v>
      </c>
      <c r="P41" s="5">
        <f t="shared" si="4"/>
        <v>1365451.1853</v>
      </c>
      <c r="Q41" s="5">
        <f t="shared" si="6"/>
        <v>774.16</v>
      </c>
      <c r="R41" s="4" t="str">
        <f t="shared" si="6"/>
        <v>WOODSL1</v>
      </c>
      <c r="S41" s="5" t="str">
        <f t="shared" si="6"/>
        <v/>
      </c>
      <c r="T41" s="4" t="str">
        <f t="shared" si="6"/>
        <v/>
      </c>
    </row>
    <row r="42" spans="1:20" x14ac:dyDescent="0.25">
      <c r="A42" s="2">
        <v>2419</v>
      </c>
      <c r="B42" s="3">
        <v>438872.3713</v>
      </c>
      <c r="C42" s="3">
        <v>1365456.3162</v>
      </c>
      <c r="D42" s="3">
        <v>777.61580000000004</v>
      </c>
      <c r="E42" s="2" t="s">
        <v>228</v>
      </c>
      <c r="F42" s="4" t="str">
        <f t="shared" si="5"/>
        <v/>
      </c>
      <c r="G42" s="4" t="str">
        <f t="shared" si="2"/>
        <v/>
      </c>
      <c r="N42" s="4">
        <f t="shared" si="3"/>
        <v>2419</v>
      </c>
      <c r="O42" s="5">
        <f t="shared" si="4"/>
        <v>438872.3713</v>
      </c>
      <c r="P42" s="5">
        <f t="shared" si="4"/>
        <v>1365456.3162</v>
      </c>
      <c r="Q42" s="5">
        <f t="shared" si="6"/>
        <v>777.61580000000004</v>
      </c>
      <c r="R42" s="4" t="str">
        <f t="shared" si="6"/>
        <v>WOODSL1</v>
      </c>
      <c r="S42" s="5" t="str">
        <f t="shared" si="6"/>
        <v/>
      </c>
      <c r="T42" s="4" t="str">
        <f t="shared" si="6"/>
        <v/>
      </c>
    </row>
    <row r="43" spans="1:20" x14ac:dyDescent="0.25">
      <c r="A43" s="2">
        <v>2420</v>
      </c>
      <c r="B43" s="3">
        <v>438882.49719999998</v>
      </c>
      <c r="C43" s="3">
        <v>1365457.9879000001</v>
      </c>
      <c r="D43" s="3">
        <v>779.95349999999996</v>
      </c>
      <c r="E43" s="2" t="s">
        <v>228</v>
      </c>
      <c r="F43" s="4" t="str">
        <f t="shared" si="5"/>
        <v/>
      </c>
      <c r="G43" s="4" t="str">
        <f t="shared" si="2"/>
        <v/>
      </c>
      <c r="N43" s="4">
        <f t="shared" si="3"/>
        <v>2420</v>
      </c>
      <c r="O43" s="5">
        <f t="shared" si="4"/>
        <v>438882.49719999998</v>
      </c>
      <c r="P43" s="5">
        <f t="shared" si="4"/>
        <v>1365457.9879000001</v>
      </c>
      <c r="Q43" s="5">
        <f t="shared" si="6"/>
        <v>779.95349999999996</v>
      </c>
      <c r="R43" s="4" t="str">
        <f t="shared" si="6"/>
        <v>WOODSL1</v>
      </c>
      <c r="S43" s="5" t="str">
        <f t="shared" si="6"/>
        <v/>
      </c>
      <c r="T43" s="4" t="str">
        <f t="shared" si="6"/>
        <v/>
      </c>
    </row>
    <row r="44" spans="1:20" x14ac:dyDescent="0.25">
      <c r="A44" s="2">
        <v>2421</v>
      </c>
      <c r="B44" s="3">
        <v>438908.92349999998</v>
      </c>
      <c r="C44" s="3">
        <v>1365457.5800999999</v>
      </c>
      <c r="D44" s="3">
        <v>784.05420000000004</v>
      </c>
      <c r="E44" s="2" t="s">
        <v>228</v>
      </c>
      <c r="F44" s="4" t="str">
        <f t="shared" si="5"/>
        <v/>
      </c>
      <c r="G44" s="4" t="str">
        <f t="shared" si="2"/>
        <v/>
      </c>
      <c r="N44" s="4">
        <f t="shared" si="3"/>
        <v>2421</v>
      </c>
      <c r="O44" s="5">
        <f t="shared" si="4"/>
        <v>438908.92349999998</v>
      </c>
      <c r="P44" s="5">
        <f t="shared" si="4"/>
        <v>1365457.5800999999</v>
      </c>
      <c r="Q44" s="5">
        <f t="shared" si="6"/>
        <v>784.05420000000004</v>
      </c>
      <c r="R44" s="4" t="str">
        <f t="shared" si="6"/>
        <v>WOODSL1</v>
      </c>
      <c r="S44" s="5" t="str">
        <f t="shared" si="6"/>
        <v/>
      </c>
      <c r="T44" s="4" t="str">
        <f t="shared" si="6"/>
        <v/>
      </c>
    </row>
    <row r="45" spans="1:20" x14ac:dyDescent="0.25">
      <c r="A45" s="2">
        <v>2422</v>
      </c>
      <c r="B45" s="3">
        <v>438935.27559999999</v>
      </c>
      <c r="C45" s="3">
        <v>1365459.1488000001</v>
      </c>
      <c r="D45" s="3">
        <v>788.13559999999995</v>
      </c>
      <c r="E45" s="2" t="s">
        <v>228</v>
      </c>
      <c r="F45" s="4" t="str">
        <f t="shared" si="5"/>
        <v/>
      </c>
      <c r="G45" s="4" t="str">
        <f t="shared" si="2"/>
        <v/>
      </c>
      <c r="N45" s="4">
        <f t="shared" si="3"/>
        <v>2422</v>
      </c>
      <c r="O45" s="5">
        <f t="shared" si="4"/>
        <v>438935.27559999999</v>
      </c>
      <c r="P45" s="5">
        <f t="shared" si="4"/>
        <v>1365459.1488000001</v>
      </c>
      <c r="Q45" s="5">
        <f t="shared" si="6"/>
        <v>788.13559999999995</v>
      </c>
      <c r="R45" s="4" t="str">
        <f t="shared" si="6"/>
        <v>WOODSL1</v>
      </c>
      <c r="S45" s="5" t="str">
        <f t="shared" si="6"/>
        <v/>
      </c>
      <c r="T45" s="4" t="str">
        <f t="shared" si="6"/>
        <v/>
      </c>
    </row>
    <row r="46" spans="1:20" x14ac:dyDescent="0.25">
      <c r="A46" s="2">
        <v>2423</v>
      </c>
      <c r="B46" s="3">
        <v>438952.06640000001</v>
      </c>
      <c r="C46" s="3">
        <v>1365459.9295000001</v>
      </c>
      <c r="D46" s="3">
        <v>789.94209999999998</v>
      </c>
      <c r="E46" s="2" t="s">
        <v>228</v>
      </c>
      <c r="F46" s="4" t="str">
        <f t="shared" si="5"/>
        <v/>
      </c>
      <c r="G46" s="4" t="str">
        <f t="shared" si="2"/>
        <v/>
      </c>
      <c r="N46" s="4">
        <f t="shared" si="3"/>
        <v>2423</v>
      </c>
      <c r="O46" s="5">
        <f t="shared" si="4"/>
        <v>438952.06640000001</v>
      </c>
      <c r="P46" s="5">
        <f t="shared" si="4"/>
        <v>1365459.9295000001</v>
      </c>
      <c r="Q46" s="5">
        <f t="shared" si="6"/>
        <v>789.94209999999998</v>
      </c>
      <c r="R46" s="4" t="str">
        <f t="shared" si="6"/>
        <v>WOODSL1</v>
      </c>
      <c r="S46" s="5" t="str">
        <f t="shared" si="6"/>
        <v/>
      </c>
      <c r="T46" s="4" t="str">
        <f t="shared" si="6"/>
        <v/>
      </c>
    </row>
    <row r="47" spans="1:20" x14ac:dyDescent="0.25">
      <c r="A47" s="2">
        <v>2424</v>
      </c>
      <c r="B47" s="3">
        <v>438959.15139999997</v>
      </c>
      <c r="C47" s="3">
        <v>1365447.1200999999</v>
      </c>
      <c r="D47" s="3">
        <v>792.2328</v>
      </c>
      <c r="E47" s="2" t="s">
        <v>228</v>
      </c>
      <c r="F47" s="4" t="str">
        <f t="shared" si="5"/>
        <v/>
      </c>
      <c r="G47" s="4" t="str">
        <f t="shared" si="2"/>
        <v/>
      </c>
      <c r="N47" s="4">
        <f t="shared" si="3"/>
        <v>2424</v>
      </c>
      <c r="O47" s="5">
        <f t="shared" si="4"/>
        <v>438959.15139999997</v>
      </c>
      <c r="P47" s="5">
        <f t="shared" si="4"/>
        <v>1365447.1200999999</v>
      </c>
      <c r="Q47" s="5">
        <f t="shared" si="6"/>
        <v>792.2328</v>
      </c>
      <c r="R47" s="4" t="str">
        <f t="shared" si="6"/>
        <v>WOODSL1</v>
      </c>
      <c r="S47" s="5" t="str">
        <f t="shared" si="6"/>
        <v/>
      </c>
      <c r="T47" s="4" t="str">
        <f t="shared" si="6"/>
        <v/>
      </c>
    </row>
    <row r="48" spans="1:20" x14ac:dyDescent="0.25">
      <c r="A48" s="2">
        <v>2425</v>
      </c>
      <c r="B48" s="3">
        <v>438965.1581</v>
      </c>
      <c r="C48" s="3">
        <v>1365421.7720999999</v>
      </c>
      <c r="D48" s="3">
        <v>795.53099999999995</v>
      </c>
      <c r="E48" s="2" t="s">
        <v>229</v>
      </c>
      <c r="F48" s="4" t="str">
        <f t="shared" si="5"/>
        <v/>
      </c>
      <c r="G48" s="4" t="str">
        <f t="shared" si="2"/>
        <v/>
      </c>
      <c r="N48" s="4">
        <f t="shared" si="3"/>
        <v>2425</v>
      </c>
      <c r="O48" s="5">
        <f t="shared" si="4"/>
        <v>438965.1581</v>
      </c>
      <c r="P48" s="5">
        <f t="shared" si="4"/>
        <v>1365421.7720999999</v>
      </c>
      <c r="Q48" s="5">
        <f t="shared" si="6"/>
        <v>795.53099999999995</v>
      </c>
      <c r="R48" s="4" t="str">
        <f t="shared" si="6"/>
        <v>WOODSL1 2</v>
      </c>
      <c r="S48" s="5" t="str">
        <f t="shared" si="6"/>
        <v/>
      </c>
      <c r="T48" s="4" t="str">
        <f t="shared" si="6"/>
        <v/>
      </c>
    </row>
    <row r="49" spans="1:20" x14ac:dyDescent="0.25">
      <c r="A49" s="2">
        <v>2426</v>
      </c>
      <c r="B49" s="3">
        <v>439010.4351</v>
      </c>
      <c r="C49" s="3">
        <v>1365465.8679</v>
      </c>
      <c r="D49" s="3">
        <v>795.19399999999996</v>
      </c>
      <c r="E49" s="2" t="s">
        <v>670</v>
      </c>
      <c r="F49" s="4" t="str">
        <f t="shared" si="5"/>
        <v/>
      </c>
      <c r="G49" s="4" t="str">
        <f t="shared" si="2"/>
        <v/>
      </c>
      <c r="N49" s="4">
        <f t="shared" si="3"/>
        <v>2426</v>
      </c>
      <c r="O49" s="5">
        <f t="shared" si="4"/>
        <v>439010.4351</v>
      </c>
      <c r="P49" s="5">
        <f t="shared" si="4"/>
        <v>1365465.8679</v>
      </c>
      <c r="Q49" s="5">
        <f t="shared" si="6"/>
        <v>795.19399999999996</v>
      </c>
      <c r="R49" s="4" t="str">
        <f t="shared" si="6"/>
        <v>TSL1 1</v>
      </c>
      <c r="S49" s="5" t="str">
        <f t="shared" si="6"/>
        <v/>
      </c>
      <c r="T49" s="4" t="str">
        <f t="shared" si="6"/>
        <v/>
      </c>
    </row>
    <row r="50" spans="1:20" x14ac:dyDescent="0.25">
      <c r="A50" s="2">
        <v>2427</v>
      </c>
      <c r="B50" s="3">
        <v>439038.02669999999</v>
      </c>
      <c r="C50" s="3">
        <v>1365469.9916000001</v>
      </c>
      <c r="D50" s="3">
        <v>798.23950000000002</v>
      </c>
      <c r="E50" s="2" t="s">
        <v>671</v>
      </c>
      <c r="F50" s="4" t="str">
        <f t="shared" si="5"/>
        <v/>
      </c>
      <c r="G50" s="4" t="str">
        <f t="shared" si="2"/>
        <v/>
      </c>
      <c r="N50" s="4">
        <f t="shared" si="3"/>
        <v>2427</v>
      </c>
      <c r="O50" s="5">
        <f t="shared" si="4"/>
        <v>439038.02669999999</v>
      </c>
      <c r="P50" s="5">
        <f t="shared" si="4"/>
        <v>1365469.9916000001</v>
      </c>
      <c r="Q50" s="5">
        <f t="shared" si="6"/>
        <v>798.23950000000002</v>
      </c>
      <c r="R50" s="4" t="str">
        <f t="shared" si="6"/>
        <v>TSL1</v>
      </c>
      <c r="S50" s="5" t="str">
        <f t="shared" si="6"/>
        <v/>
      </c>
      <c r="T50" s="4" t="str">
        <f t="shared" si="6"/>
        <v/>
      </c>
    </row>
    <row r="51" spans="1:20" x14ac:dyDescent="0.25">
      <c r="A51" s="2">
        <v>2428</v>
      </c>
      <c r="B51" s="3">
        <v>439056.63650000002</v>
      </c>
      <c r="C51" s="3">
        <v>1365470.7209000001</v>
      </c>
      <c r="D51" s="3">
        <v>799.70719999999994</v>
      </c>
      <c r="E51" s="2" t="s">
        <v>671</v>
      </c>
      <c r="F51" s="4" t="str">
        <f t="shared" si="5"/>
        <v/>
      </c>
      <c r="G51" s="4" t="str">
        <f t="shared" si="2"/>
        <v/>
      </c>
      <c r="N51" s="4">
        <f t="shared" si="3"/>
        <v>2428</v>
      </c>
      <c r="O51" s="5">
        <f t="shared" si="4"/>
        <v>439056.63650000002</v>
      </c>
      <c r="P51" s="5">
        <f t="shared" si="4"/>
        <v>1365470.7209000001</v>
      </c>
      <c r="Q51" s="5">
        <f t="shared" si="6"/>
        <v>799.70719999999994</v>
      </c>
      <c r="R51" s="4" t="str">
        <f t="shared" si="6"/>
        <v>TSL1</v>
      </c>
      <c r="S51" s="5" t="str">
        <f t="shared" si="6"/>
        <v/>
      </c>
      <c r="T51" s="4" t="str">
        <f t="shared" si="6"/>
        <v/>
      </c>
    </row>
    <row r="52" spans="1:20" x14ac:dyDescent="0.25">
      <c r="A52" s="2">
        <v>2429</v>
      </c>
      <c r="B52" s="3">
        <v>439073.61739999999</v>
      </c>
      <c r="C52" s="3">
        <v>1365473.2757000001</v>
      </c>
      <c r="D52" s="3">
        <v>800.45979999999997</v>
      </c>
      <c r="E52" s="2" t="s">
        <v>671</v>
      </c>
      <c r="F52" s="4" t="str">
        <f t="shared" si="5"/>
        <v/>
      </c>
      <c r="G52" s="4" t="str">
        <f t="shared" si="2"/>
        <v/>
      </c>
      <c r="N52" s="4">
        <f t="shared" si="3"/>
        <v>2429</v>
      </c>
      <c r="O52" s="5">
        <f t="shared" si="4"/>
        <v>439073.61739999999</v>
      </c>
      <c r="P52" s="5">
        <f t="shared" si="4"/>
        <v>1365473.2757000001</v>
      </c>
      <c r="Q52" s="5">
        <f t="shared" si="6"/>
        <v>800.45979999999997</v>
      </c>
      <c r="R52" s="4" t="str">
        <f t="shared" si="6"/>
        <v>TSL1</v>
      </c>
      <c r="S52" s="5" t="str">
        <f t="shared" si="6"/>
        <v/>
      </c>
      <c r="T52" s="4" t="str">
        <f t="shared" si="6"/>
        <v/>
      </c>
    </row>
    <row r="53" spans="1:20" x14ac:dyDescent="0.25">
      <c r="A53" s="2">
        <v>2430</v>
      </c>
      <c r="B53" s="3">
        <v>439087.80229999998</v>
      </c>
      <c r="C53" s="3">
        <v>1365472.3981000001</v>
      </c>
      <c r="D53" s="3">
        <v>801.39020000000005</v>
      </c>
      <c r="E53" s="2" t="s">
        <v>672</v>
      </c>
      <c r="F53" s="4" t="str">
        <f t="shared" si="5"/>
        <v/>
      </c>
      <c r="G53" s="4" t="str">
        <f t="shared" si="2"/>
        <v/>
      </c>
      <c r="N53" s="4">
        <f t="shared" si="3"/>
        <v>2430</v>
      </c>
      <c r="O53" s="5">
        <f t="shared" si="4"/>
        <v>439087.80229999998</v>
      </c>
      <c r="P53" s="5">
        <f t="shared" si="4"/>
        <v>1365472.3981000001</v>
      </c>
      <c r="Q53" s="5">
        <f t="shared" si="6"/>
        <v>801.39020000000005</v>
      </c>
      <c r="R53" s="4" t="str">
        <f t="shared" si="6"/>
        <v>TSL1 2</v>
      </c>
      <c r="S53" s="5" t="str">
        <f t="shared" si="6"/>
        <v/>
      </c>
      <c r="T53" s="4" t="str">
        <f t="shared" si="6"/>
        <v/>
      </c>
    </row>
    <row r="54" spans="1:20" x14ac:dyDescent="0.25">
      <c r="A54" s="2">
        <v>50</v>
      </c>
      <c r="B54" s="3">
        <v>439573.20730000001</v>
      </c>
      <c r="C54" s="3">
        <v>1365561.6048000001</v>
      </c>
      <c r="D54" s="3">
        <v>820.94470000000001</v>
      </c>
      <c r="E54" s="2" t="s">
        <v>129</v>
      </c>
      <c r="F54" s="4" t="str">
        <f t="shared" si="5"/>
        <v/>
      </c>
      <c r="G54" s="4" t="str">
        <f t="shared" si="2"/>
        <v/>
      </c>
      <c r="N54" s="4">
        <f t="shared" si="3"/>
        <v>50</v>
      </c>
      <c r="O54" s="5">
        <f t="shared" si="4"/>
        <v>439573.20730000001</v>
      </c>
      <c r="P54" s="5">
        <f t="shared" si="4"/>
        <v>1365561.6048000001</v>
      </c>
      <c r="Q54" s="5">
        <f t="shared" si="6"/>
        <v>820.94470000000001</v>
      </c>
      <c r="R54" s="4" t="str">
        <f t="shared" si="6"/>
        <v>MAGS</v>
      </c>
      <c r="S54" s="5" t="str">
        <f t="shared" si="6"/>
        <v/>
      </c>
      <c r="T54" s="4" t="str">
        <f t="shared" si="6"/>
        <v/>
      </c>
    </row>
    <row r="55" spans="1:20" x14ac:dyDescent="0.25">
      <c r="A55" s="2" t="s">
        <v>3</v>
      </c>
      <c r="B55" s="3">
        <v>439750.44559999998</v>
      </c>
      <c r="C55" s="3">
        <v>1365528.862</v>
      </c>
      <c r="D55" s="3">
        <v>835.65350000000001</v>
      </c>
      <c r="E55" s="2" t="s">
        <v>4</v>
      </c>
      <c r="F55" s="4" t="str">
        <f t="shared" si="5"/>
        <v/>
      </c>
      <c r="G55" s="4" t="str">
        <f t="shared" si="2"/>
        <v/>
      </c>
      <c r="N55" s="4" t="str">
        <f t="shared" si="3"/>
        <v>CHECK BM501</v>
      </c>
      <c r="O55" s="5">
        <f t="shared" si="4"/>
        <v>439750.44559999998</v>
      </c>
      <c r="P55" s="5">
        <f t="shared" si="4"/>
        <v>1365528.862</v>
      </c>
      <c r="Q55" s="5">
        <f t="shared" si="6"/>
        <v>835.65350000000001</v>
      </c>
      <c r="R55" s="4" t="str">
        <f t="shared" si="6"/>
        <v>BM501</v>
      </c>
      <c r="S55" s="5" t="str">
        <f t="shared" si="6"/>
        <v/>
      </c>
      <c r="T55" s="4" t="str">
        <f t="shared" si="6"/>
        <v/>
      </c>
    </row>
    <row r="56" spans="1:20" x14ac:dyDescent="0.25">
      <c r="A56" s="2" t="s">
        <v>673</v>
      </c>
      <c r="B56" s="3">
        <v>439459.13150000002</v>
      </c>
      <c r="C56" s="3">
        <v>1365579.3592000001</v>
      </c>
      <c r="D56" s="3">
        <v>809.96050000000002</v>
      </c>
      <c r="E56" s="2" t="s">
        <v>128</v>
      </c>
      <c r="F56" s="4" t="str">
        <f t="shared" si="5"/>
        <v/>
      </c>
      <c r="G56" s="4" t="str">
        <f t="shared" si="2"/>
        <v/>
      </c>
      <c r="N56" s="4" t="str">
        <f t="shared" si="3"/>
        <v>CHECK CP104</v>
      </c>
      <c r="O56" s="5">
        <f t="shared" si="4"/>
        <v>439459.13150000002</v>
      </c>
      <c r="P56" s="5">
        <f t="shared" si="4"/>
        <v>1365579.3592000001</v>
      </c>
      <c r="Q56" s="5">
        <f t="shared" si="6"/>
        <v>809.96050000000002</v>
      </c>
      <c r="R56" s="4" t="str">
        <f t="shared" si="6"/>
        <v>CP104</v>
      </c>
      <c r="S56" s="5" t="str">
        <f t="shared" si="6"/>
        <v/>
      </c>
      <c r="T56" s="4" t="str">
        <f t="shared" si="6"/>
        <v/>
      </c>
    </row>
    <row r="57" spans="1:20" x14ac:dyDescent="0.25">
      <c r="A57" s="2" t="s">
        <v>674</v>
      </c>
      <c r="B57" s="3">
        <v>439203.28360000002</v>
      </c>
      <c r="C57" s="3">
        <v>1365521.9202000001</v>
      </c>
      <c r="D57" s="3">
        <v>805.39409999999998</v>
      </c>
      <c r="E57" s="2">
        <v>2402</v>
      </c>
      <c r="F57" s="4" t="str">
        <f t="shared" si="5"/>
        <v/>
      </c>
      <c r="G57" s="4" t="str">
        <f t="shared" si="2"/>
        <v/>
      </c>
      <c r="N57" s="4" t="str">
        <f t="shared" si="3"/>
        <v>CHECK 2402</v>
      </c>
      <c r="O57" s="5">
        <f t="shared" si="4"/>
        <v>439203.28360000002</v>
      </c>
      <c r="P57" s="5">
        <f t="shared" si="4"/>
        <v>1365521.9202000001</v>
      </c>
      <c r="Q57" s="5">
        <f t="shared" si="6"/>
        <v>805.39409999999998</v>
      </c>
      <c r="R57" s="4">
        <f t="shared" si="6"/>
        <v>2402</v>
      </c>
      <c r="S57" s="5" t="str">
        <f t="shared" si="6"/>
        <v/>
      </c>
      <c r="T57" s="4" t="str">
        <f t="shared" si="6"/>
        <v/>
      </c>
    </row>
    <row r="58" spans="1:20" x14ac:dyDescent="0.25">
      <c r="A58" s="2" t="s">
        <v>675</v>
      </c>
      <c r="B58" s="3">
        <v>439206.37880000001</v>
      </c>
      <c r="C58" s="3">
        <v>1365491.2821</v>
      </c>
      <c r="D58" s="3">
        <v>805.37070000000006</v>
      </c>
      <c r="E58" s="2">
        <v>2389</v>
      </c>
      <c r="F58" s="4" t="str">
        <f t="shared" si="5"/>
        <v/>
      </c>
      <c r="G58" s="4" t="str">
        <f t="shared" si="2"/>
        <v/>
      </c>
      <c r="N58" s="4" t="str">
        <f t="shared" si="3"/>
        <v>CHECK 2389</v>
      </c>
      <c r="O58" s="5">
        <f t="shared" si="4"/>
        <v>439206.37880000001</v>
      </c>
      <c r="P58" s="5">
        <f t="shared" si="4"/>
        <v>1365491.2821</v>
      </c>
      <c r="Q58" s="5">
        <f t="shared" si="6"/>
        <v>805.37070000000006</v>
      </c>
      <c r="R58" s="4">
        <f t="shared" si="6"/>
        <v>2389</v>
      </c>
      <c r="S58" s="5" t="str">
        <f t="shared" si="6"/>
        <v/>
      </c>
      <c r="T58" s="4" t="str">
        <f t="shared" si="6"/>
        <v/>
      </c>
    </row>
    <row r="59" spans="1:20" x14ac:dyDescent="0.25">
      <c r="A59" s="2" t="s">
        <v>676</v>
      </c>
      <c r="B59" s="3">
        <v>439205.37790000002</v>
      </c>
      <c r="C59" s="3">
        <v>1365491.0593000001</v>
      </c>
      <c r="D59" s="3">
        <v>805.28250000000003</v>
      </c>
      <c r="E59" s="2">
        <v>2390</v>
      </c>
      <c r="F59" s="4" t="str">
        <f t="shared" si="5"/>
        <v/>
      </c>
      <c r="G59" s="4" t="str">
        <f t="shared" si="2"/>
        <v/>
      </c>
      <c r="N59" s="4" t="str">
        <f t="shared" si="3"/>
        <v>CHECK 2390</v>
      </c>
      <c r="O59" s="5">
        <f t="shared" si="4"/>
        <v>439205.37790000002</v>
      </c>
      <c r="P59" s="5">
        <f t="shared" si="4"/>
        <v>1365491.0593000001</v>
      </c>
      <c r="Q59" s="5">
        <f t="shared" si="6"/>
        <v>805.28250000000003</v>
      </c>
      <c r="R59" s="4">
        <f t="shared" si="6"/>
        <v>2390</v>
      </c>
      <c r="S59" s="5" t="str">
        <f t="shared" si="6"/>
        <v/>
      </c>
      <c r="T59" s="4" t="str">
        <f t="shared" si="6"/>
        <v/>
      </c>
    </row>
    <row r="60" spans="1:20" x14ac:dyDescent="0.25">
      <c r="A60" s="2">
        <v>2431</v>
      </c>
      <c r="B60" s="3">
        <v>439297.50569999998</v>
      </c>
      <c r="C60" s="3">
        <v>1365496.7120999999</v>
      </c>
      <c r="D60" s="3">
        <v>807.09519999999998</v>
      </c>
      <c r="E60" s="2" t="s">
        <v>9</v>
      </c>
      <c r="F60" s="4" t="str">
        <f t="shared" si="5"/>
        <v>NOTE</v>
      </c>
      <c r="G60" s="4" t="str">
        <f t="shared" si="2"/>
        <v>Concrete</v>
      </c>
      <c r="H60" s="2" t="s">
        <v>61</v>
      </c>
      <c r="N60" s="4">
        <f t="shared" si="3"/>
        <v>2431</v>
      </c>
      <c r="O60" s="5">
        <f t="shared" si="4"/>
        <v>439297.50569999998</v>
      </c>
      <c r="P60" s="5">
        <f t="shared" si="4"/>
        <v>1365496.7120999999</v>
      </c>
      <c r="Q60" s="5">
        <f t="shared" si="6"/>
        <v>807.09519999999998</v>
      </c>
      <c r="R60" s="4" t="str">
        <f t="shared" si="6"/>
        <v>WALK1</v>
      </c>
      <c r="S60" s="5" t="str">
        <f t="shared" si="6"/>
        <v>NOTE</v>
      </c>
      <c r="T60" s="4" t="str">
        <f t="shared" si="6"/>
        <v>Concrete</v>
      </c>
    </row>
    <row r="61" spans="1:20" x14ac:dyDescent="0.25">
      <c r="A61" s="2">
        <v>2432</v>
      </c>
      <c r="B61" s="3">
        <v>439323.88939999999</v>
      </c>
      <c r="C61" s="3">
        <v>1365499.3166</v>
      </c>
      <c r="D61" s="3">
        <v>807.65160000000003</v>
      </c>
      <c r="E61" s="2" t="s">
        <v>9</v>
      </c>
      <c r="F61" s="4" t="str">
        <f t="shared" si="5"/>
        <v>NOTE</v>
      </c>
      <c r="G61" s="4" t="str">
        <f t="shared" si="2"/>
        <v>Concrete</v>
      </c>
      <c r="H61" s="2" t="s">
        <v>61</v>
      </c>
      <c r="N61" s="4">
        <f t="shared" si="3"/>
        <v>2432</v>
      </c>
      <c r="O61" s="5">
        <f t="shared" si="4"/>
        <v>439323.88939999999</v>
      </c>
      <c r="P61" s="5">
        <f t="shared" si="4"/>
        <v>1365499.3166</v>
      </c>
      <c r="Q61" s="5">
        <f t="shared" si="6"/>
        <v>807.65160000000003</v>
      </c>
      <c r="R61" s="4" t="str">
        <f t="shared" si="6"/>
        <v>WALK1</v>
      </c>
      <c r="S61" s="5" t="str">
        <f t="shared" si="6"/>
        <v>NOTE</v>
      </c>
      <c r="T61" s="4" t="str">
        <f t="shared" si="6"/>
        <v>Concrete</v>
      </c>
    </row>
    <row r="62" spans="1:20" x14ac:dyDescent="0.25">
      <c r="A62" s="2">
        <v>2433</v>
      </c>
      <c r="B62" s="3">
        <v>439353.06030000001</v>
      </c>
      <c r="C62" s="3">
        <v>1365502.3330000001</v>
      </c>
      <c r="D62" s="3">
        <v>808.22820000000002</v>
      </c>
      <c r="E62" s="2" t="s">
        <v>9</v>
      </c>
      <c r="F62" s="4" t="str">
        <f t="shared" si="5"/>
        <v>NOTE</v>
      </c>
      <c r="G62" s="4" t="str">
        <f t="shared" si="2"/>
        <v>Concrete</v>
      </c>
      <c r="H62" s="2" t="s">
        <v>61</v>
      </c>
      <c r="N62" s="4">
        <f t="shared" si="3"/>
        <v>2433</v>
      </c>
      <c r="O62" s="5">
        <f t="shared" si="4"/>
        <v>439353.06030000001</v>
      </c>
      <c r="P62" s="5">
        <f t="shared" si="4"/>
        <v>1365502.3330000001</v>
      </c>
      <c r="Q62" s="5">
        <f t="shared" si="6"/>
        <v>808.22820000000002</v>
      </c>
      <c r="R62" s="4" t="str">
        <f t="shared" si="6"/>
        <v>WALK1</v>
      </c>
      <c r="S62" s="5" t="str">
        <f t="shared" si="6"/>
        <v>NOTE</v>
      </c>
      <c r="T62" s="4" t="str">
        <f t="shared" si="6"/>
        <v>Concrete</v>
      </c>
    </row>
    <row r="63" spans="1:20" x14ac:dyDescent="0.25">
      <c r="A63" s="2">
        <v>2434</v>
      </c>
      <c r="B63" s="3">
        <v>439378.9376</v>
      </c>
      <c r="C63" s="3">
        <v>1365504.8372</v>
      </c>
      <c r="D63" s="3">
        <v>808.88480000000004</v>
      </c>
      <c r="E63" s="2" t="s">
        <v>9</v>
      </c>
      <c r="F63" s="4" t="str">
        <f t="shared" si="5"/>
        <v>NOTE</v>
      </c>
      <c r="G63" s="4" t="str">
        <f t="shared" si="2"/>
        <v>Concrete</v>
      </c>
      <c r="H63" s="2" t="s">
        <v>61</v>
      </c>
      <c r="N63" s="4">
        <f t="shared" si="3"/>
        <v>2434</v>
      </c>
      <c r="O63" s="5">
        <f t="shared" si="4"/>
        <v>439378.9376</v>
      </c>
      <c r="P63" s="5">
        <f t="shared" si="4"/>
        <v>1365504.8372</v>
      </c>
      <c r="Q63" s="5">
        <f t="shared" si="6"/>
        <v>808.88480000000004</v>
      </c>
      <c r="R63" s="4" t="str">
        <f t="shared" si="6"/>
        <v>WALK1</v>
      </c>
      <c r="S63" s="5" t="str">
        <f t="shared" si="6"/>
        <v>NOTE</v>
      </c>
      <c r="T63" s="4" t="str">
        <f t="shared" si="6"/>
        <v>Concrete</v>
      </c>
    </row>
    <row r="64" spans="1:20" x14ac:dyDescent="0.25">
      <c r="A64" s="2">
        <v>2435</v>
      </c>
      <c r="B64" s="3">
        <v>439404.76579999999</v>
      </c>
      <c r="C64" s="3">
        <v>1365507.4124</v>
      </c>
      <c r="D64" s="3">
        <v>809.81809999999996</v>
      </c>
      <c r="E64" s="2" t="s">
        <v>9</v>
      </c>
      <c r="F64" s="4" t="str">
        <f t="shared" si="5"/>
        <v>NOTE</v>
      </c>
      <c r="G64" s="4" t="str">
        <f t="shared" si="2"/>
        <v>Concrete</v>
      </c>
      <c r="H64" s="2" t="s">
        <v>61</v>
      </c>
      <c r="N64" s="4">
        <f t="shared" si="3"/>
        <v>2435</v>
      </c>
      <c r="O64" s="5">
        <f t="shared" si="4"/>
        <v>439404.76579999999</v>
      </c>
      <c r="P64" s="5">
        <f t="shared" si="4"/>
        <v>1365507.4124</v>
      </c>
      <c r="Q64" s="5">
        <f t="shared" si="6"/>
        <v>809.81809999999996</v>
      </c>
      <c r="R64" s="4" t="str">
        <f t="shared" si="6"/>
        <v>WALK1</v>
      </c>
      <c r="S64" s="5" t="str">
        <f t="shared" si="6"/>
        <v>NOTE</v>
      </c>
      <c r="T64" s="4" t="str">
        <f t="shared" si="6"/>
        <v>Concrete</v>
      </c>
    </row>
    <row r="65" spans="1:20" x14ac:dyDescent="0.25">
      <c r="A65" s="2">
        <v>2436</v>
      </c>
      <c r="B65" s="3">
        <v>439431.03220000002</v>
      </c>
      <c r="C65" s="3">
        <v>1365510.0612999999</v>
      </c>
      <c r="D65" s="3">
        <v>810.9973</v>
      </c>
      <c r="E65" s="2" t="s">
        <v>9</v>
      </c>
      <c r="F65" s="4" t="str">
        <f t="shared" si="5"/>
        <v>NOTE</v>
      </c>
      <c r="G65" s="4" t="str">
        <f t="shared" si="2"/>
        <v>Concrete</v>
      </c>
      <c r="H65" s="2" t="s">
        <v>61</v>
      </c>
      <c r="N65" s="4">
        <f t="shared" si="3"/>
        <v>2436</v>
      </c>
      <c r="O65" s="5">
        <f t="shared" si="4"/>
        <v>439431.03220000002</v>
      </c>
      <c r="P65" s="5">
        <f t="shared" si="4"/>
        <v>1365510.0612999999</v>
      </c>
      <c r="Q65" s="5">
        <f t="shared" si="6"/>
        <v>810.9973</v>
      </c>
      <c r="R65" s="4" t="str">
        <f t="shared" si="6"/>
        <v>WALK1</v>
      </c>
      <c r="S65" s="5" t="str">
        <f t="shared" si="6"/>
        <v>NOTE</v>
      </c>
      <c r="T65" s="4" t="str">
        <f t="shared" si="6"/>
        <v>Concrete</v>
      </c>
    </row>
    <row r="66" spans="1:20" x14ac:dyDescent="0.25">
      <c r="A66" s="2">
        <v>2437</v>
      </c>
      <c r="B66" s="3">
        <v>439453.11290000001</v>
      </c>
      <c r="C66" s="3">
        <v>1365512.2764000001</v>
      </c>
      <c r="D66" s="3">
        <v>812.17949999999996</v>
      </c>
      <c r="E66" s="2" t="s">
        <v>9</v>
      </c>
      <c r="F66" s="4" t="str">
        <f t="shared" si="5"/>
        <v>NOTE</v>
      </c>
      <c r="G66" s="4" t="str">
        <f t="shared" ref="G66:G105" si="7">IF(OR(H66&gt;0,I66&gt;0,J66&gt;0,K66&gt;0),CONCATENATE(H66,IF(I66&gt;0,CONCATENATE(" ",I66),I66),IF(J66&gt;0,CONCATENATE(" ",J66),J66),IF(K66&gt;0,CONCATENATE(" ",K66),K66),IF(L66&gt;0,CONCATENATE(" ",L66),L66)),"")</f>
        <v>Concrete</v>
      </c>
      <c r="H66" s="2" t="s">
        <v>61</v>
      </c>
      <c r="N66" s="4">
        <f t="shared" ref="N66:N105" si="8">A66</f>
        <v>2437</v>
      </c>
      <c r="O66" s="5">
        <f t="shared" ref="O66:P105" si="9">B66*$M$1</f>
        <v>439453.11290000001</v>
      </c>
      <c r="P66" s="5">
        <f t="shared" si="9"/>
        <v>1365512.2764000001</v>
      </c>
      <c r="Q66" s="5">
        <f t="shared" si="6"/>
        <v>812.17949999999996</v>
      </c>
      <c r="R66" s="4" t="str">
        <f t="shared" si="6"/>
        <v>WALK1</v>
      </c>
      <c r="S66" s="5" t="str">
        <f t="shared" si="6"/>
        <v>NOTE</v>
      </c>
      <c r="T66" s="4" t="str">
        <f t="shared" si="6"/>
        <v>Concrete</v>
      </c>
    </row>
    <row r="67" spans="1:20" x14ac:dyDescent="0.25">
      <c r="A67" s="2">
        <v>2438</v>
      </c>
      <c r="B67" s="3">
        <v>439468.42050000001</v>
      </c>
      <c r="C67" s="3">
        <v>1365513.895</v>
      </c>
      <c r="D67" s="3">
        <v>813.05399999999997</v>
      </c>
      <c r="E67" s="2" t="s">
        <v>21</v>
      </c>
      <c r="F67" s="4" t="str">
        <f t="shared" si="5"/>
        <v>NOTE</v>
      </c>
      <c r="G67" s="4" t="str">
        <f t="shared" si="7"/>
        <v>Concrete</v>
      </c>
      <c r="H67" s="2" t="s">
        <v>61</v>
      </c>
      <c r="N67" s="4">
        <f t="shared" si="8"/>
        <v>2438</v>
      </c>
      <c r="O67" s="5">
        <f t="shared" si="9"/>
        <v>439468.42050000001</v>
      </c>
      <c r="P67" s="5">
        <f t="shared" si="9"/>
        <v>1365513.895</v>
      </c>
      <c r="Q67" s="5">
        <f t="shared" si="6"/>
        <v>813.05399999999997</v>
      </c>
      <c r="R67" s="4" t="str">
        <f t="shared" si="6"/>
        <v>WALK1 2</v>
      </c>
      <c r="S67" s="5" t="str">
        <f t="shared" si="6"/>
        <v>NOTE</v>
      </c>
      <c r="T67" s="4" t="str">
        <f t="shared" si="6"/>
        <v>Concrete</v>
      </c>
    </row>
    <row r="68" spans="1:20" x14ac:dyDescent="0.25">
      <c r="A68" s="2">
        <v>2439</v>
      </c>
      <c r="B68" s="3">
        <v>439456.7795</v>
      </c>
      <c r="C68" s="3">
        <v>1365512.9776000001</v>
      </c>
      <c r="D68" s="3">
        <v>812.35119999999995</v>
      </c>
      <c r="E68" s="2" t="s">
        <v>665</v>
      </c>
      <c r="F68" s="4" t="str">
        <f t="shared" ref="F68:F105" si="10">IF(OR(H68&gt;0,I68&gt;0,J68&gt;0,K68&gt;0,L68&gt;0),"NOTE","")</f>
        <v>NOTE</v>
      </c>
      <c r="G68" s="4" t="str">
        <f t="shared" si="7"/>
        <v>BRIDGE JOINT</v>
      </c>
      <c r="H68" s="2" t="s">
        <v>169</v>
      </c>
      <c r="N68" s="4">
        <f t="shared" si="8"/>
        <v>2439</v>
      </c>
      <c r="O68" s="5">
        <f t="shared" si="9"/>
        <v>439456.7795</v>
      </c>
      <c r="P68" s="5">
        <f t="shared" si="9"/>
        <v>1365512.9776000001</v>
      </c>
      <c r="Q68" s="5">
        <f t="shared" si="6"/>
        <v>812.35119999999995</v>
      </c>
      <c r="R68" s="4" t="str">
        <f t="shared" si="6"/>
        <v>MISC LINE1 1</v>
      </c>
      <c r="S68" s="5" t="str">
        <f t="shared" si="6"/>
        <v>NOTE</v>
      </c>
      <c r="T68" s="4" t="str">
        <f t="shared" si="6"/>
        <v>BRIDGE JOINT</v>
      </c>
    </row>
    <row r="69" spans="1:20" x14ac:dyDescent="0.25">
      <c r="A69" s="2">
        <v>2440</v>
      </c>
      <c r="B69" s="3">
        <v>439456.49790000002</v>
      </c>
      <c r="C69" s="3">
        <v>1365516.3585999999</v>
      </c>
      <c r="D69" s="3">
        <v>812.31780000000003</v>
      </c>
      <c r="E69" s="2" t="s">
        <v>666</v>
      </c>
      <c r="F69" s="4" t="str">
        <f t="shared" si="10"/>
        <v>NOTE</v>
      </c>
      <c r="G69" s="4" t="str">
        <f t="shared" si="7"/>
        <v>BRIDGE JOINT</v>
      </c>
      <c r="H69" s="2" t="s">
        <v>169</v>
      </c>
      <c r="N69" s="4">
        <f t="shared" si="8"/>
        <v>2440</v>
      </c>
      <c r="O69" s="5">
        <f t="shared" si="9"/>
        <v>439456.49790000002</v>
      </c>
      <c r="P69" s="5">
        <f t="shared" si="9"/>
        <v>1365516.3585999999</v>
      </c>
      <c r="Q69" s="5">
        <f t="shared" si="6"/>
        <v>812.31780000000003</v>
      </c>
      <c r="R69" s="4" t="str">
        <f t="shared" si="6"/>
        <v>MISC LINE1</v>
      </c>
      <c r="S69" s="5" t="str">
        <f t="shared" si="6"/>
        <v>NOTE</v>
      </c>
      <c r="T69" s="4" t="str">
        <f t="shared" si="6"/>
        <v>BRIDGE JOINT</v>
      </c>
    </row>
    <row r="70" spans="1:20" x14ac:dyDescent="0.25">
      <c r="A70" s="2">
        <v>2441</v>
      </c>
      <c r="B70" s="3">
        <v>439456.02039999998</v>
      </c>
      <c r="C70" s="3">
        <v>1365516.6736000001</v>
      </c>
      <c r="D70" s="3">
        <v>811.56119999999999</v>
      </c>
      <c r="E70" s="2" t="s">
        <v>666</v>
      </c>
      <c r="F70" s="4" t="str">
        <f t="shared" si="10"/>
        <v>NOTE</v>
      </c>
      <c r="G70" s="4" t="str">
        <f t="shared" si="7"/>
        <v>BRIDGE JOINT</v>
      </c>
      <c r="H70" s="2" t="s">
        <v>169</v>
      </c>
      <c r="N70" s="4">
        <f t="shared" si="8"/>
        <v>2441</v>
      </c>
      <c r="O70" s="5">
        <f t="shared" si="9"/>
        <v>439456.02039999998</v>
      </c>
      <c r="P70" s="5">
        <f t="shared" si="9"/>
        <v>1365516.6736000001</v>
      </c>
      <c r="Q70" s="5">
        <f t="shared" si="6"/>
        <v>811.56119999999999</v>
      </c>
      <c r="R70" s="4" t="str">
        <f t="shared" si="6"/>
        <v>MISC LINE1</v>
      </c>
      <c r="S70" s="5" t="str">
        <f t="shared" si="6"/>
        <v>NOTE</v>
      </c>
      <c r="T70" s="4" t="str">
        <f t="shared" si="6"/>
        <v>BRIDGE JOINT</v>
      </c>
    </row>
    <row r="71" spans="1:20" x14ac:dyDescent="0.25">
      <c r="A71" s="2">
        <v>2442</v>
      </c>
      <c r="B71" s="3">
        <v>439455.74209999997</v>
      </c>
      <c r="C71" s="3">
        <v>1365519.6117</v>
      </c>
      <c r="D71" s="3">
        <v>811.60990000000004</v>
      </c>
      <c r="E71" s="2" t="s">
        <v>666</v>
      </c>
      <c r="F71" s="4" t="str">
        <f t="shared" si="10"/>
        <v>NOTE</v>
      </c>
      <c r="G71" s="4" t="str">
        <f t="shared" si="7"/>
        <v>BRIDGE JOINT</v>
      </c>
      <c r="H71" s="2" t="s">
        <v>169</v>
      </c>
      <c r="N71" s="4">
        <f t="shared" si="8"/>
        <v>2442</v>
      </c>
      <c r="O71" s="5">
        <f t="shared" si="9"/>
        <v>439455.74209999997</v>
      </c>
      <c r="P71" s="5">
        <f t="shared" si="9"/>
        <v>1365519.6117</v>
      </c>
      <c r="Q71" s="5">
        <f t="shared" si="6"/>
        <v>811.60990000000004</v>
      </c>
      <c r="R71" s="4" t="str">
        <f t="shared" si="6"/>
        <v>MISC LINE1</v>
      </c>
      <c r="S71" s="5" t="str">
        <f t="shared" si="6"/>
        <v>NOTE</v>
      </c>
      <c r="T71" s="4" t="str">
        <f t="shared" si="6"/>
        <v>BRIDGE JOINT</v>
      </c>
    </row>
    <row r="72" spans="1:20" x14ac:dyDescent="0.25">
      <c r="A72" s="2">
        <v>2443</v>
      </c>
      <c r="B72" s="3">
        <v>439454.49570000003</v>
      </c>
      <c r="C72" s="3">
        <v>1365531.0962</v>
      </c>
      <c r="D72" s="3">
        <v>811.74350000000004</v>
      </c>
      <c r="E72" s="2" t="s">
        <v>666</v>
      </c>
      <c r="F72" s="4" t="str">
        <f t="shared" si="10"/>
        <v>NOTE</v>
      </c>
      <c r="G72" s="4" t="str">
        <f t="shared" si="7"/>
        <v>BRIDGE JOINT</v>
      </c>
      <c r="H72" s="2" t="s">
        <v>169</v>
      </c>
      <c r="N72" s="4">
        <f t="shared" si="8"/>
        <v>2443</v>
      </c>
      <c r="O72" s="5">
        <f t="shared" si="9"/>
        <v>439454.49570000003</v>
      </c>
      <c r="P72" s="5">
        <f t="shared" si="9"/>
        <v>1365531.0962</v>
      </c>
      <c r="Q72" s="5">
        <f t="shared" si="6"/>
        <v>811.74350000000004</v>
      </c>
      <c r="R72" s="4" t="str">
        <f t="shared" si="6"/>
        <v>MISC LINE1</v>
      </c>
      <c r="S72" s="5" t="str">
        <f t="shared" si="6"/>
        <v>NOTE</v>
      </c>
      <c r="T72" s="4" t="str">
        <f t="shared" si="6"/>
        <v>BRIDGE JOINT</v>
      </c>
    </row>
    <row r="73" spans="1:20" x14ac:dyDescent="0.25">
      <c r="A73" s="2">
        <v>2444</v>
      </c>
      <c r="B73" s="3">
        <v>439453.56400000001</v>
      </c>
      <c r="C73" s="3">
        <v>1365543.5985000001</v>
      </c>
      <c r="D73" s="3">
        <v>811.62120000000004</v>
      </c>
      <c r="E73" s="2" t="s">
        <v>666</v>
      </c>
      <c r="F73" s="4" t="str">
        <f t="shared" si="10"/>
        <v>NOTE</v>
      </c>
      <c r="G73" s="4" t="str">
        <f t="shared" si="7"/>
        <v>BRIDGE JOINT</v>
      </c>
      <c r="H73" s="2" t="s">
        <v>169</v>
      </c>
      <c r="N73" s="4">
        <f t="shared" si="8"/>
        <v>2444</v>
      </c>
      <c r="O73" s="5">
        <f t="shared" si="9"/>
        <v>439453.56400000001</v>
      </c>
      <c r="P73" s="5">
        <f t="shared" si="9"/>
        <v>1365543.5985000001</v>
      </c>
      <c r="Q73" s="5">
        <f t="shared" si="6"/>
        <v>811.62120000000004</v>
      </c>
      <c r="R73" s="4" t="str">
        <f t="shared" si="6"/>
        <v>MISC LINE1</v>
      </c>
      <c r="S73" s="5" t="str">
        <f t="shared" si="6"/>
        <v>NOTE</v>
      </c>
      <c r="T73" s="4" t="str">
        <f t="shared" si="6"/>
        <v>BRIDGE JOINT</v>
      </c>
    </row>
    <row r="74" spans="1:20" x14ac:dyDescent="0.25">
      <c r="A74" s="2">
        <v>2445</v>
      </c>
      <c r="B74" s="3">
        <v>439453.16159999999</v>
      </c>
      <c r="C74" s="3">
        <v>1365546.3169</v>
      </c>
      <c r="D74" s="3">
        <v>811.52499999999998</v>
      </c>
      <c r="E74" s="2" t="s">
        <v>666</v>
      </c>
      <c r="F74" s="4" t="str">
        <f t="shared" si="10"/>
        <v>NOTE</v>
      </c>
      <c r="G74" s="4" t="str">
        <f t="shared" si="7"/>
        <v>BRIDGE JOINT</v>
      </c>
      <c r="H74" s="2" t="s">
        <v>169</v>
      </c>
      <c r="N74" s="4">
        <f t="shared" si="8"/>
        <v>2445</v>
      </c>
      <c r="O74" s="5">
        <f t="shared" si="9"/>
        <v>439453.16159999999</v>
      </c>
      <c r="P74" s="5">
        <f t="shared" si="9"/>
        <v>1365546.3169</v>
      </c>
      <c r="Q74" s="5">
        <f t="shared" si="6"/>
        <v>811.52499999999998</v>
      </c>
      <c r="R74" s="4" t="str">
        <f t="shared" si="6"/>
        <v>MISC LINE1</v>
      </c>
      <c r="S74" s="5" t="str">
        <f t="shared" si="6"/>
        <v>NOTE</v>
      </c>
      <c r="T74" s="4" t="str">
        <f t="shared" si="6"/>
        <v>BRIDGE JOINT</v>
      </c>
    </row>
    <row r="75" spans="1:20" x14ac:dyDescent="0.25">
      <c r="A75" s="2">
        <v>2446</v>
      </c>
      <c r="B75" s="3">
        <v>439453.38669999997</v>
      </c>
      <c r="C75" s="3">
        <v>1365546.8430999999</v>
      </c>
      <c r="D75" s="3">
        <v>812.25890000000004</v>
      </c>
      <c r="E75" s="2" t="s">
        <v>666</v>
      </c>
      <c r="F75" s="4" t="str">
        <f t="shared" si="10"/>
        <v>NOTE</v>
      </c>
      <c r="G75" s="4" t="str">
        <f t="shared" si="7"/>
        <v>BRIDGE JOINT</v>
      </c>
      <c r="H75" s="2" t="s">
        <v>169</v>
      </c>
      <c r="N75" s="4">
        <f t="shared" si="8"/>
        <v>2446</v>
      </c>
      <c r="O75" s="5">
        <f t="shared" si="9"/>
        <v>439453.38669999997</v>
      </c>
      <c r="P75" s="5">
        <f t="shared" si="9"/>
        <v>1365546.8430999999</v>
      </c>
      <c r="Q75" s="5">
        <f t="shared" si="6"/>
        <v>812.25890000000004</v>
      </c>
      <c r="R75" s="4" t="str">
        <f t="shared" si="6"/>
        <v>MISC LINE1</v>
      </c>
      <c r="S75" s="5" t="str">
        <f t="shared" si="6"/>
        <v>NOTE</v>
      </c>
      <c r="T75" s="4" t="str">
        <f t="shared" si="6"/>
        <v>BRIDGE JOINT</v>
      </c>
    </row>
    <row r="76" spans="1:20" x14ac:dyDescent="0.25">
      <c r="A76" s="2">
        <v>2447</v>
      </c>
      <c r="B76" s="3">
        <v>439453.06920000003</v>
      </c>
      <c r="C76" s="3">
        <v>1365550.0545000001</v>
      </c>
      <c r="D76" s="3">
        <v>812.32339999999999</v>
      </c>
      <c r="E76" s="2" t="s">
        <v>668</v>
      </c>
      <c r="F76" s="4" t="str">
        <f t="shared" si="10"/>
        <v>NOTE</v>
      </c>
      <c r="G76" s="4" t="str">
        <f t="shared" si="7"/>
        <v>BRIDGE JOINT</v>
      </c>
      <c r="H76" s="2" t="s">
        <v>169</v>
      </c>
      <c r="N76" s="4">
        <f t="shared" si="8"/>
        <v>2447</v>
      </c>
      <c r="O76" s="5">
        <f t="shared" si="9"/>
        <v>439453.06920000003</v>
      </c>
      <c r="P76" s="5">
        <f t="shared" si="9"/>
        <v>1365550.0545000001</v>
      </c>
      <c r="Q76" s="5">
        <f t="shared" si="6"/>
        <v>812.32339999999999</v>
      </c>
      <c r="R76" s="4" t="str">
        <f t="shared" si="6"/>
        <v>MISC LINE1 2</v>
      </c>
      <c r="S76" s="5" t="str">
        <f t="shared" si="6"/>
        <v>NOTE</v>
      </c>
      <c r="T76" s="4" t="str">
        <f t="shared" si="6"/>
        <v>BRIDGE JOINT</v>
      </c>
    </row>
    <row r="77" spans="1:20" x14ac:dyDescent="0.25">
      <c r="A77" s="2">
        <v>2448</v>
      </c>
      <c r="B77" s="3">
        <v>439451.8602</v>
      </c>
      <c r="C77" s="3">
        <v>1365549.9032000001</v>
      </c>
      <c r="D77" s="3">
        <v>812.32799999999997</v>
      </c>
      <c r="E77" s="2" t="s">
        <v>665</v>
      </c>
      <c r="F77" s="4" t="str">
        <f t="shared" si="10"/>
        <v>NOTE</v>
      </c>
      <c r="G77" s="4" t="str">
        <f t="shared" si="7"/>
        <v>BRIDGE JOINT</v>
      </c>
      <c r="H77" s="2" t="s">
        <v>169</v>
      </c>
      <c r="N77" s="4">
        <f t="shared" si="8"/>
        <v>2448</v>
      </c>
      <c r="O77" s="5">
        <f t="shared" si="9"/>
        <v>439451.8602</v>
      </c>
      <c r="P77" s="5">
        <f t="shared" si="9"/>
        <v>1365549.9032000001</v>
      </c>
      <c r="Q77" s="5">
        <f t="shared" si="6"/>
        <v>812.32799999999997</v>
      </c>
      <c r="R77" s="4" t="str">
        <f t="shared" si="6"/>
        <v>MISC LINE1 1</v>
      </c>
      <c r="S77" s="5" t="str">
        <f t="shared" si="6"/>
        <v>NOTE</v>
      </c>
      <c r="T77" s="4" t="str">
        <f t="shared" si="6"/>
        <v>BRIDGE JOINT</v>
      </c>
    </row>
    <row r="78" spans="1:20" x14ac:dyDescent="0.25">
      <c r="A78" s="2">
        <v>2449</v>
      </c>
      <c r="B78" s="3">
        <v>439452.1312</v>
      </c>
      <c r="C78" s="3">
        <v>1365546.4314999999</v>
      </c>
      <c r="D78" s="3">
        <v>812.26250000000005</v>
      </c>
      <c r="E78" s="2" t="s">
        <v>666</v>
      </c>
      <c r="F78" s="4" t="str">
        <f t="shared" si="10"/>
        <v>NOTE</v>
      </c>
      <c r="G78" s="4" t="str">
        <f t="shared" si="7"/>
        <v>BRIDGE JOINT</v>
      </c>
      <c r="H78" s="2" t="s">
        <v>169</v>
      </c>
      <c r="N78" s="4">
        <f t="shared" si="8"/>
        <v>2449</v>
      </c>
      <c r="O78" s="5">
        <f t="shared" si="9"/>
        <v>439452.1312</v>
      </c>
      <c r="P78" s="5">
        <f t="shared" si="9"/>
        <v>1365546.4314999999</v>
      </c>
      <c r="Q78" s="5">
        <f t="shared" si="6"/>
        <v>812.26250000000005</v>
      </c>
      <c r="R78" s="4" t="str">
        <f t="shared" si="6"/>
        <v>MISC LINE1</v>
      </c>
      <c r="S78" s="5" t="str">
        <f t="shared" si="6"/>
        <v>NOTE</v>
      </c>
      <c r="T78" s="4" t="str">
        <f t="shared" si="6"/>
        <v>BRIDGE JOINT</v>
      </c>
    </row>
    <row r="79" spans="1:20" x14ac:dyDescent="0.25">
      <c r="A79" s="2">
        <v>2450</v>
      </c>
      <c r="B79" s="3">
        <v>439452.56050000002</v>
      </c>
      <c r="C79" s="3">
        <v>1365546.2346999999</v>
      </c>
      <c r="D79" s="3">
        <v>811.51700000000005</v>
      </c>
      <c r="E79" s="2" t="s">
        <v>666</v>
      </c>
      <c r="F79" s="4" t="str">
        <f t="shared" si="10"/>
        <v>NOTE</v>
      </c>
      <c r="G79" s="4" t="str">
        <f t="shared" si="7"/>
        <v>BRIDGE JOINT</v>
      </c>
      <c r="H79" s="2" t="s">
        <v>169</v>
      </c>
      <c r="N79" s="4">
        <f t="shared" si="8"/>
        <v>2450</v>
      </c>
      <c r="O79" s="5">
        <f t="shared" si="9"/>
        <v>439452.56050000002</v>
      </c>
      <c r="P79" s="5">
        <f t="shared" si="9"/>
        <v>1365546.2346999999</v>
      </c>
      <c r="Q79" s="5">
        <f t="shared" si="6"/>
        <v>811.51700000000005</v>
      </c>
      <c r="R79" s="4" t="str">
        <f t="shared" si="6"/>
        <v>MISC LINE1</v>
      </c>
      <c r="S79" s="5" t="str">
        <f t="shared" si="6"/>
        <v>NOTE</v>
      </c>
      <c r="T79" s="4" t="str">
        <f t="shared" si="6"/>
        <v>BRIDGE JOINT</v>
      </c>
    </row>
    <row r="80" spans="1:20" x14ac:dyDescent="0.25">
      <c r="A80" s="2">
        <v>2451</v>
      </c>
      <c r="B80" s="3">
        <v>439452.77279999998</v>
      </c>
      <c r="C80" s="3">
        <v>1365543.5623999999</v>
      </c>
      <c r="D80" s="3">
        <v>811.58280000000002</v>
      </c>
      <c r="E80" s="2" t="s">
        <v>666</v>
      </c>
      <c r="F80" s="4" t="str">
        <f t="shared" si="10"/>
        <v>NOTE</v>
      </c>
      <c r="G80" s="4" t="str">
        <f t="shared" si="7"/>
        <v>BRIDGE JOINT</v>
      </c>
      <c r="H80" s="2" t="s">
        <v>169</v>
      </c>
      <c r="N80" s="4">
        <f t="shared" si="8"/>
        <v>2451</v>
      </c>
      <c r="O80" s="5">
        <f t="shared" si="9"/>
        <v>439452.77279999998</v>
      </c>
      <c r="P80" s="5">
        <f t="shared" si="9"/>
        <v>1365543.5623999999</v>
      </c>
      <c r="Q80" s="5">
        <f t="shared" si="6"/>
        <v>811.58280000000002</v>
      </c>
      <c r="R80" s="4" t="str">
        <f t="shared" si="6"/>
        <v>MISC LINE1</v>
      </c>
      <c r="S80" s="5" t="str">
        <f t="shared" si="6"/>
        <v>NOTE</v>
      </c>
      <c r="T80" s="4" t="str">
        <f t="shared" ref="T80:T105" si="11">G80</f>
        <v>BRIDGE JOINT</v>
      </c>
    </row>
    <row r="81" spans="1:20" x14ac:dyDescent="0.25">
      <c r="A81" s="2">
        <v>2452</v>
      </c>
      <c r="B81" s="3">
        <v>439454.21500000003</v>
      </c>
      <c r="C81" s="3">
        <v>1365531.5393000001</v>
      </c>
      <c r="D81" s="3">
        <v>811.77189999999996</v>
      </c>
      <c r="E81" s="2" t="s">
        <v>666</v>
      </c>
      <c r="F81" s="4" t="str">
        <f t="shared" si="10"/>
        <v>NOTE</v>
      </c>
      <c r="G81" s="4" t="str">
        <f t="shared" si="7"/>
        <v>BRIDGE JOINT</v>
      </c>
      <c r="H81" s="2" t="s">
        <v>169</v>
      </c>
      <c r="N81" s="4">
        <f t="shared" si="8"/>
        <v>2452</v>
      </c>
      <c r="O81" s="5">
        <f t="shared" si="9"/>
        <v>439454.21500000003</v>
      </c>
      <c r="P81" s="5">
        <f t="shared" si="9"/>
        <v>1365531.5393000001</v>
      </c>
      <c r="Q81" s="5">
        <f t="shared" ref="Q81:S105" si="12">D81</f>
        <v>811.77189999999996</v>
      </c>
      <c r="R81" s="4" t="str">
        <f t="shared" si="12"/>
        <v>MISC LINE1</v>
      </c>
      <c r="S81" s="5" t="str">
        <f t="shared" si="12"/>
        <v>NOTE</v>
      </c>
      <c r="T81" s="4" t="str">
        <f t="shared" si="11"/>
        <v>BRIDGE JOINT</v>
      </c>
    </row>
    <row r="82" spans="1:20" x14ac:dyDescent="0.25">
      <c r="A82" s="2">
        <v>2453</v>
      </c>
      <c r="B82" s="3">
        <v>439455.26990000001</v>
      </c>
      <c r="C82" s="3">
        <v>1365519.6440999999</v>
      </c>
      <c r="D82" s="3">
        <v>811.61630000000002</v>
      </c>
      <c r="E82" s="2" t="s">
        <v>666</v>
      </c>
      <c r="F82" s="4" t="str">
        <f t="shared" si="10"/>
        <v>NOTE</v>
      </c>
      <c r="G82" s="4" t="str">
        <f t="shared" si="7"/>
        <v>BRIDGE JOINT</v>
      </c>
      <c r="H82" s="2" t="s">
        <v>169</v>
      </c>
      <c r="N82" s="4">
        <f t="shared" si="8"/>
        <v>2453</v>
      </c>
      <c r="O82" s="5">
        <f t="shared" si="9"/>
        <v>439455.26990000001</v>
      </c>
      <c r="P82" s="5">
        <f t="shared" si="9"/>
        <v>1365519.6440999999</v>
      </c>
      <c r="Q82" s="5">
        <f t="shared" si="12"/>
        <v>811.61630000000002</v>
      </c>
      <c r="R82" s="4" t="str">
        <f t="shared" si="12"/>
        <v>MISC LINE1</v>
      </c>
      <c r="S82" s="5" t="str">
        <f t="shared" si="12"/>
        <v>NOTE</v>
      </c>
      <c r="T82" s="4" t="str">
        <f t="shared" si="11"/>
        <v>BRIDGE JOINT</v>
      </c>
    </row>
    <row r="83" spans="1:20" x14ac:dyDescent="0.25">
      <c r="A83" s="2">
        <v>2454</v>
      </c>
      <c r="B83" s="3">
        <v>439455.43609999999</v>
      </c>
      <c r="C83" s="3">
        <v>1365516.5290999999</v>
      </c>
      <c r="D83" s="3">
        <v>811.56209999999999</v>
      </c>
      <c r="E83" s="2" t="s">
        <v>666</v>
      </c>
      <c r="F83" s="4" t="str">
        <f t="shared" si="10"/>
        <v>NOTE</v>
      </c>
      <c r="G83" s="4" t="str">
        <f t="shared" si="7"/>
        <v>BRIDGE JOINT</v>
      </c>
      <c r="H83" s="2" t="s">
        <v>169</v>
      </c>
      <c r="N83" s="4">
        <f t="shared" si="8"/>
        <v>2454</v>
      </c>
      <c r="O83" s="5">
        <f t="shared" si="9"/>
        <v>439455.43609999999</v>
      </c>
      <c r="P83" s="5">
        <f t="shared" si="9"/>
        <v>1365516.5290999999</v>
      </c>
      <c r="Q83" s="5">
        <f t="shared" si="12"/>
        <v>811.56209999999999</v>
      </c>
      <c r="R83" s="4" t="str">
        <f t="shared" si="12"/>
        <v>MISC LINE1</v>
      </c>
      <c r="S83" s="5" t="str">
        <f t="shared" si="12"/>
        <v>NOTE</v>
      </c>
      <c r="T83" s="4" t="str">
        <f t="shared" si="11"/>
        <v>BRIDGE JOINT</v>
      </c>
    </row>
    <row r="84" spans="1:20" x14ac:dyDescent="0.25">
      <c r="A84" s="2">
        <v>2455</v>
      </c>
      <c r="B84" s="3">
        <v>439455.3088</v>
      </c>
      <c r="C84" s="3">
        <v>1365516.0992999999</v>
      </c>
      <c r="D84" s="3">
        <v>812.29769999999996</v>
      </c>
      <c r="E84" s="2" t="s">
        <v>666</v>
      </c>
      <c r="F84" s="4" t="str">
        <f t="shared" si="10"/>
        <v>NOTE</v>
      </c>
      <c r="G84" s="4" t="str">
        <f t="shared" si="7"/>
        <v>BRIDGE JOINT</v>
      </c>
      <c r="H84" s="2" t="s">
        <v>169</v>
      </c>
      <c r="N84" s="4">
        <f t="shared" si="8"/>
        <v>2455</v>
      </c>
      <c r="O84" s="5">
        <f t="shared" si="9"/>
        <v>439455.3088</v>
      </c>
      <c r="P84" s="5">
        <f t="shared" si="9"/>
        <v>1365516.0992999999</v>
      </c>
      <c r="Q84" s="5">
        <f t="shared" si="12"/>
        <v>812.29769999999996</v>
      </c>
      <c r="R84" s="4" t="str">
        <f t="shared" si="12"/>
        <v>MISC LINE1</v>
      </c>
      <c r="S84" s="5" t="str">
        <f t="shared" si="12"/>
        <v>NOTE</v>
      </c>
      <c r="T84" s="4" t="str">
        <f t="shared" si="11"/>
        <v>BRIDGE JOINT</v>
      </c>
    </row>
    <row r="85" spans="1:20" x14ac:dyDescent="0.25">
      <c r="A85" s="2">
        <v>2456</v>
      </c>
      <c r="B85" s="3">
        <v>439455.56160000002</v>
      </c>
      <c r="C85" s="3">
        <v>1365512.7878</v>
      </c>
      <c r="D85" s="3">
        <v>812.33910000000003</v>
      </c>
      <c r="E85" s="2" t="s">
        <v>668</v>
      </c>
      <c r="F85" s="4" t="str">
        <f t="shared" si="10"/>
        <v>NOTE</v>
      </c>
      <c r="G85" s="4" t="str">
        <f t="shared" si="7"/>
        <v>BRIDGE JOINT</v>
      </c>
      <c r="H85" s="2" t="s">
        <v>169</v>
      </c>
      <c r="N85" s="4">
        <f t="shared" si="8"/>
        <v>2456</v>
      </c>
      <c r="O85" s="5">
        <f t="shared" si="9"/>
        <v>439455.56160000002</v>
      </c>
      <c r="P85" s="5">
        <f t="shared" si="9"/>
        <v>1365512.7878</v>
      </c>
      <c r="Q85" s="5">
        <f t="shared" si="12"/>
        <v>812.33910000000003</v>
      </c>
      <c r="R85" s="4" t="str">
        <f t="shared" si="12"/>
        <v>MISC LINE1 2</v>
      </c>
      <c r="S85" s="5" t="str">
        <f t="shared" si="12"/>
        <v>NOTE</v>
      </c>
      <c r="T85" s="4" t="str">
        <f t="shared" si="11"/>
        <v>BRIDGE JOINT</v>
      </c>
    </row>
    <row r="86" spans="1:20" x14ac:dyDescent="0.25">
      <c r="A86" s="2">
        <v>2457</v>
      </c>
      <c r="B86" s="3">
        <v>439464.81939999998</v>
      </c>
      <c r="C86" s="3">
        <v>1365551.4727</v>
      </c>
      <c r="D86" s="3">
        <v>812.9864</v>
      </c>
      <c r="E86" s="2" t="s">
        <v>7</v>
      </c>
      <c r="F86" s="4" t="str">
        <f t="shared" si="10"/>
        <v>NOTE</v>
      </c>
      <c r="G86" s="4" t="str">
        <f t="shared" si="7"/>
        <v>Concrete</v>
      </c>
      <c r="H86" s="2" t="s">
        <v>61</v>
      </c>
      <c r="N86" s="4">
        <f t="shared" si="8"/>
        <v>2457</v>
      </c>
      <c r="O86" s="5">
        <f t="shared" si="9"/>
        <v>439464.81939999998</v>
      </c>
      <c r="P86" s="5">
        <f t="shared" si="9"/>
        <v>1365551.4727</v>
      </c>
      <c r="Q86" s="5">
        <f t="shared" si="12"/>
        <v>812.9864</v>
      </c>
      <c r="R86" s="4" t="str">
        <f t="shared" si="12"/>
        <v>WALK1 1</v>
      </c>
      <c r="S86" s="5" t="str">
        <f t="shared" si="12"/>
        <v>NOTE</v>
      </c>
      <c r="T86" s="4" t="str">
        <f t="shared" si="11"/>
        <v>Concrete</v>
      </c>
    </row>
    <row r="87" spans="1:20" x14ac:dyDescent="0.25">
      <c r="A87" s="2">
        <v>2458</v>
      </c>
      <c r="B87" s="3">
        <v>439449.25329999998</v>
      </c>
      <c r="C87" s="3">
        <v>1365549.9864000001</v>
      </c>
      <c r="D87" s="3">
        <v>812.08360000000005</v>
      </c>
      <c r="E87" s="2" t="s">
        <v>9</v>
      </c>
      <c r="F87" s="4" t="str">
        <f t="shared" si="10"/>
        <v>NOTE</v>
      </c>
      <c r="G87" s="4" t="str">
        <f t="shared" si="7"/>
        <v>Concrete</v>
      </c>
      <c r="H87" s="2" t="s">
        <v>61</v>
      </c>
      <c r="N87" s="4">
        <f t="shared" si="8"/>
        <v>2458</v>
      </c>
      <c r="O87" s="5">
        <f t="shared" si="9"/>
        <v>439449.25329999998</v>
      </c>
      <c r="P87" s="5">
        <f t="shared" si="9"/>
        <v>1365549.9864000001</v>
      </c>
      <c r="Q87" s="5">
        <f t="shared" si="12"/>
        <v>812.08360000000005</v>
      </c>
      <c r="R87" s="4" t="str">
        <f t="shared" si="12"/>
        <v>WALK1</v>
      </c>
      <c r="S87" s="5" t="str">
        <f t="shared" si="12"/>
        <v>NOTE</v>
      </c>
      <c r="T87" s="4" t="str">
        <f t="shared" si="11"/>
        <v>Concrete</v>
      </c>
    </row>
    <row r="88" spans="1:20" x14ac:dyDescent="0.25">
      <c r="A88" s="2">
        <v>2459</v>
      </c>
      <c r="B88" s="3">
        <v>439427.19150000002</v>
      </c>
      <c r="C88" s="3">
        <v>1365547.7862</v>
      </c>
      <c r="D88" s="3">
        <v>810.91610000000003</v>
      </c>
      <c r="E88" s="2" t="s">
        <v>9</v>
      </c>
      <c r="F88" s="4" t="str">
        <f t="shared" si="10"/>
        <v>NOTE</v>
      </c>
      <c r="G88" s="4" t="str">
        <f t="shared" si="7"/>
        <v>Concrete</v>
      </c>
      <c r="H88" s="2" t="s">
        <v>61</v>
      </c>
      <c r="N88" s="4">
        <f t="shared" si="8"/>
        <v>2459</v>
      </c>
      <c r="O88" s="5">
        <f t="shared" si="9"/>
        <v>439427.19150000002</v>
      </c>
      <c r="P88" s="5">
        <f t="shared" si="9"/>
        <v>1365547.7862</v>
      </c>
      <c r="Q88" s="5">
        <f t="shared" si="12"/>
        <v>810.91610000000003</v>
      </c>
      <c r="R88" s="4" t="str">
        <f t="shared" si="12"/>
        <v>WALK1</v>
      </c>
      <c r="S88" s="5" t="str">
        <f t="shared" si="12"/>
        <v>NOTE</v>
      </c>
      <c r="T88" s="4" t="str">
        <f t="shared" si="11"/>
        <v>Concrete</v>
      </c>
    </row>
    <row r="89" spans="1:20" x14ac:dyDescent="0.25">
      <c r="A89" s="2">
        <v>2460</v>
      </c>
      <c r="B89" s="3">
        <v>439400.91590000002</v>
      </c>
      <c r="C89" s="3">
        <v>1365545.2549999999</v>
      </c>
      <c r="D89" s="3">
        <v>809.81989999999996</v>
      </c>
      <c r="E89" s="2" t="s">
        <v>9</v>
      </c>
      <c r="F89" s="4" t="str">
        <f t="shared" si="10"/>
        <v>NOTE</v>
      </c>
      <c r="G89" s="4" t="str">
        <f t="shared" si="7"/>
        <v>Concrete</v>
      </c>
      <c r="H89" s="2" t="s">
        <v>61</v>
      </c>
      <c r="N89" s="4">
        <f t="shared" si="8"/>
        <v>2460</v>
      </c>
      <c r="O89" s="5">
        <f t="shared" si="9"/>
        <v>439400.91590000002</v>
      </c>
      <c r="P89" s="5">
        <f t="shared" si="9"/>
        <v>1365545.2549999999</v>
      </c>
      <c r="Q89" s="5">
        <f t="shared" si="12"/>
        <v>809.81989999999996</v>
      </c>
      <c r="R89" s="4" t="str">
        <f t="shared" si="12"/>
        <v>WALK1</v>
      </c>
      <c r="S89" s="5" t="str">
        <f t="shared" si="12"/>
        <v>NOTE</v>
      </c>
      <c r="T89" s="4" t="str">
        <f t="shared" si="11"/>
        <v>Concrete</v>
      </c>
    </row>
    <row r="90" spans="1:20" x14ac:dyDescent="0.25">
      <c r="A90" s="2">
        <v>2461</v>
      </c>
      <c r="B90" s="3">
        <v>439375.24449999997</v>
      </c>
      <c r="C90" s="3">
        <v>1365542.6177000001</v>
      </c>
      <c r="D90" s="3">
        <v>808.92409999999995</v>
      </c>
      <c r="E90" s="2" t="s">
        <v>9</v>
      </c>
      <c r="F90" s="4" t="str">
        <f t="shared" si="10"/>
        <v>NOTE</v>
      </c>
      <c r="G90" s="4" t="str">
        <f t="shared" si="7"/>
        <v>Concrete</v>
      </c>
      <c r="H90" s="2" t="s">
        <v>61</v>
      </c>
      <c r="N90" s="4">
        <f t="shared" si="8"/>
        <v>2461</v>
      </c>
      <c r="O90" s="5">
        <f t="shared" si="9"/>
        <v>439375.24449999997</v>
      </c>
      <c r="P90" s="5">
        <f t="shared" si="9"/>
        <v>1365542.6177000001</v>
      </c>
      <c r="Q90" s="5">
        <f t="shared" si="12"/>
        <v>808.92409999999995</v>
      </c>
      <c r="R90" s="4" t="str">
        <f t="shared" si="12"/>
        <v>WALK1</v>
      </c>
      <c r="S90" s="5" t="str">
        <f t="shared" si="12"/>
        <v>NOTE</v>
      </c>
      <c r="T90" s="4" t="str">
        <f t="shared" si="11"/>
        <v>Concrete</v>
      </c>
    </row>
    <row r="91" spans="1:20" x14ac:dyDescent="0.25">
      <c r="A91" s="2">
        <v>2462</v>
      </c>
      <c r="B91" s="3">
        <v>439348.4339</v>
      </c>
      <c r="C91" s="3">
        <v>1365539.9745</v>
      </c>
      <c r="D91" s="3">
        <v>808.17280000000005</v>
      </c>
      <c r="E91" s="2" t="s">
        <v>9</v>
      </c>
      <c r="F91" s="4" t="str">
        <f t="shared" si="10"/>
        <v>NOTE</v>
      </c>
      <c r="G91" s="4" t="str">
        <f t="shared" si="7"/>
        <v>Concrete</v>
      </c>
      <c r="H91" s="2" t="s">
        <v>61</v>
      </c>
      <c r="N91" s="4">
        <f t="shared" si="8"/>
        <v>2462</v>
      </c>
      <c r="O91" s="5">
        <f t="shared" si="9"/>
        <v>439348.4339</v>
      </c>
      <c r="P91" s="5">
        <f t="shared" si="9"/>
        <v>1365539.9745</v>
      </c>
      <c r="Q91" s="5">
        <f t="shared" si="12"/>
        <v>808.17280000000005</v>
      </c>
      <c r="R91" s="4" t="str">
        <f t="shared" si="12"/>
        <v>WALK1</v>
      </c>
      <c r="S91" s="5" t="str">
        <f t="shared" si="12"/>
        <v>NOTE</v>
      </c>
      <c r="T91" s="4" t="str">
        <f t="shared" si="11"/>
        <v>Concrete</v>
      </c>
    </row>
    <row r="92" spans="1:20" x14ac:dyDescent="0.25">
      <c r="A92" s="2">
        <v>2463</v>
      </c>
      <c r="B92" s="3">
        <v>439321.22100000002</v>
      </c>
      <c r="C92" s="3">
        <v>1365537.29</v>
      </c>
      <c r="D92" s="3">
        <v>807.65689999999995</v>
      </c>
      <c r="E92" s="2" t="s">
        <v>9</v>
      </c>
      <c r="F92" s="4" t="str">
        <f t="shared" si="10"/>
        <v>NOTE</v>
      </c>
      <c r="G92" s="4" t="str">
        <f t="shared" si="7"/>
        <v>Concrete</v>
      </c>
      <c r="H92" s="2" t="s">
        <v>61</v>
      </c>
      <c r="N92" s="4">
        <f t="shared" si="8"/>
        <v>2463</v>
      </c>
      <c r="O92" s="5">
        <f t="shared" si="9"/>
        <v>439321.22100000002</v>
      </c>
      <c r="P92" s="5">
        <f t="shared" si="9"/>
        <v>1365537.29</v>
      </c>
      <c r="Q92" s="5">
        <f t="shared" si="12"/>
        <v>807.65689999999995</v>
      </c>
      <c r="R92" s="4" t="str">
        <f t="shared" si="12"/>
        <v>WALK1</v>
      </c>
      <c r="S92" s="5" t="str">
        <f t="shared" si="12"/>
        <v>NOTE</v>
      </c>
      <c r="T92" s="4" t="str">
        <f t="shared" si="11"/>
        <v>Concrete</v>
      </c>
    </row>
    <row r="93" spans="1:20" x14ac:dyDescent="0.25">
      <c r="A93" s="2">
        <v>2464</v>
      </c>
      <c r="B93" s="3">
        <v>439293.99209999997</v>
      </c>
      <c r="C93" s="3">
        <v>1365534.5382999999</v>
      </c>
      <c r="D93" s="3">
        <v>807.03869999999995</v>
      </c>
      <c r="E93" s="2" t="s">
        <v>9</v>
      </c>
      <c r="F93" s="4" t="str">
        <f t="shared" si="10"/>
        <v>NOTE</v>
      </c>
      <c r="G93" s="4" t="str">
        <f t="shared" si="7"/>
        <v>Concrete</v>
      </c>
      <c r="H93" s="2" t="s">
        <v>61</v>
      </c>
      <c r="N93" s="4">
        <f t="shared" si="8"/>
        <v>2464</v>
      </c>
      <c r="O93" s="5">
        <f t="shared" si="9"/>
        <v>439293.99209999997</v>
      </c>
      <c r="P93" s="5">
        <f t="shared" si="9"/>
        <v>1365534.5382999999</v>
      </c>
      <c r="Q93" s="5">
        <f t="shared" si="12"/>
        <v>807.03869999999995</v>
      </c>
      <c r="R93" s="4" t="str">
        <f t="shared" si="12"/>
        <v>WALK1</v>
      </c>
      <c r="S93" s="5" t="str">
        <f t="shared" si="12"/>
        <v>NOTE</v>
      </c>
      <c r="T93" s="4" t="str">
        <f t="shared" si="11"/>
        <v>Concrete</v>
      </c>
    </row>
    <row r="94" spans="1:20" x14ac:dyDescent="0.25">
      <c r="A94" s="2">
        <v>2465</v>
      </c>
      <c r="B94" s="3">
        <v>439269.30989999999</v>
      </c>
      <c r="C94" s="3">
        <v>1365532.0821</v>
      </c>
      <c r="D94" s="3">
        <v>806.60619999999994</v>
      </c>
      <c r="E94" s="2" t="s">
        <v>9</v>
      </c>
      <c r="F94" s="4" t="str">
        <f t="shared" si="10"/>
        <v>NOTE</v>
      </c>
      <c r="G94" s="4" t="str">
        <f t="shared" si="7"/>
        <v>Concrete</v>
      </c>
      <c r="H94" s="2" t="s">
        <v>61</v>
      </c>
      <c r="N94" s="4">
        <f t="shared" si="8"/>
        <v>2465</v>
      </c>
      <c r="O94" s="5">
        <f t="shared" si="9"/>
        <v>439269.30989999999</v>
      </c>
      <c r="P94" s="5">
        <f t="shared" si="9"/>
        <v>1365532.0821</v>
      </c>
      <c r="Q94" s="5">
        <f t="shared" si="12"/>
        <v>806.60619999999994</v>
      </c>
      <c r="R94" s="4" t="str">
        <f t="shared" si="12"/>
        <v>WALK1</v>
      </c>
      <c r="S94" s="5" t="str">
        <f t="shared" si="12"/>
        <v>NOTE</v>
      </c>
      <c r="T94" s="4" t="str">
        <f t="shared" si="11"/>
        <v>Concrete</v>
      </c>
    </row>
    <row r="95" spans="1:20" x14ac:dyDescent="0.25">
      <c r="A95" s="2">
        <v>2466</v>
      </c>
      <c r="B95" s="3">
        <v>439242.64510000002</v>
      </c>
      <c r="C95" s="3">
        <v>1365529.466</v>
      </c>
      <c r="D95" s="3">
        <v>806.15459999999996</v>
      </c>
      <c r="E95" s="2" t="s">
        <v>9</v>
      </c>
      <c r="F95" s="4" t="str">
        <f t="shared" si="10"/>
        <v>NOTE</v>
      </c>
      <c r="G95" s="4" t="str">
        <f t="shared" si="7"/>
        <v>Concrete</v>
      </c>
      <c r="H95" s="2" t="s">
        <v>61</v>
      </c>
      <c r="N95" s="4">
        <f t="shared" si="8"/>
        <v>2466</v>
      </c>
      <c r="O95" s="5">
        <f t="shared" si="9"/>
        <v>439242.64510000002</v>
      </c>
      <c r="P95" s="5">
        <f t="shared" si="9"/>
        <v>1365529.466</v>
      </c>
      <c r="Q95" s="5">
        <f t="shared" si="12"/>
        <v>806.15459999999996</v>
      </c>
      <c r="R95" s="4" t="str">
        <f t="shared" si="12"/>
        <v>WALK1</v>
      </c>
      <c r="S95" s="5" t="str">
        <f t="shared" si="12"/>
        <v>NOTE</v>
      </c>
      <c r="T95" s="4" t="str">
        <f t="shared" si="11"/>
        <v>Concrete</v>
      </c>
    </row>
    <row r="96" spans="1:20" x14ac:dyDescent="0.25">
      <c r="A96" s="2">
        <v>2467</v>
      </c>
      <c r="B96" s="3">
        <v>439215.50429999997</v>
      </c>
      <c r="C96" s="3">
        <v>1365526.7046999999</v>
      </c>
      <c r="D96" s="3">
        <v>805.6431</v>
      </c>
      <c r="E96" s="2" t="s">
        <v>9</v>
      </c>
      <c r="F96" s="4" t="str">
        <f t="shared" si="10"/>
        <v>NOTE</v>
      </c>
      <c r="G96" s="4" t="str">
        <f t="shared" si="7"/>
        <v>Concrete</v>
      </c>
      <c r="H96" s="2" t="s">
        <v>61</v>
      </c>
      <c r="N96" s="4">
        <f t="shared" si="8"/>
        <v>2467</v>
      </c>
      <c r="O96" s="5">
        <f t="shared" si="9"/>
        <v>439215.50429999997</v>
      </c>
      <c r="P96" s="5">
        <f t="shared" si="9"/>
        <v>1365526.7046999999</v>
      </c>
      <c r="Q96" s="5">
        <f t="shared" si="12"/>
        <v>805.6431</v>
      </c>
      <c r="R96" s="4" t="str">
        <f t="shared" si="12"/>
        <v>WALK1</v>
      </c>
      <c r="S96" s="5" t="str">
        <f t="shared" si="12"/>
        <v>NOTE</v>
      </c>
      <c r="T96" s="4" t="str">
        <f t="shared" si="11"/>
        <v>Concrete</v>
      </c>
    </row>
    <row r="97" spans="1:20" x14ac:dyDescent="0.25">
      <c r="A97" s="2">
        <v>2468</v>
      </c>
      <c r="B97" s="3">
        <v>439207.15749999997</v>
      </c>
      <c r="C97" s="3">
        <v>1365525.9202000001</v>
      </c>
      <c r="D97" s="3">
        <v>805.43140000000005</v>
      </c>
      <c r="E97" s="2" t="s">
        <v>9</v>
      </c>
      <c r="F97" s="4" t="str">
        <f t="shared" si="10"/>
        <v>NOTE</v>
      </c>
      <c r="G97" s="4" t="str">
        <f t="shared" si="7"/>
        <v>Concrete</v>
      </c>
      <c r="H97" s="2" t="s">
        <v>61</v>
      </c>
      <c r="N97" s="4">
        <f t="shared" si="8"/>
        <v>2468</v>
      </c>
      <c r="O97" s="5">
        <f t="shared" si="9"/>
        <v>439207.15749999997</v>
      </c>
      <c r="P97" s="5">
        <f t="shared" si="9"/>
        <v>1365525.9202000001</v>
      </c>
      <c r="Q97" s="5">
        <f t="shared" si="12"/>
        <v>805.43140000000005</v>
      </c>
      <c r="R97" s="4" t="str">
        <f t="shared" si="12"/>
        <v>WALK1</v>
      </c>
      <c r="S97" s="5" t="str">
        <f t="shared" si="12"/>
        <v>NOTE</v>
      </c>
      <c r="T97" s="4" t="str">
        <f t="shared" si="11"/>
        <v>Concrete</v>
      </c>
    </row>
    <row r="98" spans="1:20" x14ac:dyDescent="0.25">
      <c r="A98" s="2">
        <v>2469</v>
      </c>
      <c r="B98" s="3">
        <v>439190.50900000002</v>
      </c>
      <c r="C98" s="3">
        <v>1365524.3319000001</v>
      </c>
      <c r="D98" s="3">
        <v>805.21320000000003</v>
      </c>
      <c r="E98" s="2" t="s">
        <v>21</v>
      </c>
      <c r="F98" s="4" t="str">
        <f t="shared" si="10"/>
        <v>NOTE</v>
      </c>
      <c r="G98" s="4" t="str">
        <f t="shared" si="7"/>
        <v>Concrete</v>
      </c>
      <c r="H98" s="2" t="s">
        <v>61</v>
      </c>
      <c r="N98" s="4">
        <f t="shared" si="8"/>
        <v>2469</v>
      </c>
      <c r="O98" s="5">
        <f t="shared" si="9"/>
        <v>439190.50900000002</v>
      </c>
      <c r="P98" s="5">
        <f t="shared" si="9"/>
        <v>1365524.3319000001</v>
      </c>
      <c r="Q98" s="5">
        <f t="shared" si="12"/>
        <v>805.21320000000003</v>
      </c>
      <c r="R98" s="4" t="str">
        <f t="shared" si="12"/>
        <v>WALK1 2</v>
      </c>
      <c r="S98" s="5" t="str">
        <f t="shared" si="12"/>
        <v>NOTE</v>
      </c>
      <c r="T98" s="4" t="str">
        <f t="shared" si="11"/>
        <v>Concrete</v>
      </c>
    </row>
    <row r="99" spans="1:20" x14ac:dyDescent="0.25">
      <c r="A99" s="2">
        <v>2470</v>
      </c>
      <c r="B99" s="3">
        <v>439446.0675</v>
      </c>
      <c r="C99" s="3">
        <v>1365545.1691999999</v>
      </c>
      <c r="D99" s="3">
        <v>811.1653</v>
      </c>
      <c r="E99" s="2" t="s">
        <v>27</v>
      </c>
      <c r="F99" s="4" t="str">
        <f t="shared" si="10"/>
        <v>NOTE</v>
      </c>
      <c r="G99" s="4" t="str">
        <f t="shared" si="7"/>
        <v>DRAIN</v>
      </c>
      <c r="H99" s="2" t="s">
        <v>170</v>
      </c>
      <c r="N99" s="4">
        <f t="shared" si="8"/>
        <v>2470</v>
      </c>
      <c r="O99" s="5">
        <f t="shared" si="9"/>
        <v>439446.0675</v>
      </c>
      <c r="P99" s="5">
        <f t="shared" si="9"/>
        <v>1365545.1691999999</v>
      </c>
      <c r="Q99" s="5">
        <f t="shared" si="12"/>
        <v>811.1653</v>
      </c>
      <c r="R99" s="4" t="str">
        <f t="shared" si="12"/>
        <v>MISC</v>
      </c>
      <c r="S99" s="5" t="str">
        <f t="shared" si="12"/>
        <v>NOTE</v>
      </c>
      <c r="T99" s="4" t="str">
        <f t="shared" si="11"/>
        <v>DRAIN</v>
      </c>
    </row>
    <row r="100" spans="1:20" x14ac:dyDescent="0.25">
      <c r="A100" s="2">
        <v>2471</v>
      </c>
      <c r="B100" s="3">
        <v>439556.277</v>
      </c>
      <c r="C100" s="3">
        <v>1365524.6503000001</v>
      </c>
      <c r="D100" s="3">
        <v>819.03160000000003</v>
      </c>
      <c r="E100" s="2" t="s">
        <v>86</v>
      </c>
      <c r="F100" s="4" t="str">
        <f t="shared" si="10"/>
        <v/>
      </c>
      <c r="G100" s="4" t="str">
        <f t="shared" si="7"/>
        <v/>
      </c>
      <c r="N100" s="4">
        <f t="shared" si="8"/>
        <v>2471</v>
      </c>
      <c r="O100" s="5">
        <f t="shared" si="9"/>
        <v>439556.277</v>
      </c>
      <c r="P100" s="5">
        <f t="shared" si="9"/>
        <v>1365524.6503000001</v>
      </c>
      <c r="Q100" s="5">
        <f t="shared" si="12"/>
        <v>819.03160000000003</v>
      </c>
      <c r="R100" s="4" t="str">
        <f t="shared" si="12"/>
        <v>SIGNPB</v>
      </c>
      <c r="S100" s="5" t="str">
        <f t="shared" si="12"/>
        <v/>
      </c>
      <c r="T100" s="4" t="str">
        <f t="shared" si="11"/>
        <v/>
      </c>
    </row>
    <row r="101" spans="1:20" x14ac:dyDescent="0.25">
      <c r="A101" s="2">
        <v>2472</v>
      </c>
      <c r="B101" s="3">
        <v>439550.45880000002</v>
      </c>
      <c r="C101" s="3">
        <v>1365517.5186000001</v>
      </c>
      <c r="D101" s="3">
        <v>818.88059999999996</v>
      </c>
      <c r="E101" s="2" t="s">
        <v>677</v>
      </c>
      <c r="F101" s="4" t="str">
        <f t="shared" si="10"/>
        <v>NOTE</v>
      </c>
      <c r="G101" s="4" t="str">
        <f t="shared" si="7"/>
        <v>Wood NONE</v>
      </c>
      <c r="H101" s="2" t="s">
        <v>103</v>
      </c>
      <c r="J101" s="2" t="s">
        <v>678</v>
      </c>
      <c r="N101" s="4">
        <f t="shared" si="8"/>
        <v>2472</v>
      </c>
      <c r="O101" s="5">
        <f t="shared" si="9"/>
        <v>439550.45880000002</v>
      </c>
      <c r="P101" s="5">
        <f t="shared" si="9"/>
        <v>1365517.5186000001</v>
      </c>
      <c r="Q101" s="5">
        <f t="shared" si="12"/>
        <v>818.88059999999996</v>
      </c>
      <c r="R101" s="4" t="str">
        <f t="shared" si="12"/>
        <v>TP</v>
      </c>
      <c r="S101" s="5" t="str">
        <f t="shared" si="12"/>
        <v>NOTE</v>
      </c>
      <c r="T101" s="4" t="str">
        <f t="shared" si="11"/>
        <v>Wood NONE</v>
      </c>
    </row>
    <row r="102" spans="1:20" x14ac:dyDescent="0.25">
      <c r="A102" s="2">
        <v>2473</v>
      </c>
      <c r="B102" s="3">
        <v>439495.23119999998</v>
      </c>
      <c r="C102" s="3">
        <v>1365512.4372</v>
      </c>
      <c r="D102" s="3">
        <v>813.34500000000003</v>
      </c>
      <c r="E102" s="2" t="s">
        <v>227</v>
      </c>
      <c r="F102" s="4" t="str">
        <f t="shared" si="10"/>
        <v/>
      </c>
      <c r="G102" s="4" t="str">
        <f t="shared" si="7"/>
        <v/>
      </c>
      <c r="N102" s="4">
        <f t="shared" si="8"/>
        <v>2473</v>
      </c>
      <c r="O102" s="5">
        <f t="shared" si="9"/>
        <v>439495.23119999998</v>
      </c>
      <c r="P102" s="5">
        <f t="shared" si="9"/>
        <v>1365512.4372</v>
      </c>
      <c r="Q102" s="5">
        <f t="shared" si="12"/>
        <v>813.34500000000003</v>
      </c>
      <c r="R102" s="4" t="str">
        <f t="shared" si="12"/>
        <v>WOODSL1 1</v>
      </c>
      <c r="S102" s="5" t="str">
        <f t="shared" si="12"/>
        <v/>
      </c>
      <c r="T102" s="4" t="str">
        <f t="shared" si="11"/>
        <v/>
      </c>
    </row>
    <row r="103" spans="1:20" x14ac:dyDescent="0.25">
      <c r="A103" s="2">
        <v>2474</v>
      </c>
      <c r="B103" s="3">
        <v>439497.61629999999</v>
      </c>
      <c r="C103" s="3">
        <v>1365490.8684</v>
      </c>
      <c r="D103" s="3">
        <v>816.94060000000002</v>
      </c>
      <c r="E103" s="2" t="s">
        <v>228</v>
      </c>
      <c r="F103" s="4" t="str">
        <f t="shared" si="10"/>
        <v/>
      </c>
      <c r="G103" s="4" t="str">
        <f t="shared" si="7"/>
        <v/>
      </c>
      <c r="N103" s="4">
        <f t="shared" si="8"/>
        <v>2474</v>
      </c>
      <c r="O103" s="5">
        <f t="shared" si="9"/>
        <v>439497.61629999999</v>
      </c>
      <c r="P103" s="5">
        <f t="shared" si="9"/>
        <v>1365490.8684</v>
      </c>
      <c r="Q103" s="5">
        <f t="shared" si="12"/>
        <v>816.94060000000002</v>
      </c>
      <c r="R103" s="4" t="str">
        <f t="shared" si="12"/>
        <v>WOODSL1</v>
      </c>
      <c r="S103" s="5" t="str">
        <f t="shared" si="12"/>
        <v/>
      </c>
      <c r="T103" s="4" t="str">
        <f t="shared" si="11"/>
        <v/>
      </c>
    </row>
    <row r="104" spans="1:20" x14ac:dyDescent="0.25">
      <c r="A104" s="2">
        <v>2475</v>
      </c>
      <c r="B104" s="3">
        <v>439491.56530000002</v>
      </c>
      <c r="C104" s="3">
        <v>1365468.0501000001</v>
      </c>
      <c r="D104" s="3">
        <v>814.99040000000002</v>
      </c>
      <c r="E104" s="2" t="s">
        <v>228</v>
      </c>
      <c r="F104" s="4" t="str">
        <f t="shared" si="10"/>
        <v/>
      </c>
      <c r="G104" s="4" t="str">
        <f t="shared" si="7"/>
        <v/>
      </c>
      <c r="N104" s="4">
        <f t="shared" si="8"/>
        <v>2475</v>
      </c>
      <c r="O104" s="5">
        <f t="shared" si="9"/>
        <v>439491.56530000002</v>
      </c>
      <c r="P104" s="5">
        <f t="shared" si="9"/>
        <v>1365468.0501000001</v>
      </c>
      <c r="Q104" s="5">
        <f t="shared" si="12"/>
        <v>814.99040000000002</v>
      </c>
      <c r="R104" s="4" t="str">
        <f t="shared" si="12"/>
        <v>WOODSL1</v>
      </c>
      <c r="S104" s="5" t="str">
        <f t="shared" si="12"/>
        <v/>
      </c>
      <c r="T104" s="4" t="str">
        <f t="shared" si="11"/>
        <v/>
      </c>
    </row>
    <row r="105" spans="1:20" x14ac:dyDescent="0.25">
      <c r="A105" s="2">
        <v>2476</v>
      </c>
      <c r="B105" s="3">
        <v>439490.24910000002</v>
      </c>
      <c r="C105" s="3">
        <v>1365448.4313999999</v>
      </c>
      <c r="D105" s="3">
        <v>814.52440000000001</v>
      </c>
      <c r="E105" s="2" t="s">
        <v>229</v>
      </c>
      <c r="F105" s="4" t="str">
        <f t="shared" si="10"/>
        <v/>
      </c>
      <c r="G105" s="4" t="str">
        <f t="shared" si="7"/>
        <v/>
      </c>
      <c r="N105" s="4">
        <f t="shared" si="8"/>
        <v>2476</v>
      </c>
      <c r="O105" s="5">
        <f t="shared" si="9"/>
        <v>439490.24910000002</v>
      </c>
      <c r="P105" s="5">
        <f t="shared" si="9"/>
        <v>1365448.4313999999</v>
      </c>
      <c r="Q105" s="5">
        <f t="shared" si="12"/>
        <v>814.52440000000001</v>
      </c>
      <c r="R105" s="4" t="str">
        <f t="shared" si="12"/>
        <v>WOODSL1 2</v>
      </c>
      <c r="S105" s="5" t="str">
        <f t="shared" si="12"/>
        <v/>
      </c>
      <c r="T105" s="4" t="str">
        <f t="shared" si="11"/>
        <v/>
      </c>
    </row>
    <row r="106" spans="1:20" x14ac:dyDescent="0.25">
      <c r="S106" s="5"/>
    </row>
    <row r="107" spans="1:20" x14ac:dyDescent="0.25">
      <c r="S107" s="5"/>
    </row>
    <row r="108" spans="1:20" x14ac:dyDescent="0.25">
      <c r="S108" s="5"/>
    </row>
    <row r="109" spans="1:20" x14ac:dyDescent="0.25">
      <c r="S109" s="5"/>
    </row>
    <row r="110" spans="1:20" x14ac:dyDescent="0.25">
      <c r="S110" s="5"/>
    </row>
    <row r="111" spans="1:20" x14ac:dyDescent="0.25">
      <c r="S111" s="5"/>
    </row>
    <row r="112" spans="1:20" x14ac:dyDescent="0.25">
      <c r="S112" s="5"/>
    </row>
    <row r="113" spans="19:19" x14ac:dyDescent="0.25">
      <c r="S113" s="5"/>
    </row>
    <row r="114" spans="19:19" x14ac:dyDescent="0.25">
      <c r="S114" s="5"/>
    </row>
    <row r="115" spans="19:19" x14ac:dyDescent="0.25">
      <c r="S115" s="5"/>
    </row>
    <row r="116" spans="19:19" x14ac:dyDescent="0.25">
      <c r="S116" s="5"/>
    </row>
    <row r="117" spans="19:19" x14ac:dyDescent="0.25">
      <c r="S117" s="5"/>
    </row>
    <row r="118" spans="19:19" x14ac:dyDescent="0.25">
      <c r="S118" s="5"/>
    </row>
    <row r="119" spans="19:19" x14ac:dyDescent="0.25">
      <c r="S119" s="5"/>
    </row>
    <row r="120" spans="19:19" x14ac:dyDescent="0.25">
      <c r="S120" s="5"/>
    </row>
    <row r="121" spans="19:19" x14ac:dyDescent="0.25">
      <c r="S121" s="5"/>
    </row>
    <row r="122" spans="19:19" x14ac:dyDescent="0.25">
      <c r="S122" s="5"/>
    </row>
    <row r="123" spans="19:19" x14ac:dyDescent="0.25">
      <c r="S123" s="5"/>
    </row>
    <row r="124" spans="19:19" x14ac:dyDescent="0.25">
      <c r="S124" s="5"/>
    </row>
    <row r="125" spans="19:19" x14ac:dyDescent="0.25">
      <c r="S125" s="5"/>
    </row>
    <row r="126" spans="19:19" x14ac:dyDescent="0.25">
      <c r="S126" s="5"/>
    </row>
    <row r="127" spans="19:19" x14ac:dyDescent="0.25">
      <c r="S127" s="5"/>
    </row>
    <row r="128" spans="19:19" x14ac:dyDescent="0.25">
      <c r="S128" s="5"/>
    </row>
    <row r="129" spans="19:19" x14ac:dyDescent="0.25">
      <c r="S129" s="5"/>
    </row>
    <row r="130" spans="19:19" x14ac:dyDescent="0.25">
      <c r="S130" s="5"/>
    </row>
    <row r="131" spans="19:19" x14ac:dyDescent="0.25">
      <c r="S131" s="5"/>
    </row>
    <row r="132" spans="19:19" x14ac:dyDescent="0.25">
      <c r="S132" s="5"/>
    </row>
    <row r="133" spans="19:19" x14ac:dyDescent="0.25">
      <c r="S133" s="5"/>
    </row>
    <row r="134" spans="19:19" x14ac:dyDescent="0.25">
      <c r="S134" s="5"/>
    </row>
    <row r="135" spans="19:19" x14ac:dyDescent="0.25">
      <c r="S135" s="5"/>
    </row>
    <row r="136" spans="19:19" x14ac:dyDescent="0.25">
      <c r="S136" s="5"/>
    </row>
    <row r="137" spans="19:19" x14ac:dyDescent="0.25">
      <c r="S137" s="5"/>
    </row>
    <row r="138" spans="19:19" x14ac:dyDescent="0.25">
      <c r="S138" s="5"/>
    </row>
    <row r="139" spans="19:19" x14ac:dyDescent="0.25">
      <c r="S139" s="5"/>
    </row>
    <row r="140" spans="19:19" x14ac:dyDescent="0.25">
      <c r="S140" s="5"/>
    </row>
    <row r="141" spans="19:19" x14ac:dyDescent="0.25">
      <c r="S141" s="5"/>
    </row>
    <row r="142" spans="19:19" x14ac:dyDescent="0.25">
      <c r="S142" s="5"/>
    </row>
    <row r="143" spans="19:19" x14ac:dyDescent="0.25">
      <c r="S143" s="5"/>
    </row>
    <row r="144" spans="19:19" x14ac:dyDescent="0.25">
      <c r="S144" s="5"/>
    </row>
    <row r="145" spans="19:19" x14ac:dyDescent="0.25">
      <c r="S145" s="5"/>
    </row>
    <row r="146" spans="19:19" x14ac:dyDescent="0.25">
      <c r="S146" s="5"/>
    </row>
    <row r="147" spans="19:19" x14ac:dyDescent="0.25">
      <c r="S147" s="5"/>
    </row>
    <row r="148" spans="19:19" x14ac:dyDescent="0.25">
      <c r="S148" s="5"/>
    </row>
    <row r="149" spans="19:19" x14ac:dyDescent="0.25">
      <c r="S149" s="5"/>
    </row>
    <row r="150" spans="19:19" x14ac:dyDescent="0.25">
      <c r="S150" s="5"/>
    </row>
    <row r="151" spans="19:19" x14ac:dyDescent="0.25">
      <c r="S151" s="5"/>
    </row>
    <row r="152" spans="19:19" x14ac:dyDescent="0.25">
      <c r="S152" s="5"/>
    </row>
    <row r="153" spans="19:19" x14ac:dyDescent="0.25">
      <c r="S153" s="5"/>
    </row>
    <row r="154" spans="19:19" x14ac:dyDescent="0.25">
      <c r="S154" s="5"/>
    </row>
    <row r="155" spans="19:19" x14ac:dyDescent="0.25">
      <c r="S155" s="5"/>
    </row>
    <row r="156" spans="19:19" x14ac:dyDescent="0.25">
      <c r="S156" s="5"/>
    </row>
    <row r="157" spans="19:19" x14ac:dyDescent="0.25">
      <c r="S157" s="5"/>
    </row>
    <row r="158" spans="19:19" x14ac:dyDescent="0.25">
      <c r="S158" s="5"/>
    </row>
    <row r="159" spans="19:19" x14ac:dyDescent="0.25">
      <c r="S159" s="5"/>
    </row>
    <row r="160" spans="19:19" x14ac:dyDescent="0.25">
      <c r="S160" s="5"/>
    </row>
    <row r="161" spans="19:19" x14ac:dyDescent="0.25">
      <c r="S161" s="5"/>
    </row>
    <row r="162" spans="19:19" x14ac:dyDescent="0.25">
      <c r="S162" s="5"/>
    </row>
    <row r="163" spans="19:19" x14ac:dyDescent="0.25">
      <c r="S163" s="5"/>
    </row>
    <row r="164" spans="19:19" x14ac:dyDescent="0.25">
      <c r="S164" s="5"/>
    </row>
    <row r="165" spans="19:19" x14ac:dyDescent="0.25">
      <c r="S165" s="5"/>
    </row>
    <row r="166" spans="19:19" x14ac:dyDescent="0.25">
      <c r="S166" s="5"/>
    </row>
    <row r="167" spans="19:19" x14ac:dyDescent="0.25">
      <c r="S167" s="5"/>
    </row>
    <row r="168" spans="19:19" x14ac:dyDescent="0.25">
      <c r="S168" s="5"/>
    </row>
    <row r="169" spans="19:19" x14ac:dyDescent="0.25">
      <c r="S169" s="5"/>
    </row>
    <row r="170" spans="19:19" x14ac:dyDescent="0.25">
      <c r="S170" s="5"/>
    </row>
    <row r="171" spans="19:19" x14ac:dyDescent="0.25">
      <c r="S171" s="5"/>
    </row>
    <row r="172" spans="19:19" x14ac:dyDescent="0.25">
      <c r="S172" s="5"/>
    </row>
    <row r="173" spans="19:19" x14ac:dyDescent="0.25">
      <c r="S173" s="5"/>
    </row>
    <row r="174" spans="19:19" x14ac:dyDescent="0.25">
      <c r="S174" s="5"/>
    </row>
    <row r="175" spans="19:19" x14ac:dyDescent="0.25">
      <c r="S175" s="5"/>
    </row>
    <row r="176" spans="19:19" x14ac:dyDescent="0.25">
      <c r="S176" s="5"/>
    </row>
    <row r="177" spans="19:19" x14ac:dyDescent="0.25">
      <c r="S177" s="5"/>
    </row>
    <row r="178" spans="19:19" x14ac:dyDescent="0.25">
      <c r="S178" s="5"/>
    </row>
    <row r="179" spans="19:19" x14ac:dyDescent="0.25">
      <c r="S179" s="5"/>
    </row>
    <row r="180" spans="19:19" x14ac:dyDescent="0.25">
      <c r="S180" s="5"/>
    </row>
    <row r="181" spans="19:19" x14ac:dyDescent="0.25">
      <c r="S181" s="5"/>
    </row>
    <row r="182" spans="19:19" x14ac:dyDescent="0.25">
      <c r="S182" s="5"/>
    </row>
    <row r="183" spans="19:19" x14ac:dyDescent="0.25">
      <c r="S183" s="5"/>
    </row>
    <row r="184" spans="19:19" x14ac:dyDescent="0.25">
      <c r="S184" s="5"/>
    </row>
    <row r="185" spans="19:19" x14ac:dyDescent="0.25">
      <c r="S185" s="5"/>
    </row>
    <row r="186" spans="19:19" x14ac:dyDescent="0.25">
      <c r="S186" s="5"/>
    </row>
    <row r="187" spans="19:19" x14ac:dyDescent="0.25">
      <c r="S187" s="5"/>
    </row>
    <row r="188" spans="19:19" x14ac:dyDescent="0.25">
      <c r="S188" s="5"/>
    </row>
    <row r="189" spans="19:19" x14ac:dyDescent="0.25">
      <c r="S189" s="5"/>
    </row>
    <row r="190" spans="19:19" x14ac:dyDescent="0.25">
      <c r="S190" s="5"/>
    </row>
    <row r="191" spans="19:19" x14ac:dyDescent="0.25">
      <c r="S191" s="5"/>
    </row>
    <row r="192" spans="19:19" x14ac:dyDescent="0.25">
      <c r="S192" s="5"/>
    </row>
    <row r="193" spans="19:19" x14ac:dyDescent="0.25">
      <c r="S193" s="5"/>
    </row>
    <row r="194" spans="19:19" x14ac:dyDescent="0.25">
      <c r="S194" s="5"/>
    </row>
    <row r="195" spans="19:19" x14ac:dyDescent="0.25">
      <c r="S195" s="5"/>
    </row>
    <row r="196" spans="19:19" x14ac:dyDescent="0.25">
      <c r="S196" s="5"/>
    </row>
    <row r="197" spans="19:19" x14ac:dyDescent="0.25">
      <c r="S197" s="5"/>
    </row>
    <row r="198" spans="19:19" x14ac:dyDescent="0.25">
      <c r="S198" s="5"/>
    </row>
    <row r="199" spans="19:19" x14ac:dyDescent="0.25">
      <c r="S199" s="5"/>
    </row>
    <row r="200" spans="19:19" x14ac:dyDescent="0.25">
      <c r="S200" s="5"/>
    </row>
    <row r="201" spans="19:19" x14ac:dyDescent="0.25">
      <c r="S201" s="5"/>
    </row>
    <row r="202" spans="19:19" x14ac:dyDescent="0.25">
      <c r="S202" s="5"/>
    </row>
    <row r="203" spans="19:19" x14ac:dyDescent="0.25">
      <c r="S203" s="5"/>
    </row>
    <row r="204" spans="19:19" x14ac:dyDescent="0.25">
      <c r="S204" s="5"/>
    </row>
    <row r="205" spans="19:19" x14ac:dyDescent="0.25">
      <c r="S205" s="5"/>
    </row>
    <row r="206" spans="19:19" x14ac:dyDescent="0.25">
      <c r="S206" s="5"/>
    </row>
    <row r="207" spans="19:19" x14ac:dyDescent="0.25">
      <c r="S207" s="5"/>
    </row>
    <row r="208" spans="19:19" x14ac:dyDescent="0.25">
      <c r="S208" s="5"/>
    </row>
    <row r="209" spans="19:19" x14ac:dyDescent="0.25">
      <c r="S209" s="5"/>
    </row>
    <row r="210" spans="19:19" x14ac:dyDescent="0.25">
      <c r="S210" s="5"/>
    </row>
    <row r="211" spans="19:19" x14ac:dyDescent="0.25">
      <c r="S211" s="5"/>
    </row>
    <row r="212" spans="19:19" x14ac:dyDescent="0.25">
      <c r="S212" s="5"/>
    </row>
    <row r="213" spans="19:19" x14ac:dyDescent="0.25">
      <c r="S213" s="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9BB56-EE29-4E40-8CC9-DA32A9ACCC03}">
  <dimension ref="A1:AC203"/>
  <sheetViews>
    <sheetView topLeftCell="A73" workbookViewId="0">
      <selection activeCell="A95" sqref="A95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2382</v>
      </c>
      <c r="B1" s="1">
        <v>439194.6372</v>
      </c>
      <c r="C1" s="1">
        <v>1365486.733</v>
      </c>
      <c r="D1" s="1">
        <v>805.23500000000001</v>
      </c>
      <c r="E1" t="s">
        <v>7</v>
      </c>
      <c r="F1" t="s">
        <v>70</v>
      </c>
      <c r="G1" t="s">
        <v>61</v>
      </c>
    </row>
    <row r="2" spans="1:7" x14ac:dyDescent="0.25">
      <c r="A2">
        <v>2383</v>
      </c>
      <c r="B2" s="1">
        <v>439205.52370000002</v>
      </c>
      <c r="C2" s="1">
        <v>1365487.9907</v>
      </c>
      <c r="D2" s="1">
        <v>805.35770000000002</v>
      </c>
      <c r="E2" t="s">
        <v>664</v>
      </c>
      <c r="F2" t="s">
        <v>70</v>
      </c>
      <c r="G2" t="s">
        <v>169</v>
      </c>
    </row>
    <row r="3" spans="1:7" x14ac:dyDescent="0.25">
      <c r="A3">
        <v>2384</v>
      </c>
      <c r="B3" s="1">
        <v>439206.70449999999</v>
      </c>
      <c r="C3" s="1">
        <v>1365487.9885</v>
      </c>
      <c r="D3" s="1">
        <v>805.46799999999996</v>
      </c>
      <c r="E3" t="s">
        <v>665</v>
      </c>
      <c r="F3" t="s">
        <v>70</v>
      </c>
      <c r="G3" t="s">
        <v>169</v>
      </c>
    </row>
    <row r="4" spans="1:7" x14ac:dyDescent="0.25">
      <c r="A4">
        <v>2385</v>
      </c>
      <c r="B4" s="1">
        <v>439210.17210000003</v>
      </c>
      <c r="C4" s="1">
        <v>1365488.0466</v>
      </c>
      <c r="D4" s="1">
        <v>805.45069999999998</v>
      </c>
      <c r="E4" t="s">
        <v>9</v>
      </c>
      <c r="F4" t="s">
        <v>70</v>
      </c>
      <c r="G4" t="s">
        <v>61</v>
      </c>
    </row>
    <row r="5" spans="1:7" x14ac:dyDescent="0.25">
      <c r="A5">
        <v>2386</v>
      </c>
      <c r="B5" s="1">
        <v>439219.7904</v>
      </c>
      <c r="C5" s="1">
        <v>1365489.7472999999</v>
      </c>
      <c r="D5" s="1">
        <v>805.65470000000005</v>
      </c>
      <c r="E5" t="s">
        <v>9</v>
      </c>
      <c r="F5" t="s">
        <v>70</v>
      </c>
      <c r="G5" t="s">
        <v>61</v>
      </c>
    </row>
    <row r="6" spans="1:7" x14ac:dyDescent="0.25">
      <c r="A6">
        <v>2387</v>
      </c>
      <c r="B6" s="1">
        <v>439246.2156</v>
      </c>
      <c r="C6" s="1">
        <v>1365491.9745</v>
      </c>
      <c r="D6" s="1">
        <v>806.08230000000003</v>
      </c>
      <c r="E6" t="s">
        <v>9</v>
      </c>
      <c r="F6" t="s">
        <v>70</v>
      </c>
      <c r="G6" t="s">
        <v>61</v>
      </c>
    </row>
    <row r="7" spans="1:7" x14ac:dyDescent="0.25">
      <c r="A7">
        <v>2388</v>
      </c>
      <c r="B7" s="1">
        <v>439273.4731</v>
      </c>
      <c r="C7" s="1">
        <v>1365494.3561</v>
      </c>
      <c r="D7" s="1">
        <v>806.61320000000001</v>
      </c>
      <c r="E7" t="s">
        <v>9</v>
      </c>
      <c r="F7" t="s">
        <v>70</v>
      </c>
      <c r="G7" t="s">
        <v>61</v>
      </c>
    </row>
    <row r="8" spans="1:7" x14ac:dyDescent="0.25">
      <c r="A8">
        <v>2389</v>
      </c>
      <c r="B8" s="1">
        <v>439206.47690000001</v>
      </c>
      <c r="C8" s="1">
        <v>1365491.2120999999</v>
      </c>
      <c r="D8" s="1">
        <v>805.35029999999995</v>
      </c>
      <c r="E8" t="s">
        <v>666</v>
      </c>
      <c r="F8" t="s">
        <v>70</v>
      </c>
      <c r="G8" t="s">
        <v>169</v>
      </c>
    </row>
    <row r="9" spans="1:7" x14ac:dyDescent="0.25">
      <c r="A9">
        <v>2390</v>
      </c>
      <c r="B9" s="1">
        <v>439205.42690000002</v>
      </c>
      <c r="C9" s="1">
        <v>1365491.0515999999</v>
      </c>
      <c r="D9" s="1">
        <v>805.30319999999995</v>
      </c>
      <c r="E9" t="s">
        <v>667</v>
      </c>
      <c r="F9" t="s">
        <v>70</v>
      </c>
      <c r="G9" t="s">
        <v>169</v>
      </c>
    </row>
    <row r="10" spans="1:7" x14ac:dyDescent="0.25">
      <c r="A10">
        <v>2391</v>
      </c>
      <c r="B10" s="1">
        <v>439206.10019999999</v>
      </c>
      <c r="C10" s="1">
        <v>1365491.7305999999</v>
      </c>
      <c r="D10" s="1">
        <v>804.62860000000001</v>
      </c>
      <c r="E10" t="s">
        <v>666</v>
      </c>
      <c r="F10" t="s">
        <v>70</v>
      </c>
      <c r="G10" t="s">
        <v>169</v>
      </c>
    </row>
    <row r="11" spans="1:7" x14ac:dyDescent="0.25">
      <c r="A11">
        <v>2392</v>
      </c>
      <c r="B11" s="1">
        <v>439205.5932</v>
      </c>
      <c r="C11" s="1">
        <v>1365491.7337</v>
      </c>
      <c r="D11" s="1">
        <v>804.59990000000005</v>
      </c>
      <c r="E11" t="s">
        <v>667</v>
      </c>
      <c r="F11" t="s">
        <v>70</v>
      </c>
      <c r="G11" t="s">
        <v>169</v>
      </c>
    </row>
    <row r="12" spans="1:7" x14ac:dyDescent="0.25">
      <c r="A12">
        <v>2393</v>
      </c>
      <c r="B12" s="1">
        <v>439205.72210000001</v>
      </c>
      <c r="C12" s="1">
        <v>1365494.2644</v>
      </c>
      <c r="D12" s="1">
        <v>804.67610000000002</v>
      </c>
      <c r="E12" t="s">
        <v>666</v>
      </c>
      <c r="F12" t="s">
        <v>70</v>
      </c>
      <c r="G12" t="s">
        <v>169</v>
      </c>
    </row>
    <row r="13" spans="1:7" x14ac:dyDescent="0.25">
      <c r="A13">
        <v>2394</v>
      </c>
      <c r="B13" s="1">
        <v>439205.25339999999</v>
      </c>
      <c r="C13" s="1">
        <v>1365494.0448</v>
      </c>
      <c r="D13" s="1">
        <v>804.62070000000006</v>
      </c>
      <c r="E13" t="s">
        <v>667</v>
      </c>
      <c r="F13" t="s">
        <v>70</v>
      </c>
      <c r="G13" t="s">
        <v>169</v>
      </c>
    </row>
    <row r="14" spans="1:7" x14ac:dyDescent="0.25">
      <c r="A14">
        <v>2395</v>
      </c>
      <c r="B14" s="1">
        <v>439204.31359999999</v>
      </c>
      <c r="C14" s="1">
        <v>1365505.8059</v>
      </c>
      <c r="D14" s="1">
        <v>804.85640000000001</v>
      </c>
      <c r="E14" t="s">
        <v>666</v>
      </c>
      <c r="F14" t="s">
        <v>70</v>
      </c>
      <c r="G14" t="s">
        <v>169</v>
      </c>
    </row>
    <row r="15" spans="1:7" x14ac:dyDescent="0.25">
      <c r="A15">
        <v>2396</v>
      </c>
      <c r="B15" s="1">
        <v>439204.07990000001</v>
      </c>
      <c r="C15" s="1">
        <v>1365506.0688</v>
      </c>
      <c r="D15" s="1">
        <v>804.83199999999999</v>
      </c>
      <c r="E15" t="s">
        <v>667</v>
      </c>
      <c r="F15" t="s">
        <v>70</v>
      </c>
      <c r="G15" t="s">
        <v>169</v>
      </c>
    </row>
    <row r="16" spans="1:7" x14ac:dyDescent="0.25">
      <c r="A16">
        <v>2397</v>
      </c>
      <c r="B16" s="1">
        <v>439203.45390000002</v>
      </c>
      <c r="C16" s="1">
        <v>1365518.6746</v>
      </c>
      <c r="D16" s="1">
        <v>804.71550000000002</v>
      </c>
      <c r="E16" t="s">
        <v>666</v>
      </c>
      <c r="F16" t="s">
        <v>70</v>
      </c>
      <c r="G16" t="s">
        <v>169</v>
      </c>
    </row>
    <row r="17" spans="1:7" x14ac:dyDescent="0.25">
      <c r="A17">
        <v>2398</v>
      </c>
      <c r="B17" s="1">
        <v>439202.58250000002</v>
      </c>
      <c r="C17" s="1">
        <v>1365518.8463999999</v>
      </c>
      <c r="D17" s="1">
        <v>804.6336</v>
      </c>
      <c r="E17" t="s">
        <v>667</v>
      </c>
      <c r="F17" t="s">
        <v>70</v>
      </c>
      <c r="G17" t="s">
        <v>169</v>
      </c>
    </row>
    <row r="18" spans="1:7" x14ac:dyDescent="0.25">
      <c r="A18">
        <v>2399</v>
      </c>
      <c r="B18" s="1">
        <v>439203.1336</v>
      </c>
      <c r="C18" s="1">
        <v>1365521.4276000001</v>
      </c>
      <c r="D18" s="1">
        <v>804.65650000000005</v>
      </c>
      <c r="E18" t="s">
        <v>666</v>
      </c>
      <c r="F18" t="s">
        <v>70</v>
      </c>
      <c r="G18" t="s">
        <v>169</v>
      </c>
    </row>
    <row r="19" spans="1:7" x14ac:dyDescent="0.25">
      <c r="A19">
        <v>2400</v>
      </c>
      <c r="B19" s="1">
        <v>439202.5955</v>
      </c>
      <c r="C19" s="1">
        <v>1365521.3651999999</v>
      </c>
      <c r="D19" s="1">
        <v>804.63</v>
      </c>
      <c r="E19" t="s">
        <v>667</v>
      </c>
      <c r="F19" t="s">
        <v>70</v>
      </c>
      <c r="G19" t="s">
        <v>169</v>
      </c>
    </row>
    <row r="20" spans="1:7" x14ac:dyDescent="0.25">
      <c r="A20">
        <v>2401</v>
      </c>
      <c r="B20" s="1">
        <v>439202.10759999999</v>
      </c>
      <c r="C20" s="1">
        <v>1365521.6418000001</v>
      </c>
      <c r="D20" s="1">
        <v>805.3329</v>
      </c>
      <c r="E20" t="s">
        <v>667</v>
      </c>
      <c r="F20" t="s">
        <v>70</v>
      </c>
      <c r="G20" t="s">
        <v>169</v>
      </c>
    </row>
    <row r="21" spans="1:7" x14ac:dyDescent="0.25">
      <c r="A21">
        <v>2402</v>
      </c>
      <c r="B21" s="1">
        <v>439203.26439999999</v>
      </c>
      <c r="C21" s="1">
        <v>1365521.8784</v>
      </c>
      <c r="D21" s="1">
        <v>805.40120000000002</v>
      </c>
      <c r="E21" t="s">
        <v>666</v>
      </c>
      <c r="F21" t="s">
        <v>70</v>
      </c>
      <c r="G21" t="s">
        <v>169</v>
      </c>
    </row>
    <row r="22" spans="1:7" x14ac:dyDescent="0.25">
      <c r="A22">
        <v>2403</v>
      </c>
      <c r="B22" s="1">
        <v>439203.10129999998</v>
      </c>
      <c r="C22" s="1">
        <v>1365525.1422999999</v>
      </c>
      <c r="D22" s="1">
        <v>805.49279999999999</v>
      </c>
      <c r="E22" t="s">
        <v>668</v>
      </c>
      <c r="F22" t="s">
        <v>70</v>
      </c>
      <c r="G22" t="s">
        <v>169</v>
      </c>
    </row>
    <row r="23" spans="1:7" x14ac:dyDescent="0.25">
      <c r="A23">
        <v>2404</v>
      </c>
      <c r="B23" s="1">
        <v>439201.94620000001</v>
      </c>
      <c r="C23" s="1">
        <v>1365524.9652</v>
      </c>
      <c r="D23" s="1">
        <v>805.3777</v>
      </c>
      <c r="E23" t="s">
        <v>669</v>
      </c>
      <c r="F23" t="s">
        <v>70</v>
      </c>
      <c r="G23" t="s">
        <v>169</v>
      </c>
    </row>
    <row r="24" spans="1:7" x14ac:dyDescent="0.25">
      <c r="A24">
        <v>2405</v>
      </c>
      <c r="B24" s="1">
        <v>439103.63439999998</v>
      </c>
      <c r="C24" s="1">
        <v>1365513.4310000001</v>
      </c>
      <c r="D24" s="1">
        <v>801.88059999999996</v>
      </c>
      <c r="E24" t="s">
        <v>86</v>
      </c>
      <c r="F24" t="s">
        <v>69</v>
      </c>
      <c r="G24" t="s">
        <v>69</v>
      </c>
    </row>
    <row r="25" spans="1:7" x14ac:dyDescent="0.25">
      <c r="A25">
        <v>2406</v>
      </c>
      <c r="B25" s="1">
        <v>438876.43449999997</v>
      </c>
      <c r="C25" s="1">
        <v>1365524.5552000001</v>
      </c>
      <c r="D25" s="1">
        <v>783.221</v>
      </c>
      <c r="E25" t="s">
        <v>26</v>
      </c>
      <c r="F25" t="s">
        <v>70</v>
      </c>
      <c r="G25" t="s">
        <v>74</v>
      </c>
    </row>
    <row r="26" spans="1:7" x14ac:dyDescent="0.25">
      <c r="A26">
        <v>2407</v>
      </c>
      <c r="B26" s="1">
        <v>438874.79080000002</v>
      </c>
      <c r="C26" s="1">
        <v>1365545.544</v>
      </c>
      <c r="D26" s="1">
        <v>785.19029999999998</v>
      </c>
      <c r="E26" t="s">
        <v>24</v>
      </c>
      <c r="F26" t="s">
        <v>70</v>
      </c>
      <c r="G26" t="s">
        <v>74</v>
      </c>
    </row>
    <row r="27" spans="1:7" x14ac:dyDescent="0.25">
      <c r="A27">
        <v>2408</v>
      </c>
      <c r="B27" s="1">
        <v>438873.58309999999</v>
      </c>
      <c r="C27" s="1">
        <v>1365560.6898000001</v>
      </c>
      <c r="D27" s="1">
        <v>786.29110000000003</v>
      </c>
      <c r="E27" t="s">
        <v>24</v>
      </c>
      <c r="F27" t="s">
        <v>70</v>
      </c>
      <c r="G27" t="s">
        <v>74</v>
      </c>
    </row>
    <row r="28" spans="1:7" x14ac:dyDescent="0.25">
      <c r="A28">
        <v>2409</v>
      </c>
      <c r="B28" s="1">
        <v>438872.63630000001</v>
      </c>
      <c r="C28" s="1">
        <v>1365562.9931999999</v>
      </c>
      <c r="D28" s="1">
        <v>786.38490000000002</v>
      </c>
      <c r="E28" t="s">
        <v>24</v>
      </c>
      <c r="F28" t="s">
        <v>70</v>
      </c>
      <c r="G28" t="s">
        <v>74</v>
      </c>
    </row>
    <row r="29" spans="1:7" x14ac:dyDescent="0.25">
      <c r="A29">
        <v>2410</v>
      </c>
      <c r="B29" s="1">
        <v>438871.38050000003</v>
      </c>
      <c r="C29" s="1">
        <v>1365564.5711000001</v>
      </c>
      <c r="D29" s="1">
        <v>786.42489999999998</v>
      </c>
      <c r="E29" t="s">
        <v>24</v>
      </c>
      <c r="F29" t="s">
        <v>70</v>
      </c>
      <c r="G29" t="s">
        <v>74</v>
      </c>
    </row>
    <row r="30" spans="1:7" x14ac:dyDescent="0.25">
      <c r="A30">
        <v>2411</v>
      </c>
      <c r="B30" s="1">
        <v>438870.16070000001</v>
      </c>
      <c r="C30" s="1">
        <v>1365569.4142</v>
      </c>
      <c r="D30" s="1">
        <v>786.7029</v>
      </c>
      <c r="E30" t="s">
        <v>25</v>
      </c>
      <c r="F30" t="s">
        <v>70</v>
      </c>
      <c r="G30" t="s">
        <v>74</v>
      </c>
    </row>
    <row r="31" spans="1:7" x14ac:dyDescent="0.25">
      <c r="A31">
        <v>2412</v>
      </c>
      <c r="B31" s="1">
        <v>438760.39620000002</v>
      </c>
      <c r="C31" s="1">
        <v>1365440.9635999999</v>
      </c>
      <c r="D31" s="1">
        <v>756.75450000000001</v>
      </c>
      <c r="E31" t="s">
        <v>85</v>
      </c>
      <c r="F31" t="s">
        <v>69</v>
      </c>
      <c r="G31" t="s">
        <v>69</v>
      </c>
    </row>
    <row r="32" spans="1:7" x14ac:dyDescent="0.25">
      <c r="A32">
        <v>2413</v>
      </c>
      <c r="B32" s="1">
        <v>438750.20120000001</v>
      </c>
      <c r="C32" s="1">
        <v>1365439.0845999999</v>
      </c>
      <c r="D32" s="1">
        <v>755.0566</v>
      </c>
      <c r="E32" t="s">
        <v>227</v>
      </c>
      <c r="F32" t="s">
        <v>69</v>
      </c>
      <c r="G32" t="s">
        <v>69</v>
      </c>
    </row>
    <row r="33" spans="1:7" x14ac:dyDescent="0.25">
      <c r="A33">
        <v>2414</v>
      </c>
      <c r="B33" s="1">
        <v>438761.63949999999</v>
      </c>
      <c r="C33" s="1">
        <v>1365440.8633000001</v>
      </c>
      <c r="D33" s="1">
        <v>757.24350000000004</v>
      </c>
      <c r="E33" t="s">
        <v>228</v>
      </c>
      <c r="F33" t="s">
        <v>69</v>
      </c>
      <c r="G33" t="s">
        <v>69</v>
      </c>
    </row>
    <row r="34" spans="1:7" x14ac:dyDescent="0.25">
      <c r="A34">
        <v>2415</v>
      </c>
      <c r="B34" s="1">
        <v>438785.02419999999</v>
      </c>
      <c r="C34" s="1">
        <v>1365441.8917</v>
      </c>
      <c r="D34" s="1">
        <v>762.28989999999999</v>
      </c>
      <c r="E34" t="s">
        <v>228</v>
      </c>
      <c r="F34" t="s">
        <v>69</v>
      </c>
      <c r="G34" t="s">
        <v>69</v>
      </c>
    </row>
    <row r="35" spans="1:7" x14ac:dyDescent="0.25">
      <c r="A35">
        <v>2416</v>
      </c>
      <c r="B35" s="1">
        <v>438809.76020000002</v>
      </c>
      <c r="C35" s="1">
        <v>1365444.0804999999</v>
      </c>
      <c r="D35" s="1">
        <v>766.72220000000004</v>
      </c>
      <c r="E35" t="s">
        <v>228</v>
      </c>
      <c r="F35" t="s">
        <v>69</v>
      </c>
      <c r="G35" t="s">
        <v>69</v>
      </c>
    </row>
    <row r="36" spans="1:7" x14ac:dyDescent="0.25">
      <c r="A36">
        <v>2417</v>
      </c>
      <c r="B36" s="1">
        <v>438831.32020000002</v>
      </c>
      <c r="C36" s="1">
        <v>1365448.0201000001</v>
      </c>
      <c r="D36" s="1">
        <v>770.08040000000005</v>
      </c>
      <c r="E36" t="s">
        <v>228</v>
      </c>
      <c r="F36" t="s">
        <v>69</v>
      </c>
      <c r="G36" t="s">
        <v>69</v>
      </c>
    </row>
    <row r="37" spans="1:7" x14ac:dyDescent="0.25">
      <c r="A37">
        <v>2418</v>
      </c>
      <c r="B37" s="1">
        <v>438854.97950000002</v>
      </c>
      <c r="C37" s="1">
        <v>1365451.1853</v>
      </c>
      <c r="D37" s="1">
        <v>774.16</v>
      </c>
      <c r="E37" t="s">
        <v>228</v>
      </c>
      <c r="F37" t="s">
        <v>69</v>
      </c>
      <c r="G37" t="s">
        <v>69</v>
      </c>
    </row>
    <row r="38" spans="1:7" x14ac:dyDescent="0.25">
      <c r="A38">
        <v>2419</v>
      </c>
      <c r="B38" s="1">
        <v>438872.3713</v>
      </c>
      <c r="C38" s="1">
        <v>1365456.3162</v>
      </c>
      <c r="D38" s="1">
        <v>777.61580000000004</v>
      </c>
      <c r="E38" t="s">
        <v>228</v>
      </c>
      <c r="F38" t="s">
        <v>69</v>
      </c>
      <c r="G38" t="s">
        <v>69</v>
      </c>
    </row>
    <row r="39" spans="1:7" x14ac:dyDescent="0.25">
      <c r="A39">
        <v>2420</v>
      </c>
      <c r="B39" s="1">
        <v>438882.49719999998</v>
      </c>
      <c r="C39" s="1">
        <v>1365457.9879000001</v>
      </c>
      <c r="D39" s="1">
        <v>779.95349999999996</v>
      </c>
      <c r="E39" t="s">
        <v>228</v>
      </c>
      <c r="F39" t="s">
        <v>69</v>
      </c>
      <c r="G39" t="s">
        <v>69</v>
      </c>
    </row>
    <row r="40" spans="1:7" x14ac:dyDescent="0.25">
      <c r="A40">
        <v>2421</v>
      </c>
      <c r="B40" s="1">
        <v>438908.92349999998</v>
      </c>
      <c r="C40" s="1">
        <v>1365457.5800999999</v>
      </c>
      <c r="D40" s="1">
        <v>784.05420000000004</v>
      </c>
      <c r="E40" t="s">
        <v>228</v>
      </c>
      <c r="F40" t="s">
        <v>69</v>
      </c>
      <c r="G40" t="s">
        <v>69</v>
      </c>
    </row>
    <row r="41" spans="1:7" x14ac:dyDescent="0.25">
      <c r="A41">
        <v>2422</v>
      </c>
      <c r="B41" s="1">
        <v>438935.27559999999</v>
      </c>
      <c r="C41" s="1">
        <v>1365459.1488000001</v>
      </c>
      <c r="D41" s="1">
        <v>788.13559999999995</v>
      </c>
      <c r="E41" t="s">
        <v>228</v>
      </c>
      <c r="F41" t="s">
        <v>69</v>
      </c>
      <c r="G41" t="s">
        <v>69</v>
      </c>
    </row>
    <row r="42" spans="1:7" x14ac:dyDescent="0.25">
      <c r="A42">
        <v>2423</v>
      </c>
      <c r="B42" s="1">
        <v>438952.06640000001</v>
      </c>
      <c r="C42" s="1">
        <v>1365459.9295000001</v>
      </c>
      <c r="D42" s="1">
        <v>789.94209999999998</v>
      </c>
      <c r="E42" t="s">
        <v>228</v>
      </c>
      <c r="F42" t="s">
        <v>69</v>
      </c>
      <c r="G42" t="s">
        <v>69</v>
      </c>
    </row>
    <row r="43" spans="1:7" x14ac:dyDescent="0.25">
      <c r="A43">
        <v>2424</v>
      </c>
      <c r="B43" s="1">
        <v>438959.15139999997</v>
      </c>
      <c r="C43" s="1">
        <v>1365447.1200999999</v>
      </c>
      <c r="D43" s="1">
        <v>792.2328</v>
      </c>
      <c r="E43" t="s">
        <v>228</v>
      </c>
      <c r="F43" t="s">
        <v>69</v>
      </c>
      <c r="G43" t="s">
        <v>69</v>
      </c>
    </row>
    <row r="44" spans="1:7" x14ac:dyDescent="0.25">
      <c r="A44">
        <v>2425</v>
      </c>
      <c r="B44" s="1">
        <v>438965.1581</v>
      </c>
      <c r="C44" s="1">
        <v>1365421.7720999999</v>
      </c>
      <c r="D44" s="1">
        <v>795.53099999999995</v>
      </c>
      <c r="E44" t="s">
        <v>229</v>
      </c>
      <c r="F44" t="s">
        <v>69</v>
      </c>
      <c r="G44" t="s">
        <v>69</v>
      </c>
    </row>
    <row r="45" spans="1:7" x14ac:dyDescent="0.25">
      <c r="A45">
        <v>2426</v>
      </c>
      <c r="B45" s="1">
        <v>439010.4351</v>
      </c>
      <c r="C45" s="1">
        <v>1365465.8679</v>
      </c>
      <c r="D45" s="1">
        <v>795.19399999999996</v>
      </c>
      <c r="E45" t="s">
        <v>670</v>
      </c>
      <c r="F45" t="s">
        <v>69</v>
      </c>
      <c r="G45" t="s">
        <v>69</v>
      </c>
    </row>
    <row r="46" spans="1:7" x14ac:dyDescent="0.25">
      <c r="A46">
        <v>2427</v>
      </c>
      <c r="B46" s="1">
        <v>439038.02669999999</v>
      </c>
      <c r="C46" s="1">
        <v>1365469.9916000001</v>
      </c>
      <c r="D46" s="1">
        <v>798.23950000000002</v>
      </c>
      <c r="E46" t="s">
        <v>671</v>
      </c>
      <c r="F46" t="s">
        <v>69</v>
      </c>
      <c r="G46" t="s">
        <v>69</v>
      </c>
    </row>
    <row r="47" spans="1:7" x14ac:dyDescent="0.25">
      <c r="A47">
        <v>2428</v>
      </c>
      <c r="B47" s="1">
        <v>439056.63650000002</v>
      </c>
      <c r="C47" s="1">
        <v>1365470.7209000001</v>
      </c>
      <c r="D47" s="1">
        <v>799.70719999999994</v>
      </c>
      <c r="E47" t="s">
        <v>671</v>
      </c>
      <c r="F47" t="s">
        <v>69</v>
      </c>
      <c r="G47" t="s">
        <v>69</v>
      </c>
    </row>
    <row r="48" spans="1:7" x14ac:dyDescent="0.25">
      <c r="A48">
        <v>2429</v>
      </c>
      <c r="B48" s="1">
        <v>439073.61739999999</v>
      </c>
      <c r="C48" s="1">
        <v>1365473.2757000001</v>
      </c>
      <c r="D48" s="1">
        <v>800.45979999999997</v>
      </c>
      <c r="E48" t="s">
        <v>671</v>
      </c>
      <c r="F48" t="s">
        <v>69</v>
      </c>
      <c r="G48" t="s">
        <v>69</v>
      </c>
    </row>
    <row r="49" spans="1:7" x14ac:dyDescent="0.25">
      <c r="A49">
        <v>2430</v>
      </c>
      <c r="B49" s="1">
        <v>439087.80229999998</v>
      </c>
      <c r="C49" s="1">
        <v>1365472.3981000001</v>
      </c>
      <c r="D49" s="1">
        <v>801.39020000000005</v>
      </c>
      <c r="E49" t="s">
        <v>672</v>
      </c>
      <c r="F49" t="s">
        <v>69</v>
      </c>
      <c r="G49" t="s">
        <v>69</v>
      </c>
    </row>
    <row r="50" spans="1:7" x14ac:dyDescent="0.25">
      <c r="A50">
        <v>2431</v>
      </c>
      <c r="B50" s="1">
        <v>439297.50569999998</v>
      </c>
      <c r="C50" s="1">
        <v>1365496.7120999999</v>
      </c>
      <c r="D50" s="1">
        <v>807.09519999999998</v>
      </c>
      <c r="E50" t="s">
        <v>9</v>
      </c>
      <c r="F50" t="s">
        <v>70</v>
      </c>
      <c r="G50" t="s">
        <v>61</v>
      </c>
    </row>
    <row r="51" spans="1:7" x14ac:dyDescent="0.25">
      <c r="A51">
        <v>2432</v>
      </c>
      <c r="B51" s="1">
        <v>439323.88939999999</v>
      </c>
      <c r="C51" s="1">
        <v>1365499.3166</v>
      </c>
      <c r="D51" s="1">
        <v>807.65160000000003</v>
      </c>
      <c r="E51" t="s">
        <v>9</v>
      </c>
      <c r="F51" t="s">
        <v>70</v>
      </c>
      <c r="G51" t="s">
        <v>61</v>
      </c>
    </row>
    <row r="52" spans="1:7" x14ac:dyDescent="0.25">
      <c r="A52">
        <v>2433</v>
      </c>
      <c r="B52" s="1">
        <v>439353.06030000001</v>
      </c>
      <c r="C52" s="1">
        <v>1365502.3330000001</v>
      </c>
      <c r="D52" s="1">
        <v>808.22820000000002</v>
      </c>
      <c r="E52" t="s">
        <v>9</v>
      </c>
      <c r="F52" t="s">
        <v>70</v>
      </c>
      <c r="G52" t="s">
        <v>61</v>
      </c>
    </row>
    <row r="53" spans="1:7" x14ac:dyDescent="0.25">
      <c r="A53">
        <v>2434</v>
      </c>
      <c r="B53" s="1">
        <v>439378.9376</v>
      </c>
      <c r="C53" s="1">
        <v>1365504.8372</v>
      </c>
      <c r="D53" s="1">
        <v>808.88480000000004</v>
      </c>
      <c r="E53" t="s">
        <v>9</v>
      </c>
      <c r="F53" t="s">
        <v>70</v>
      </c>
      <c r="G53" t="s">
        <v>61</v>
      </c>
    </row>
    <row r="54" spans="1:7" x14ac:dyDescent="0.25">
      <c r="A54">
        <v>2435</v>
      </c>
      <c r="B54" s="1">
        <v>439404.76579999999</v>
      </c>
      <c r="C54" s="1">
        <v>1365507.4124</v>
      </c>
      <c r="D54" s="1">
        <v>809.81809999999996</v>
      </c>
      <c r="E54" t="s">
        <v>9</v>
      </c>
      <c r="F54" t="s">
        <v>70</v>
      </c>
      <c r="G54" t="s">
        <v>61</v>
      </c>
    </row>
    <row r="55" spans="1:7" x14ac:dyDescent="0.25">
      <c r="A55">
        <v>2436</v>
      </c>
      <c r="B55" s="1">
        <v>439431.03220000002</v>
      </c>
      <c r="C55" s="1">
        <v>1365510.0612999999</v>
      </c>
      <c r="D55" s="1">
        <v>810.9973</v>
      </c>
      <c r="E55" t="s">
        <v>9</v>
      </c>
      <c r="F55" t="s">
        <v>70</v>
      </c>
      <c r="G55" t="s">
        <v>61</v>
      </c>
    </row>
    <row r="56" spans="1:7" x14ac:dyDescent="0.25">
      <c r="A56">
        <v>2437</v>
      </c>
      <c r="B56" s="1">
        <v>439453.11290000001</v>
      </c>
      <c r="C56" s="1">
        <v>1365512.2764000001</v>
      </c>
      <c r="D56" s="1">
        <v>812.17949999999996</v>
      </c>
      <c r="E56" t="s">
        <v>9</v>
      </c>
      <c r="F56" t="s">
        <v>70</v>
      </c>
      <c r="G56" t="s">
        <v>61</v>
      </c>
    </row>
    <row r="57" spans="1:7" x14ac:dyDescent="0.25">
      <c r="A57">
        <v>2438</v>
      </c>
      <c r="B57" s="1">
        <v>439468.42050000001</v>
      </c>
      <c r="C57" s="1">
        <v>1365513.895</v>
      </c>
      <c r="D57" s="1">
        <v>813.05399999999997</v>
      </c>
      <c r="E57" t="s">
        <v>21</v>
      </c>
      <c r="F57" t="s">
        <v>70</v>
      </c>
      <c r="G57" t="s">
        <v>61</v>
      </c>
    </row>
    <row r="58" spans="1:7" x14ac:dyDescent="0.25">
      <c r="A58">
        <v>2439</v>
      </c>
      <c r="B58" s="1">
        <v>439456.7795</v>
      </c>
      <c r="C58" s="1">
        <v>1365512.9776000001</v>
      </c>
      <c r="D58" s="1">
        <v>812.35119999999995</v>
      </c>
      <c r="E58" t="s">
        <v>665</v>
      </c>
      <c r="F58" t="s">
        <v>70</v>
      </c>
      <c r="G58" t="s">
        <v>169</v>
      </c>
    </row>
    <row r="59" spans="1:7" x14ac:dyDescent="0.25">
      <c r="A59">
        <v>2440</v>
      </c>
      <c r="B59" s="1">
        <v>439456.49790000002</v>
      </c>
      <c r="C59" s="1">
        <v>1365516.3585999999</v>
      </c>
      <c r="D59" s="1">
        <v>812.31780000000003</v>
      </c>
      <c r="E59" t="s">
        <v>666</v>
      </c>
      <c r="F59" t="s">
        <v>70</v>
      </c>
      <c r="G59" t="s">
        <v>169</v>
      </c>
    </row>
    <row r="60" spans="1:7" x14ac:dyDescent="0.25">
      <c r="A60">
        <v>2441</v>
      </c>
      <c r="B60" s="1">
        <v>439456.02039999998</v>
      </c>
      <c r="C60" s="1">
        <v>1365516.6736000001</v>
      </c>
      <c r="D60" s="1">
        <v>811.56119999999999</v>
      </c>
      <c r="E60" t="s">
        <v>666</v>
      </c>
      <c r="F60" t="s">
        <v>70</v>
      </c>
      <c r="G60" t="s">
        <v>169</v>
      </c>
    </row>
    <row r="61" spans="1:7" x14ac:dyDescent="0.25">
      <c r="A61">
        <v>2442</v>
      </c>
      <c r="B61" s="1">
        <v>439455.74209999997</v>
      </c>
      <c r="C61" s="1">
        <v>1365519.6117</v>
      </c>
      <c r="D61" s="1">
        <v>811.60990000000004</v>
      </c>
      <c r="E61" t="s">
        <v>666</v>
      </c>
      <c r="F61" t="s">
        <v>70</v>
      </c>
      <c r="G61" t="s">
        <v>169</v>
      </c>
    </row>
    <row r="62" spans="1:7" x14ac:dyDescent="0.25">
      <c r="A62">
        <v>2443</v>
      </c>
      <c r="B62" s="1">
        <v>439454.49570000003</v>
      </c>
      <c r="C62" s="1">
        <v>1365531.0962</v>
      </c>
      <c r="D62" s="1">
        <v>811.74350000000004</v>
      </c>
      <c r="E62" t="s">
        <v>666</v>
      </c>
      <c r="F62" t="s">
        <v>70</v>
      </c>
      <c r="G62" t="s">
        <v>169</v>
      </c>
    </row>
    <row r="63" spans="1:7" x14ac:dyDescent="0.25">
      <c r="A63">
        <v>2444</v>
      </c>
      <c r="B63" s="1">
        <v>439453.56400000001</v>
      </c>
      <c r="C63" s="1">
        <v>1365543.5985000001</v>
      </c>
      <c r="D63" s="1">
        <v>811.62120000000004</v>
      </c>
      <c r="E63" t="s">
        <v>666</v>
      </c>
      <c r="F63" t="s">
        <v>70</v>
      </c>
      <c r="G63" t="s">
        <v>169</v>
      </c>
    </row>
    <row r="64" spans="1:7" x14ac:dyDescent="0.25">
      <c r="A64">
        <v>2445</v>
      </c>
      <c r="B64" s="1">
        <v>439453.16159999999</v>
      </c>
      <c r="C64" s="1">
        <v>1365546.3169</v>
      </c>
      <c r="D64" s="1">
        <v>811.52499999999998</v>
      </c>
      <c r="E64" t="s">
        <v>666</v>
      </c>
      <c r="F64" t="s">
        <v>70</v>
      </c>
      <c r="G64" t="s">
        <v>169</v>
      </c>
    </row>
    <row r="65" spans="1:7" x14ac:dyDescent="0.25">
      <c r="A65">
        <v>2446</v>
      </c>
      <c r="B65" s="1">
        <v>439453.38669999997</v>
      </c>
      <c r="C65" s="1">
        <v>1365546.8430999999</v>
      </c>
      <c r="D65" s="1">
        <v>812.25890000000004</v>
      </c>
      <c r="E65" t="s">
        <v>666</v>
      </c>
      <c r="F65" t="s">
        <v>70</v>
      </c>
      <c r="G65" t="s">
        <v>169</v>
      </c>
    </row>
    <row r="66" spans="1:7" x14ac:dyDescent="0.25">
      <c r="A66">
        <v>2447</v>
      </c>
      <c r="B66" s="1">
        <v>439453.06920000003</v>
      </c>
      <c r="C66" s="1">
        <v>1365550.0545000001</v>
      </c>
      <c r="D66" s="1">
        <v>812.32339999999999</v>
      </c>
      <c r="E66" t="s">
        <v>668</v>
      </c>
      <c r="F66" t="s">
        <v>70</v>
      </c>
      <c r="G66" t="s">
        <v>169</v>
      </c>
    </row>
    <row r="67" spans="1:7" x14ac:dyDescent="0.25">
      <c r="A67">
        <v>2448</v>
      </c>
      <c r="B67" s="1">
        <v>439451.8602</v>
      </c>
      <c r="C67" s="1">
        <v>1365549.9032000001</v>
      </c>
      <c r="D67" s="1">
        <v>812.32799999999997</v>
      </c>
      <c r="E67" t="s">
        <v>665</v>
      </c>
      <c r="F67" t="s">
        <v>70</v>
      </c>
      <c r="G67" t="s">
        <v>169</v>
      </c>
    </row>
    <row r="68" spans="1:7" x14ac:dyDescent="0.25">
      <c r="A68">
        <v>2449</v>
      </c>
      <c r="B68" s="1">
        <v>439452.1312</v>
      </c>
      <c r="C68" s="1">
        <v>1365546.4314999999</v>
      </c>
      <c r="D68" s="1">
        <v>812.26250000000005</v>
      </c>
      <c r="E68" t="s">
        <v>666</v>
      </c>
      <c r="F68" t="s">
        <v>70</v>
      </c>
      <c r="G68" t="s">
        <v>169</v>
      </c>
    </row>
    <row r="69" spans="1:7" x14ac:dyDescent="0.25">
      <c r="A69">
        <v>2450</v>
      </c>
      <c r="B69" s="1">
        <v>439452.56050000002</v>
      </c>
      <c r="C69" s="1">
        <v>1365546.2346999999</v>
      </c>
      <c r="D69" s="1">
        <v>811.51700000000005</v>
      </c>
      <c r="E69" t="s">
        <v>666</v>
      </c>
      <c r="F69" t="s">
        <v>70</v>
      </c>
      <c r="G69" t="s">
        <v>169</v>
      </c>
    </row>
    <row r="70" spans="1:7" x14ac:dyDescent="0.25">
      <c r="A70">
        <v>2451</v>
      </c>
      <c r="B70" s="1">
        <v>439452.77279999998</v>
      </c>
      <c r="C70" s="1">
        <v>1365543.5623999999</v>
      </c>
      <c r="D70" s="1">
        <v>811.58280000000002</v>
      </c>
      <c r="E70" t="s">
        <v>666</v>
      </c>
      <c r="F70" t="s">
        <v>70</v>
      </c>
      <c r="G70" t="s">
        <v>169</v>
      </c>
    </row>
    <row r="71" spans="1:7" x14ac:dyDescent="0.25">
      <c r="A71">
        <v>2452</v>
      </c>
      <c r="B71" s="1">
        <v>439454.21500000003</v>
      </c>
      <c r="C71" s="1">
        <v>1365531.5393000001</v>
      </c>
      <c r="D71" s="1">
        <v>811.77189999999996</v>
      </c>
      <c r="E71" t="s">
        <v>666</v>
      </c>
      <c r="F71" t="s">
        <v>70</v>
      </c>
      <c r="G71" t="s">
        <v>169</v>
      </c>
    </row>
    <row r="72" spans="1:7" x14ac:dyDescent="0.25">
      <c r="A72">
        <v>2453</v>
      </c>
      <c r="B72" s="1">
        <v>439455.26990000001</v>
      </c>
      <c r="C72" s="1">
        <v>1365519.6440999999</v>
      </c>
      <c r="D72" s="1">
        <v>811.61630000000002</v>
      </c>
      <c r="E72" t="s">
        <v>666</v>
      </c>
      <c r="F72" t="s">
        <v>70</v>
      </c>
      <c r="G72" t="s">
        <v>169</v>
      </c>
    </row>
    <row r="73" spans="1:7" x14ac:dyDescent="0.25">
      <c r="A73">
        <v>2454</v>
      </c>
      <c r="B73" s="1">
        <v>439455.43609999999</v>
      </c>
      <c r="C73" s="1">
        <v>1365516.5290999999</v>
      </c>
      <c r="D73" s="1">
        <v>811.56209999999999</v>
      </c>
      <c r="E73" t="s">
        <v>666</v>
      </c>
      <c r="F73" t="s">
        <v>70</v>
      </c>
      <c r="G73" t="s">
        <v>169</v>
      </c>
    </row>
    <row r="74" spans="1:7" x14ac:dyDescent="0.25">
      <c r="A74">
        <v>2455</v>
      </c>
      <c r="B74" s="1">
        <v>439455.3088</v>
      </c>
      <c r="C74" s="1">
        <v>1365516.0992999999</v>
      </c>
      <c r="D74" s="1">
        <v>812.29769999999996</v>
      </c>
      <c r="E74" t="s">
        <v>666</v>
      </c>
      <c r="F74" t="s">
        <v>70</v>
      </c>
      <c r="G74" t="s">
        <v>169</v>
      </c>
    </row>
    <row r="75" spans="1:7" x14ac:dyDescent="0.25">
      <c r="A75">
        <v>2456</v>
      </c>
      <c r="B75" s="1">
        <v>439455.56160000002</v>
      </c>
      <c r="C75" s="1">
        <v>1365512.7878</v>
      </c>
      <c r="D75" s="1">
        <v>812.33910000000003</v>
      </c>
      <c r="E75" t="s">
        <v>668</v>
      </c>
      <c r="F75" t="s">
        <v>70</v>
      </c>
      <c r="G75" t="s">
        <v>169</v>
      </c>
    </row>
    <row r="76" spans="1:7" x14ac:dyDescent="0.25">
      <c r="A76">
        <v>2457</v>
      </c>
      <c r="B76" s="1">
        <v>439464.81939999998</v>
      </c>
      <c r="C76" s="1">
        <v>1365551.4727</v>
      </c>
      <c r="D76" s="1">
        <v>812.9864</v>
      </c>
      <c r="E76" t="s">
        <v>7</v>
      </c>
      <c r="F76" t="s">
        <v>70</v>
      </c>
      <c r="G76" t="s">
        <v>61</v>
      </c>
    </row>
    <row r="77" spans="1:7" x14ac:dyDescent="0.25">
      <c r="A77">
        <v>2458</v>
      </c>
      <c r="B77" s="1">
        <v>439449.25329999998</v>
      </c>
      <c r="C77" s="1">
        <v>1365549.9864000001</v>
      </c>
      <c r="D77" s="1">
        <v>812.08360000000005</v>
      </c>
      <c r="E77" t="s">
        <v>9</v>
      </c>
      <c r="F77" t="s">
        <v>70</v>
      </c>
      <c r="G77" t="s">
        <v>61</v>
      </c>
    </row>
    <row r="78" spans="1:7" x14ac:dyDescent="0.25">
      <c r="A78">
        <v>2459</v>
      </c>
      <c r="B78" s="1">
        <v>439427.19150000002</v>
      </c>
      <c r="C78" s="1">
        <v>1365547.7862</v>
      </c>
      <c r="D78" s="1">
        <v>810.91610000000003</v>
      </c>
      <c r="E78" t="s">
        <v>9</v>
      </c>
      <c r="F78" t="s">
        <v>70</v>
      </c>
      <c r="G78" t="s">
        <v>61</v>
      </c>
    </row>
    <row r="79" spans="1:7" x14ac:dyDescent="0.25">
      <c r="A79">
        <v>2460</v>
      </c>
      <c r="B79" s="1">
        <v>439400.91590000002</v>
      </c>
      <c r="C79" s="1">
        <v>1365545.2549999999</v>
      </c>
      <c r="D79" s="1">
        <v>809.81989999999996</v>
      </c>
      <c r="E79" t="s">
        <v>9</v>
      </c>
      <c r="F79" t="s">
        <v>70</v>
      </c>
      <c r="G79" t="s">
        <v>61</v>
      </c>
    </row>
    <row r="80" spans="1:7" x14ac:dyDescent="0.25">
      <c r="A80">
        <v>2461</v>
      </c>
      <c r="B80" s="1">
        <v>439375.24449999997</v>
      </c>
      <c r="C80" s="1">
        <v>1365542.6177000001</v>
      </c>
      <c r="D80" s="1">
        <v>808.92409999999995</v>
      </c>
      <c r="E80" t="s">
        <v>9</v>
      </c>
      <c r="F80" t="s">
        <v>70</v>
      </c>
      <c r="G80" t="s">
        <v>61</v>
      </c>
    </row>
    <row r="81" spans="1:7" x14ac:dyDescent="0.25">
      <c r="A81">
        <v>2462</v>
      </c>
      <c r="B81" s="1">
        <v>439348.4339</v>
      </c>
      <c r="C81" s="1">
        <v>1365539.9745</v>
      </c>
      <c r="D81" s="1">
        <v>808.17280000000005</v>
      </c>
      <c r="E81" t="s">
        <v>9</v>
      </c>
      <c r="F81" t="s">
        <v>70</v>
      </c>
      <c r="G81" t="s">
        <v>61</v>
      </c>
    </row>
    <row r="82" spans="1:7" x14ac:dyDescent="0.25">
      <c r="A82">
        <v>2463</v>
      </c>
      <c r="B82" s="1">
        <v>439321.22100000002</v>
      </c>
      <c r="C82" s="1">
        <v>1365537.29</v>
      </c>
      <c r="D82" s="1">
        <v>807.65689999999995</v>
      </c>
      <c r="E82" t="s">
        <v>9</v>
      </c>
      <c r="F82" t="s">
        <v>70</v>
      </c>
      <c r="G82" t="s">
        <v>61</v>
      </c>
    </row>
    <row r="83" spans="1:7" x14ac:dyDescent="0.25">
      <c r="A83">
        <v>2464</v>
      </c>
      <c r="B83" s="1">
        <v>439293.99209999997</v>
      </c>
      <c r="C83" s="1">
        <v>1365534.5382999999</v>
      </c>
      <c r="D83" s="1">
        <v>807.03869999999995</v>
      </c>
      <c r="E83" t="s">
        <v>9</v>
      </c>
      <c r="F83" t="s">
        <v>70</v>
      </c>
      <c r="G83" t="s">
        <v>61</v>
      </c>
    </row>
    <row r="84" spans="1:7" x14ac:dyDescent="0.25">
      <c r="A84">
        <v>2465</v>
      </c>
      <c r="B84" s="1">
        <v>439269.30989999999</v>
      </c>
      <c r="C84" s="1">
        <v>1365532.0821</v>
      </c>
      <c r="D84" s="1">
        <v>806.60619999999994</v>
      </c>
      <c r="E84" t="s">
        <v>9</v>
      </c>
      <c r="F84" t="s">
        <v>70</v>
      </c>
      <c r="G84" t="s">
        <v>61</v>
      </c>
    </row>
    <row r="85" spans="1:7" x14ac:dyDescent="0.25">
      <c r="A85">
        <v>2466</v>
      </c>
      <c r="B85" s="1">
        <v>439242.64510000002</v>
      </c>
      <c r="C85" s="1">
        <v>1365529.466</v>
      </c>
      <c r="D85" s="1">
        <v>806.15459999999996</v>
      </c>
      <c r="E85" t="s">
        <v>9</v>
      </c>
      <c r="F85" t="s">
        <v>70</v>
      </c>
      <c r="G85" t="s">
        <v>61</v>
      </c>
    </row>
    <row r="86" spans="1:7" x14ac:dyDescent="0.25">
      <c r="A86">
        <v>2467</v>
      </c>
      <c r="B86" s="1">
        <v>439215.50429999997</v>
      </c>
      <c r="C86" s="1">
        <v>1365526.7046999999</v>
      </c>
      <c r="D86" s="1">
        <v>805.6431</v>
      </c>
      <c r="E86" t="s">
        <v>9</v>
      </c>
      <c r="F86" t="s">
        <v>70</v>
      </c>
      <c r="G86" t="s">
        <v>61</v>
      </c>
    </row>
    <row r="87" spans="1:7" x14ac:dyDescent="0.25">
      <c r="A87">
        <v>2468</v>
      </c>
      <c r="B87" s="1">
        <v>439207.15749999997</v>
      </c>
      <c r="C87" s="1">
        <v>1365525.9202000001</v>
      </c>
      <c r="D87" s="1">
        <v>805.43140000000005</v>
      </c>
      <c r="E87" t="s">
        <v>9</v>
      </c>
      <c r="F87" t="s">
        <v>70</v>
      </c>
      <c r="G87" t="s">
        <v>61</v>
      </c>
    </row>
    <row r="88" spans="1:7" x14ac:dyDescent="0.25">
      <c r="A88">
        <v>2469</v>
      </c>
      <c r="B88" s="1">
        <v>439190.50900000002</v>
      </c>
      <c r="C88" s="1">
        <v>1365524.3319000001</v>
      </c>
      <c r="D88" s="1">
        <v>805.21320000000003</v>
      </c>
      <c r="E88" t="s">
        <v>21</v>
      </c>
      <c r="F88" t="s">
        <v>70</v>
      </c>
      <c r="G88" t="s">
        <v>61</v>
      </c>
    </row>
    <row r="89" spans="1:7" x14ac:dyDescent="0.25">
      <c r="A89">
        <v>2470</v>
      </c>
      <c r="B89" s="1">
        <v>439446.0675</v>
      </c>
      <c r="C89" s="1">
        <v>1365545.1691999999</v>
      </c>
      <c r="D89" s="1">
        <v>811.1653</v>
      </c>
      <c r="E89" t="s">
        <v>27</v>
      </c>
      <c r="F89" t="s">
        <v>70</v>
      </c>
      <c r="G89" t="s">
        <v>170</v>
      </c>
    </row>
    <row r="90" spans="1:7" x14ac:dyDescent="0.25">
      <c r="A90">
        <v>2471</v>
      </c>
      <c r="B90" s="1">
        <v>439556.277</v>
      </c>
      <c r="C90" s="1">
        <v>1365524.6503000001</v>
      </c>
      <c r="D90" s="1">
        <v>819.03160000000003</v>
      </c>
      <c r="E90" t="s">
        <v>86</v>
      </c>
      <c r="F90" t="s">
        <v>69</v>
      </c>
      <c r="G90" t="s">
        <v>69</v>
      </c>
    </row>
    <row r="91" spans="1:7" x14ac:dyDescent="0.25">
      <c r="A91">
        <v>2472</v>
      </c>
      <c r="B91" s="1">
        <v>439550.45880000002</v>
      </c>
      <c r="C91" s="1">
        <v>1365517.5186000001</v>
      </c>
      <c r="D91" s="1">
        <v>818.88059999999996</v>
      </c>
      <c r="E91" t="s">
        <v>677</v>
      </c>
      <c r="F91" t="s">
        <v>70</v>
      </c>
      <c r="G91" t="s">
        <v>703</v>
      </c>
    </row>
    <row r="92" spans="1:7" x14ac:dyDescent="0.25">
      <c r="A92">
        <v>2473</v>
      </c>
      <c r="B92" s="1">
        <v>439495.23119999998</v>
      </c>
      <c r="C92" s="1">
        <v>1365512.4372</v>
      </c>
      <c r="D92" s="1">
        <v>813.34500000000003</v>
      </c>
      <c r="E92" t="s">
        <v>227</v>
      </c>
      <c r="F92" t="s">
        <v>69</v>
      </c>
      <c r="G92" t="s">
        <v>69</v>
      </c>
    </row>
    <row r="93" spans="1:7" x14ac:dyDescent="0.25">
      <c r="A93">
        <v>2474</v>
      </c>
      <c r="B93" s="1">
        <v>439497.61629999999</v>
      </c>
      <c r="C93" s="1">
        <v>1365490.8684</v>
      </c>
      <c r="D93" s="1">
        <v>816.94060000000002</v>
      </c>
      <c r="E93" t="s">
        <v>228</v>
      </c>
      <c r="F93" t="s">
        <v>69</v>
      </c>
      <c r="G93" t="s">
        <v>69</v>
      </c>
    </row>
    <row r="94" spans="1:7" x14ac:dyDescent="0.25">
      <c r="A94">
        <v>2475</v>
      </c>
      <c r="B94" s="1">
        <v>439491.56530000002</v>
      </c>
      <c r="C94" s="1">
        <v>1365468.0501000001</v>
      </c>
      <c r="D94" s="1">
        <v>814.99040000000002</v>
      </c>
      <c r="E94" t="s">
        <v>228</v>
      </c>
      <c r="F94" t="s">
        <v>69</v>
      </c>
      <c r="G94" t="s">
        <v>69</v>
      </c>
    </row>
    <row r="95" spans="1:7" x14ac:dyDescent="0.25">
      <c r="A95">
        <v>2476</v>
      </c>
      <c r="B95" s="1">
        <v>439490.24910000002</v>
      </c>
      <c r="C95" s="1">
        <v>1365448.4313999999</v>
      </c>
      <c r="D95" s="1">
        <v>814.52440000000001</v>
      </c>
      <c r="E95" t="s">
        <v>229</v>
      </c>
      <c r="F95" t="s">
        <v>69</v>
      </c>
      <c r="G95" t="s">
        <v>69</v>
      </c>
    </row>
    <row r="103" spans="1:29" s="4" customFormat="1" x14ac:dyDescent="0.25">
      <c r="A103"/>
      <c r="B103" s="1"/>
      <c r="C103" s="1"/>
      <c r="D103" s="1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4" customFormat="1" x14ac:dyDescent="0.25">
      <c r="A104"/>
      <c r="B104" s="1"/>
      <c r="C104" s="1"/>
      <c r="D104" s="1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4" customFormat="1" x14ac:dyDescent="0.25">
      <c r="A105"/>
      <c r="B105" s="1"/>
      <c r="C105" s="1"/>
      <c r="D105" s="1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4" customFormat="1" x14ac:dyDescent="0.25">
      <c r="A106"/>
      <c r="B106" s="1"/>
      <c r="C106" s="1"/>
      <c r="D106" s="1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4" customFormat="1" x14ac:dyDescent="0.25">
      <c r="A107"/>
      <c r="B107" s="1"/>
      <c r="C107" s="1"/>
      <c r="D107" s="1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4" customFormat="1" x14ac:dyDescent="0.25">
      <c r="A108"/>
      <c r="B108" s="1"/>
      <c r="C108" s="1"/>
      <c r="D108" s="1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4" customFormat="1" x14ac:dyDescent="0.25">
      <c r="A109"/>
      <c r="B109" s="1"/>
      <c r="C109" s="1"/>
      <c r="D109" s="1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4" customFormat="1" x14ac:dyDescent="0.25">
      <c r="A110"/>
      <c r="B110" s="1"/>
      <c r="C110" s="1"/>
      <c r="D110" s="1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4" customFormat="1" x14ac:dyDescent="0.25">
      <c r="A111"/>
      <c r="B111" s="1"/>
      <c r="C111" s="1"/>
      <c r="D111" s="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4" customFormat="1" x14ac:dyDescent="0.25">
      <c r="A112"/>
      <c r="B112" s="1"/>
      <c r="C112" s="1"/>
      <c r="D112" s="1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4" customFormat="1" x14ac:dyDescent="0.25">
      <c r="A113"/>
      <c r="B113" s="1"/>
      <c r="C113" s="1"/>
      <c r="D113" s="1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4" customFormat="1" x14ac:dyDescent="0.25">
      <c r="A114"/>
      <c r="B114" s="1"/>
      <c r="C114" s="1"/>
      <c r="D114" s="1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4" customFormat="1" x14ac:dyDescent="0.25">
      <c r="A115"/>
      <c r="B115" s="1"/>
      <c r="C115" s="1"/>
      <c r="D115" s="1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4" customFormat="1" x14ac:dyDescent="0.25">
      <c r="A116"/>
      <c r="B116" s="1"/>
      <c r="C116" s="1"/>
      <c r="D116" s="1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4" customFormat="1" x14ac:dyDescent="0.25">
      <c r="A117"/>
      <c r="B117" s="1"/>
      <c r="C117" s="1"/>
      <c r="D117" s="1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4" customFormat="1" x14ac:dyDescent="0.25">
      <c r="A118"/>
      <c r="B118" s="1"/>
      <c r="C118" s="1"/>
      <c r="D118" s="1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4" customFormat="1" x14ac:dyDescent="0.25">
      <c r="A119"/>
      <c r="B119" s="1"/>
      <c r="C119" s="1"/>
      <c r="D119" s="1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4" customFormat="1" x14ac:dyDescent="0.25">
      <c r="A120"/>
      <c r="B120" s="1"/>
      <c r="C120" s="1"/>
      <c r="D120" s="1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4" customFormat="1" x14ac:dyDescent="0.25">
      <c r="A121"/>
      <c r="B121" s="1"/>
      <c r="C121" s="1"/>
      <c r="D121" s="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4" customFormat="1" x14ac:dyDescent="0.25">
      <c r="A122"/>
      <c r="B122" s="1"/>
      <c r="C122" s="1"/>
      <c r="D122" s="1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4" customFormat="1" x14ac:dyDescent="0.25">
      <c r="A123"/>
      <c r="B123" s="1"/>
      <c r="C123" s="1"/>
      <c r="D123" s="1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4" customFormat="1" x14ac:dyDescent="0.25">
      <c r="A124"/>
      <c r="B124" s="1"/>
      <c r="C124" s="1"/>
      <c r="D124" s="1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4" customFormat="1" x14ac:dyDescent="0.25">
      <c r="A125"/>
      <c r="B125" s="1"/>
      <c r="C125" s="1"/>
      <c r="D125" s="1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4" customFormat="1" x14ac:dyDescent="0.25">
      <c r="A126"/>
      <c r="B126" s="1"/>
      <c r="C126" s="1"/>
      <c r="D126" s="1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4" customFormat="1" x14ac:dyDescent="0.25">
      <c r="A127"/>
      <c r="B127" s="1"/>
      <c r="C127" s="1"/>
      <c r="D127" s="1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4" customFormat="1" x14ac:dyDescent="0.25">
      <c r="A128"/>
      <c r="B128" s="1"/>
      <c r="C128" s="1"/>
      <c r="D128" s="1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4" customFormat="1" x14ac:dyDescent="0.25">
      <c r="A129"/>
      <c r="B129" s="1"/>
      <c r="C129" s="1"/>
      <c r="D129" s="1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4" customFormat="1" x14ac:dyDescent="0.25">
      <c r="A130"/>
      <c r="B130" s="1"/>
      <c r="C130" s="1"/>
      <c r="D130" s="1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4" customFormat="1" x14ac:dyDescent="0.25">
      <c r="A131"/>
      <c r="B131" s="1"/>
      <c r="C131" s="1"/>
      <c r="D131" s="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4" customFormat="1" x14ac:dyDescent="0.25">
      <c r="A132"/>
      <c r="B132" s="1"/>
      <c r="C132" s="1"/>
      <c r="D132" s="1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4" customFormat="1" x14ac:dyDescent="0.25">
      <c r="A133"/>
      <c r="B133" s="1"/>
      <c r="C133" s="1"/>
      <c r="D133" s="1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4" customFormat="1" x14ac:dyDescent="0.25">
      <c r="A134"/>
      <c r="B134" s="1"/>
      <c r="C134" s="1"/>
      <c r="D134" s="1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4" customFormat="1" x14ac:dyDescent="0.25">
      <c r="A135"/>
      <c r="B135" s="1"/>
      <c r="C135" s="1"/>
      <c r="D135" s="1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4" customFormat="1" x14ac:dyDescent="0.25">
      <c r="A136"/>
      <c r="B136" s="1"/>
      <c r="C136" s="1"/>
      <c r="D136" s="1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4" customFormat="1" x14ac:dyDescent="0.25">
      <c r="A137"/>
      <c r="B137" s="1"/>
      <c r="C137" s="1"/>
      <c r="D137" s="1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4" customFormat="1" x14ac:dyDescent="0.25">
      <c r="A138"/>
      <c r="B138" s="1"/>
      <c r="C138" s="1"/>
      <c r="D138" s="1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4" customFormat="1" x14ac:dyDescent="0.25">
      <c r="A139"/>
      <c r="B139" s="1"/>
      <c r="C139" s="1"/>
      <c r="D139" s="1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4" customFormat="1" x14ac:dyDescent="0.25">
      <c r="A140"/>
      <c r="B140" s="1"/>
      <c r="C140" s="1"/>
      <c r="D140" s="1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4" customFormat="1" x14ac:dyDescent="0.25">
      <c r="A141"/>
      <c r="B141" s="1"/>
      <c r="C141" s="1"/>
      <c r="D141" s="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4" customFormat="1" x14ac:dyDescent="0.25">
      <c r="A142"/>
      <c r="B142" s="1"/>
      <c r="C142" s="1"/>
      <c r="D142" s="1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4" customFormat="1" x14ac:dyDescent="0.25">
      <c r="A143"/>
      <c r="B143" s="1"/>
      <c r="C143" s="1"/>
      <c r="D143" s="1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4" customFormat="1" x14ac:dyDescent="0.25">
      <c r="A144"/>
      <c r="B144" s="1"/>
      <c r="C144" s="1"/>
      <c r="D144" s="1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4" customFormat="1" x14ac:dyDescent="0.25">
      <c r="A145"/>
      <c r="B145" s="1"/>
      <c r="C145" s="1"/>
      <c r="D145" s="1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4" customFormat="1" x14ac:dyDescent="0.25">
      <c r="A146"/>
      <c r="B146" s="1"/>
      <c r="C146" s="1"/>
      <c r="D146" s="1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4" customFormat="1" x14ac:dyDescent="0.25">
      <c r="A147"/>
      <c r="B147" s="1"/>
      <c r="C147" s="1"/>
      <c r="D147" s="1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4" customFormat="1" x14ac:dyDescent="0.25">
      <c r="A148"/>
      <c r="B148" s="1"/>
      <c r="C148" s="1"/>
      <c r="D148" s="1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4" customFormat="1" x14ac:dyDescent="0.25">
      <c r="A149"/>
      <c r="B149" s="1"/>
      <c r="C149" s="1"/>
      <c r="D149" s="1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4" customFormat="1" x14ac:dyDescent="0.25">
      <c r="A150"/>
      <c r="B150" s="1"/>
      <c r="C150" s="1"/>
      <c r="D150" s="1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4" customFormat="1" x14ac:dyDescent="0.25">
      <c r="A151"/>
      <c r="B151" s="1"/>
      <c r="C151" s="1"/>
      <c r="D151" s="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4" customFormat="1" x14ac:dyDescent="0.25">
      <c r="A152"/>
      <c r="B152" s="1"/>
      <c r="C152" s="1"/>
      <c r="D152" s="1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4" customFormat="1" x14ac:dyDescent="0.25">
      <c r="A153"/>
      <c r="B153" s="1"/>
      <c r="C153" s="1"/>
      <c r="D153" s="1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4" customFormat="1" x14ac:dyDescent="0.25">
      <c r="A154"/>
      <c r="B154" s="1"/>
      <c r="C154" s="1"/>
      <c r="D154" s="1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4" customFormat="1" x14ac:dyDescent="0.25">
      <c r="A155"/>
      <c r="B155" s="1"/>
      <c r="C155" s="1"/>
      <c r="D155" s="1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4" customFormat="1" x14ac:dyDescent="0.25">
      <c r="A156"/>
      <c r="B156" s="1"/>
      <c r="C156" s="1"/>
      <c r="D156" s="1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4" customFormat="1" x14ac:dyDescent="0.25">
      <c r="A157"/>
      <c r="B157" s="1"/>
      <c r="C157" s="1"/>
      <c r="D157" s="1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4" customFormat="1" x14ac:dyDescent="0.25">
      <c r="A158"/>
      <c r="B158" s="1"/>
      <c r="C158" s="1"/>
      <c r="D158" s="1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4" customFormat="1" x14ac:dyDescent="0.25">
      <c r="A159"/>
      <c r="B159" s="1"/>
      <c r="C159" s="1"/>
      <c r="D159" s="1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4" customFormat="1" x14ac:dyDescent="0.25">
      <c r="A160"/>
      <c r="B160" s="1"/>
      <c r="C160" s="1"/>
      <c r="D160" s="1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4" customFormat="1" x14ac:dyDescent="0.25">
      <c r="A161"/>
      <c r="B161" s="1"/>
      <c r="C161" s="1"/>
      <c r="D161" s="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4" customFormat="1" x14ac:dyDescent="0.25">
      <c r="A162"/>
      <c r="B162" s="1"/>
      <c r="C162" s="1"/>
      <c r="D162" s="1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4" customFormat="1" x14ac:dyDescent="0.25">
      <c r="A163"/>
      <c r="B163" s="1"/>
      <c r="C163" s="1"/>
      <c r="D163" s="1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" customFormat="1" x14ac:dyDescent="0.25">
      <c r="A164"/>
      <c r="B164" s="1"/>
      <c r="C164" s="1"/>
      <c r="D164" s="1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" customFormat="1" x14ac:dyDescent="0.25">
      <c r="A165"/>
      <c r="B165" s="1"/>
      <c r="C165" s="1"/>
      <c r="D165" s="1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" customFormat="1" x14ac:dyDescent="0.25">
      <c r="A166"/>
      <c r="B166" s="1"/>
      <c r="C166" s="1"/>
      <c r="D166" s="1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" customFormat="1" x14ac:dyDescent="0.25">
      <c r="A167"/>
      <c r="B167" s="1"/>
      <c r="C167" s="1"/>
      <c r="D167" s="1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" customFormat="1" x14ac:dyDescent="0.25">
      <c r="A168"/>
      <c r="B168" s="1"/>
      <c r="C168" s="1"/>
      <c r="D168" s="1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" customFormat="1" x14ac:dyDescent="0.25">
      <c r="A169"/>
      <c r="B169" s="1"/>
      <c r="C169" s="1"/>
      <c r="D169" s="1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" customFormat="1" x14ac:dyDescent="0.25">
      <c r="A170"/>
      <c r="B170" s="1"/>
      <c r="C170" s="1"/>
      <c r="D170" s="1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" customFormat="1" x14ac:dyDescent="0.25">
      <c r="A171"/>
      <c r="B171" s="1"/>
      <c r="C171" s="1"/>
      <c r="D171" s="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" customFormat="1" x14ac:dyDescent="0.25">
      <c r="A172"/>
      <c r="B172" s="1"/>
      <c r="C172" s="1"/>
      <c r="D172" s="1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" customFormat="1" x14ac:dyDescent="0.25">
      <c r="A173"/>
      <c r="B173" s="1"/>
      <c r="C173" s="1"/>
      <c r="D173" s="1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" customFormat="1" x14ac:dyDescent="0.25">
      <c r="A174"/>
      <c r="B174" s="1"/>
      <c r="C174" s="1"/>
      <c r="D174" s="1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" customFormat="1" x14ac:dyDescent="0.25">
      <c r="A175"/>
      <c r="B175" s="1"/>
      <c r="C175" s="1"/>
      <c r="D175" s="1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4" customFormat="1" x14ac:dyDescent="0.25">
      <c r="A176"/>
      <c r="B176" s="1"/>
      <c r="C176" s="1"/>
      <c r="D176" s="1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4" customFormat="1" x14ac:dyDescent="0.25">
      <c r="A177"/>
      <c r="B177" s="1"/>
      <c r="C177" s="1"/>
      <c r="D177" s="1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4" customFormat="1" x14ac:dyDescent="0.25">
      <c r="A178"/>
      <c r="B178" s="1"/>
      <c r="C178" s="1"/>
      <c r="D178" s="1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4" customFormat="1" x14ac:dyDescent="0.25">
      <c r="A179"/>
      <c r="B179" s="1"/>
      <c r="C179" s="1"/>
      <c r="D179" s="1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4" customFormat="1" x14ac:dyDescent="0.25">
      <c r="A180"/>
      <c r="B180" s="1"/>
      <c r="C180" s="1"/>
      <c r="D180" s="1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4" customFormat="1" x14ac:dyDescent="0.25">
      <c r="A181"/>
      <c r="B181" s="1"/>
      <c r="C181" s="1"/>
      <c r="D181" s="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4" customFormat="1" x14ac:dyDescent="0.25">
      <c r="A182"/>
      <c r="B182" s="1"/>
      <c r="C182" s="1"/>
      <c r="D182" s="1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4" customFormat="1" x14ac:dyDescent="0.25">
      <c r="A183"/>
      <c r="B183" s="1"/>
      <c r="C183" s="1"/>
      <c r="D183" s="1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4" customFormat="1" x14ac:dyDescent="0.25">
      <c r="A184"/>
      <c r="B184" s="1"/>
      <c r="C184" s="1"/>
      <c r="D184" s="1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4" customFormat="1" x14ac:dyDescent="0.25">
      <c r="A185"/>
      <c r="B185" s="1"/>
      <c r="C185" s="1"/>
      <c r="D185" s="1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4" customFormat="1" x14ac:dyDescent="0.25">
      <c r="A186"/>
      <c r="B186" s="1"/>
      <c r="C186" s="1"/>
      <c r="D186" s="1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4" customFormat="1" x14ac:dyDescent="0.25">
      <c r="A187"/>
      <c r="B187" s="1"/>
      <c r="C187" s="1"/>
      <c r="D187" s="1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4" customFormat="1" x14ac:dyDescent="0.25">
      <c r="A188"/>
      <c r="B188" s="1"/>
      <c r="C188" s="1"/>
      <c r="D188" s="1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4" customFormat="1" x14ac:dyDescent="0.25">
      <c r="A189"/>
      <c r="B189" s="1"/>
      <c r="C189" s="1"/>
      <c r="D189" s="1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4" customFormat="1" x14ac:dyDescent="0.25">
      <c r="A190"/>
      <c r="B190" s="1"/>
      <c r="C190" s="1"/>
      <c r="D190" s="1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4" customFormat="1" x14ac:dyDescent="0.25">
      <c r="A191"/>
      <c r="B191" s="1"/>
      <c r="C191" s="1"/>
      <c r="D191" s="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4" customFormat="1" x14ac:dyDescent="0.25">
      <c r="A192"/>
      <c r="B192" s="1"/>
      <c r="C192" s="1"/>
      <c r="D192" s="1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4" customFormat="1" x14ac:dyDescent="0.25">
      <c r="A193"/>
      <c r="B193" s="1"/>
      <c r="C193" s="1"/>
      <c r="D193" s="1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4" customFormat="1" x14ac:dyDescent="0.25">
      <c r="A194"/>
      <c r="B194" s="1"/>
      <c r="C194" s="1"/>
      <c r="D194" s="1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4" customFormat="1" x14ac:dyDescent="0.25">
      <c r="A195"/>
      <c r="B195" s="1"/>
      <c r="C195" s="1"/>
      <c r="D195" s="1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4" customFormat="1" x14ac:dyDescent="0.25">
      <c r="A196"/>
      <c r="B196" s="1"/>
      <c r="C196" s="1"/>
      <c r="D196" s="1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4" customFormat="1" x14ac:dyDescent="0.25">
      <c r="A197"/>
      <c r="B197" s="1"/>
      <c r="C197" s="1"/>
      <c r="D197" s="1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4" customFormat="1" x14ac:dyDescent="0.25">
      <c r="A198"/>
      <c r="B198" s="1"/>
      <c r="C198" s="1"/>
      <c r="D198" s="1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4" customFormat="1" x14ac:dyDescent="0.25">
      <c r="A199"/>
      <c r="B199" s="1"/>
      <c r="C199" s="1"/>
      <c r="D199" s="1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4" customFormat="1" x14ac:dyDescent="0.25">
      <c r="A200"/>
      <c r="B200" s="1"/>
      <c r="C200" s="1"/>
      <c r="D200" s="1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4" customFormat="1" x14ac:dyDescent="0.25">
      <c r="A201"/>
      <c r="B201" s="1"/>
      <c r="C201" s="1"/>
      <c r="D201" s="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4" customFormat="1" x14ac:dyDescent="0.25">
      <c r="A202"/>
      <c r="B202" s="1"/>
      <c r="C202" s="1"/>
      <c r="D202" s="1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4" customFormat="1" x14ac:dyDescent="0.25">
      <c r="A203"/>
      <c r="B203" s="1"/>
      <c r="C203" s="1"/>
      <c r="D203" s="1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C9BA-2323-4313-8A3B-2F4E36DA99D6}">
  <dimension ref="A1:U111"/>
  <sheetViews>
    <sheetView topLeftCell="A102" workbookViewId="0">
      <selection activeCell="A111" sqref="A111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A1" s="2" t="s">
        <v>2</v>
      </c>
      <c r="B1" s="2" t="s">
        <v>2</v>
      </c>
      <c r="C1" s="3">
        <v>438919.10210000002</v>
      </c>
      <c r="D1" s="3">
        <v>1365381.8646</v>
      </c>
      <c r="E1" s="3">
        <v>791.11900000000003</v>
      </c>
      <c r="F1" s="2" t="s">
        <v>1</v>
      </c>
      <c r="G1" s="4" t="str">
        <f t="shared" ref="G1:G2" si="0">IF(OR(I1&gt;0,J1&gt;0,K1&gt;0,L1&gt;0,M1&gt;0),"NOTE","")</f>
        <v/>
      </c>
      <c r="H1" s="4" t="str">
        <f t="shared" ref="H1:H64" si="1"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 t="str">
        <f>A1</f>
        <v>CP100</v>
      </c>
      <c r="P1" s="5">
        <f>C1*$N$1</f>
        <v>438958.87177378277</v>
      </c>
      <c r="Q1" s="5">
        <f>D1*$N$1</f>
        <v>1365505.5794054943</v>
      </c>
      <c r="R1" s="5">
        <f>E1</f>
        <v>791.11900000000003</v>
      </c>
      <c r="S1" s="4" t="str">
        <f>F1</f>
        <v>IPINS</v>
      </c>
      <c r="T1" s="4" t="str">
        <f>G1</f>
        <v/>
      </c>
      <c r="U1" s="4" t="str">
        <f>H1</f>
        <v/>
      </c>
    </row>
    <row r="2" spans="1:21" x14ac:dyDescent="0.25">
      <c r="A2" s="2" t="s">
        <v>177</v>
      </c>
      <c r="B2" s="2" t="s">
        <v>177</v>
      </c>
      <c r="C2" s="3">
        <v>439087.50760000001</v>
      </c>
      <c r="D2" s="3">
        <v>1365395.2256</v>
      </c>
      <c r="E2" s="3">
        <v>802.65769999999998</v>
      </c>
      <c r="F2" s="2" t="s">
        <v>178</v>
      </c>
      <c r="G2" s="4" t="str">
        <f t="shared" si="0"/>
        <v/>
      </c>
      <c r="H2" s="4" t="str">
        <f t="shared" si="1"/>
        <v/>
      </c>
      <c r="N2" s="7" t="s">
        <v>662</v>
      </c>
      <c r="O2" s="4" t="str">
        <f t="shared" ref="O2:O65" si="2">A2</f>
        <v>CHECK BM500</v>
      </c>
      <c r="P2" s="5">
        <f t="shared" ref="P2:Q65" si="3">C2*$N$1</f>
        <v>439127.29253270355</v>
      </c>
      <c r="Q2" s="5">
        <f t="shared" si="3"/>
        <v>1365518.9416161107</v>
      </c>
      <c r="R2" s="5">
        <f t="shared" ref="R2:U65" si="4">E2</f>
        <v>802.65769999999998</v>
      </c>
      <c r="S2" s="4" t="str">
        <f t="shared" si="4"/>
        <v>BM500</v>
      </c>
      <c r="T2" s="4" t="str">
        <f t="shared" si="4"/>
        <v/>
      </c>
      <c r="U2" s="4" t="str">
        <f t="shared" si="4"/>
        <v/>
      </c>
    </row>
    <row r="3" spans="1:21" x14ac:dyDescent="0.25">
      <c r="A3" s="2">
        <v>5436</v>
      </c>
      <c r="B3" s="2">
        <v>5354</v>
      </c>
      <c r="C3" s="3">
        <v>439091.80119999999</v>
      </c>
      <c r="D3" s="3">
        <v>1365406.1805</v>
      </c>
      <c r="E3" s="3">
        <v>803.13639999999998</v>
      </c>
      <c r="F3" s="2" t="s">
        <v>26</v>
      </c>
      <c r="G3" s="4" t="str">
        <f>IF(OR(I3&gt;0,J3&gt;0,K3&gt;0,L3&gt;0,M3&gt;0),"NOTE","")</f>
        <v>NOTE</v>
      </c>
      <c r="H3" s="4" t="str">
        <f t="shared" si="1"/>
        <v>Other Private</v>
      </c>
      <c r="I3" s="2" t="s">
        <v>689</v>
      </c>
      <c r="J3" s="2" t="s">
        <v>690</v>
      </c>
      <c r="O3" s="4">
        <f t="shared" si="2"/>
        <v>5436</v>
      </c>
      <c r="P3" s="5">
        <f t="shared" si="3"/>
        <v>439131.58652173891</v>
      </c>
      <c r="Q3" s="5">
        <f t="shared" si="3"/>
        <v>1365529.8975087146</v>
      </c>
      <c r="R3" s="5">
        <f t="shared" si="4"/>
        <v>803.13639999999998</v>
      </c>
      <c r="S3" s="4" t="str">
        <f t="shared" si="4"/>
        <v>DR1 1</v>
      </c>
      <c r="T3" s="4" t="str">
        <f t="shared" si="4"/>
        <v>NOTE</v>
      </c>
      <c r="U3" s="4" t="str">
        <f t="shared" si="4"/>
        <v>Other Private</v>
      </c>
    </row>
    <row r="4" spans="1:21" x14ac:dyDescent="0.25">
      <c r="A4" s="2">
        <v>5437</v>
      </c>
      <c r="B4" s="2">
        <v>5355</v>
      </c>
      <c r="C4" s="3">
        <v>439094.32919999998</v>
      </c>
      <c r="D4" s="3">
        <v>1365428.8835</v>
      </c>
      <c r="E4" s="3">
        <v>805.02470000000005</v>
      </c>
      <c r="F4" s="2" t="s">
        <v>24</v>
      </c>
      <c r="G4" s="4" t="str">
        <f t="shared" ref="G4:G67" si="5">IF(OR(I4&gt;0,J4&gt;0,K4&gt;0,L4&gt;0,M4&gt;0),"NOTE","")</f>
        <v>NOTE</v>
      </c>
      <c r="H4" s="4" t="str">
        <f t="shared" si="1"/>
        <v>Other Private</v>
      </c>
      <c r="I4" s="2" t="s">
        <v>689</v>
      </c>
      <c r="J4" s="2" t="s">
        <v>690</v>
      </c>
      <c r="O4" s="4">
        <f t="shared" si="2"/>
        <v>5437</v>
      </c>
      <c r="P4" s="5">
        <f t="shared" si="3"/>
        <v>439134.11475079646</v>
      </c>
      <c r="Q4" s="5">
        <f t="shared" si="3"/>
        <v>1365552.6025657926</v>
      </c>
      <c r="R4" s="5">
        <f t="shared" si="4"/>
        <v>805.02470000000005</v>
      </c>
      <c r="S4" s="4" t="str">
        <f t="shared" si="4"/>
        <v>DR1</v>
      </c>
      <c r="T4" s="4" t="str">
        <f t="shared" si="4"/>
        <v>NOTE</v>
      </c>
      <c r="U4" s="4" t="str">
        <f t="shared" si="4"/>
        <v>Other Private</v>
      </c>
    </row>
    <row r="5" spans="1:21" x14ac:dyDescent="0.25">
      <c r="A5" s="2">
        <v>5438</v>
      </c>
      <c r="B5" s="2">
        <v>5356</v>
      </c>
      <c r="C5" s="3">
        <v>439096.67739999999</v>
      </c>
      <c r="D5" s="3">
        <v>1365447.0697999999</v>
      </c>
      <c r="E5" s="3">
        <v>806.34429999999998</v>
      </c>
      <c r="F5" s="2" t="s">
        <v>24</v>
      </c>
      <c r="G5" s="4" t="str">
        <f t="shared" si="5"/>
        <v>NOTE</v>
      </c>
      <c r="H5" s="4" t="str">
        <f t="shared" si="1"/>
        <v>Other Private</v>
      </c>
      <c r="I5" s="2" t="s">
        <v>689</v>
      </c>
      <c r="J5" s="2" t="s">
        <v>690</v>
      </c>
      <c r="O5" s="4">
        <f t="shared" si="2"/>
        <v>5438</v>
      </c>
      <c r="P5" s="5">
        <f t="shared" si="3"/>
        <v>439136.46316356264</v>
      </c>
      <c r="Q5" s="5">
        <f t="shared" si="3"/>
        <v>1365570.7905136207</v>
      </c>
      <c r="R5" s="5">
        <f t="shared" si="4"/>
        <v>806.34429999999998</v>
      </c>
      <c r="S5" s="4" t="str">
        <f t="shared" si="4"/>
        <v>DR1</v>
      </c>
      <c r="T5" s="4" t="str">
        <f t="shared" si="4"/>
        <v>NOTE</v>
      </c>
      <c r="U5" s="4" t="str">
        <f t="shared" si="4"/>
        <v>Other Private</v>
      </c>
    </row>
    <row r="6" spans="1:21" x14ac:dyDescent="0.25">
      <c r="A6" s="2">
        <v>5439</v>
      </c>
      <c r="B6" s="2">
        <v>5357</v>
      </c>
      <c r="C6" s="3">
        <v>439097.28389999998</v>
      </c>
      <c r="D6" s="3">
        <v>1365463.2509999999</v>
      </c>
      <c r="E6" s="3">
        <v>807.52279999999996</v>
      </c>
      <c r="F6" s="2" t="s">
        <v>25</v>
      </c>
      <c r="G6" s="4" t="str">
        <f t="shared" si="5"/>
        <v>NOTE</v>
      </c>
      <c r="H6" s="4" t="str">
        <f t="shared" si="1"/>
        <v>Other Private</v>
      </c>
      <c r="I6" s="2" t="s">
        <v>689</v>
      </c>
      <c r="J6" s="2" t="s">
        <v>690</v>
      </c>
      <c r="O6" s="4">
        <f t="shared" si="2"/>
        <v>5439</v>
      </c>
      <c r="P6" s="5">
        <f t="shared" si="3"/>
        <v>439137.06971851655</v>
      </c>
      <c r="Q6" s="5">
        <f t="shared" si="3"/>
        <v>1365586.9731797702</v>
      </c>
      <c r="R6" s="5">
        <f t="shared" si="4"/>
        <v>807.52279999999996</v>
      </c>
      <c r="S6" s="4" t="str">
        <f t="shared" si="4"/>
        <v>DR1 2</v>
      </c>
      <c r="T6" s="4" t="str">
        <f t="shared" si="4"/>
        <v>NOTE</v>
      </c>
      <c r="U6" s="4" t="str">
        <f t="shared" si="4"/>
        <v>Other Private</v>
      </c>
    </row>
    <row r="7" spans="1:21" x14ac:dyDescent="0.25">
      <c r="A7" s="2">
        <v>5440</v>
      </c>
      <c r="B7" s="2">
        <v>5358</v>
      </c>
      <c r="C7" s="3">
        <v>439107.14380000002</v>
      </c>
      <c r="D7" s="3">
        <v>1365462.4791999999</v>
      </c>
      <c r="E7" s="3">
        <v>807.61310000000003</v>
      </c>
      <c r="F7" s="2" t="s">
        <v>26</v>
      </c>
      <c r="G7" s="4" t="str">
        <f t="shared" si="5"/>
        <v>NOTE</v>
      </c>
      <c r="H7" s="4" t="str">
        <f t="shared" si="1"/>
        <v>Other Private</v>
      </c>
      <c r="I7" s="2" t="s">
        <v>689</v>
      </c>
      <c r="J7" s="2" t="s">
        <v>690</v>
      </c>
      <c r="O7" s="4">
        <f t="shared" si="2"/>
        <v>5440</v>
      </c>
      <c r="P7" s="5">
        <f t="shared" si="3"/>
        <v>439146.93051190447</v>
      </c>
      <c r="Q7" s="5">
        <f t="shared" si="3"/>
        <v>1365586.2013098388</v>
      </c>
      <c r="R7" s="5">
        <f t="shared" si="4"/>
        <v>807.61310000000003</v>
      </c>
      <c r="S7" s="4" t="str">
        <f t="shared" si="4"/>
        <v>DR1 1</v>
      </c>
      <c r="T7" s="4" t="str">
        <f t="shared" si="4"/>
        <v>NOTE</v>
      </c>
      <c r="U7" s="4" t="str">
        <f t="shared" si="4"/>
        <v>Other Private</v>
      </c>
    </row>
    <row r="8" spans="1:21" x14ac:dyDescent="0.25">
      <c r="A8" s="2">
        <v>5441</v>
      </c>
      <c r="B8" s="2">
        <v>5359</v>
      </c>
      <c r="C8" s="3">
        <v>439111.5785</v>
      </c>
      <c r="D8" s="3">
        <v>1365444.0012999999</v>
      </c>
      <c r="E8" s="3">
        <v>806.02319999999997</v>
      </c>
      <c r="F8" s="2" t="s">
        <v>24</v>
      </c>
      <c r="G8" s="4" t="str">
        <f t="shared" si="5"/>
        <v>NOTE</v>
      </c>
      <c r="H8" s="4" t="str">
        <f t="shared" si="1"/>
        <v>Other Private</v>
      </c>
      <c r="I8" s="2" t="s">
        <v>689</v>
      </c>
      <c r="J8" s="2" t="s">
        <v>690</v>
      </c>
      <c r="O8" s="4">
        <f t="shared" si="2"/>
        <v>5441</v>
      </c>
      <c r="P8" s="5">
        <f t="shared" si="3"/>
        <v>439151.36561372469</v>
      </c>
      <c r="Q8" s="5">
        <f t="shared" si="3"/>
        <v>1365567.7217355894</v>
      </c>
      <c r="R8" s="5">
        <f t="shared" si="4"/>
        <v>806.02319999999997</v>
      </c>
      <c r="S8" s="4" t="str">
        <f t="shared" si="4"/>
        <v>DR1</v>
      </c>
      <c r="T8" s="4" t="str">
        <f t="shared" si="4"/>
        <v>NOTE</v>
      </c>
      <c r="U8" s="4" t="str">
        <f t="shared" si="4"/>
        <v>Other Private</v>
      </c>
    </row>
    <row r="9" spans="1:21" x14ac:dyDescent="0.25">
      <c r="A9" s="2">
        <v>5442</v>
      </c>
      <c r="B9" s="2">
        <v>5360</v>
      </c>
      <c r="C9" s="3">
        <v>439115.88540000003</v>
      </c>
      <c r="D9" s="3">
        <v>1365440.459</v>
      </c>
      <c r="E9" s="3">
        <v>805.80319999999995</v>
      </c>
      <c r="F9" s="2" t="s">
        <v>24</v>
      </c>
      <c r="G9" s="4" t="str">
        <f t="shared" si="5"/>
        <v>NOTE</v>
      </c>
      <c r="H9" s="4" t="str">
        <f t="shared" si="1"/>
        <v>Other Private</v>
      </c>
      <c r="I9" s="2" t="s">
        <v>689</v>
      </c>
      <c r="J9" s="2" t="s">
        <v>690</v>
      </c>
      <c r="O9" s="4">
        <f t="shared" si="2"/>
        <v>5442</v>
      </c>
      <c r="P9" s="5">
        <f t="shared" si="3"/>
        <v>439155.67290396517</v>
      </c>
      <c r="Q9" s="5">
        <f t="shared" si="3"/>
        <v>1365564.1791146281</v>
      </c>
      <c r="R9" s="5">
        <f t="shared" si="4"/>
        <v>805.80319999999995</v>
      </c>
      <c r="S9" s="4" t="str">
        <f t="shared" si="4"/>
        <v>DR1</v>
      </c>
      <c r="T9" s="4" t="str">
        <f t="shared" si="4"/>
        <v>NOTE</v>
      </c>
      <c r="U9" s="4" t="str">
        <f t="shared" si="4"/>
        <v>Other Private</v>
      </c>
    </row>
    <row r="10" spans="1:21" x14ac:dyDescent="0.25">
      <c r="A10" s="2">
        <v>5443</v>
      </c>
      <c r="B10" s="2">
        <v>5361</v>
      </c>
      <c r="C10" s="3">
        <v>439128.15700000001</v>
      </c>
      <c r="D10" s="3">
        <v>1365435.0401000001</v>
      </c>
      <c r="E10" s="3">
        <v>804.97630000000004</v>
      </c>
      <c r="F10" s="2" t="s">
        <v>25</v>
      </c>
      <c r="G10" s="4" t="str">
        <f t="shared" si="5"/>
        <v>NOTE</v>
      </c>
      <c r="H10" s="4" t="str">
        <f t="shared" si="1"/>
        <v>Other Private</v>
      </c>
      <c r="I10" s="2" t="s">
        <v>689</v>
      </c>
      <c r="J10" s="2" t="s">
        <v>690</v>
      </c>
      <c r="O10" s="4">
        <f t="shared" si="2"/>
        <v>5443</v>
      </c>
      <c r="P10" s="5">
        <f t="shared" si="3"/>
        <v>439167.94561587286</v>
      </c>
      <c r="Q10" s="5">
        <f t="shared" si="3"/>
        <v>1365558.7597236312</v>
      </c>
      <c r="R10" s="5">
        <f t="shared" si="4"/>
        <v>804.97630000000004</v>
      </c>
      <c r="S10" s="4" t="str">
        <f t="shared" si="4"/>
        <v>DR1 2</v>
      </c>
      <c r="T10" s="4" t="str">
        <f t="shared" si="4"/>
        <v>NOTE</v>
      </c>
      <c r="U10" s="4" t="str">
        <f>H10</f>
        <v>Other Private</v>
      </c>
    </row>
    <row r="11" spans="1:21" x14ac:dyDescent="0.25">
      <c r="A11" s="2">
        <v>5444</v>
      </c>
      <c r="B11" s="2">
        <v>5362</v>
      </c>
      <c r="C11" s="3">
        <v>439127.61249999999</v>
      </c>
      <c r="D11" s="3">
        <v>1365423.6040000001</v>
      </c>
      <c r="E11" s="3">
        <v>804.51679999999999</v>
      </c>
      <c r="F11" s="2" t="s">
        <v>26</v>
      </c>
      <c r="G11" s="4" t="str">
        <f t="shared" si="5"/>
        <v>NOTE</v>
      </c>
      <c r="H11" s="4" t="str">
        <f t="shared" si="1"/>
        <v>Other Private</v>
      </c>
      <c r="I11" s="2" t="s">
        <v>689</v>
      </c>
      <c r="J11" s="2" t="s">
        <v>690</v>
      </c>
      <c r="O11" s="4">
        <f t="shared" si="2"/>
        <v>5444</v>
      </c>
      <c r="P11" s="5">
        <f t="shared" si="3"/>
        <v>439167.40106653667</v>
      </c>
      <c r="Q11" s="5">
        <f t="shared" si="3"/>
        <v>1365547.3225874268</v>
      </c>
      <c r="R11" s="5">
        <f t="shared" si="4"/>
        <v>804.51679999999999</v>
      </c>
      <c r="S11" s="4" t="str">
        <f t="shared" si="4"/>
        <v>DR1 1</v>
      </c>
      <c r="T11" s="4" t="str">
        <f t="shared" si="4"/>
        <v>NOTE</v>
      </c>
      <c r="U11" s="4" t="str">
        <f t="shared" si="4"/>
        <v>Other Private</v>
      </c>
    </row>
    <row r="12" spans="1:21" x14ac:dyDescent="0.25">
      <c r="A12" s="2">
        <v>5445</v>
      </c>
      <c r="B12" s="2">
        <v>5363</v>
      </c>
      <c r="C12" s="3">
        <v>439118.24229999998</v>
      </c>
      <c r="D12" s="3">
        <v>1365422.5586999999</v>
      </c>
      <c r="E12" s="3">
        <v>804.33709999999996</v>
      </c>
      <c r="F12" s="2" t="s">
        <v>24</v>
      </c>
      <c r="G12" s="4" t="str">
        <f t="shared" si="5"/>
        <v>NOTE</v>
      </c>
      <c r="H12" s="4" t="str">
        <f t="shared" si="1"/>
        <v>Other Private</v>
      </c>
      <c r="I12" s="2" t="s">
        <v>689</v>
      </c>
      <c r="J12" s="2" t="s">
        <v>690</v>
      </c>
      <c r="O12" s="4">
        <f t="shared" si="2"/>
        <v>5445</v>
      </c>
      <c r="P12" s="5">
        <f t="shared" si="3"/>
        <v>439158.03001751966</v>
      </c>
      <c r="Q12" s="5">
        <f t="shared" si="3"/>
        <v>1365546.2771927137</v>
      </c>
      <c r="R12" s="5">
        <f t="shared" si="4"/>
        <v>804.33709999999996</v>
      </c>
      <c r="S12" s="4" t="str">
        <f t="shared" si="4"/>
        <v>DR1</v>
      </c>
      <c r="T12" s="4" t="str">
        <f t="shared" si="4"/>
        <v>NOTE</v>
      </c>
      <c r="U12" s="4" t="str">
        <f t="shared" si="4"/>
        <v>Other Private</v>
      </c>
    </row>
    <row r="13" spans="1:21" x14ac:dyDescent="0.25">
      <c r="A13" s="2">
        <v>5446</v>
      </c>
      <c r="B13" s="2">
        <v>5364</v>
      </c>
      <c r="C13" s="3">
        <v>439115.65549999999</v>
      </c>
      <c r="D13" s="3">
        <v>1365418.5760999999</v>
      </c>
      <c r="E13" s="3">
        <v>803.9624</v>
      </c>
      <c r="F13" s="2" t="s">
        <v>24</v>
      </c>
      <c r="G13" s="4" t="str">
        <f t="shared" si="5"/>
        <v>NOTE</v>
      </c>
      <c r="H13" s="4" t="str">
        <f t="shared" si="1"/>
        <v>Other Private</v>
      </c>
      <c r="I13" s="2" t="s">
        <v>689</v>
      </c>
      <c r="J13" s="2" t="s">
        <v>690</v>
      </c>
      <c r="O13" s="4">
        <f t="shared" si="2"/>
        <v>5446</v>
      </c>
      <c r="P13" s="5">
        <f t="shared" si="3"/>
        <v>439155.44298313436</v>
      </c>
      <c r="Q13" s="5">
        <f t="shared" si="3"/>
        <v>1365542.2942318576</v>
      </c>
      <c r="R13" s="5">
        <f t="shared" si="4"/>
        <v>803.9624</v>
      </c>
      <c r="S13" s="4" t="str">
        <f t="shared" si="4"/>
        <v>DR1</v>
      </c>
      <c r="T13" s="4" t="str">
        <f t="shared" si="4"/>
        <v>NOTE</v>
      </c>
      <c r="U13" s="4" t="str">
        <f t="shared" si="4"/>
        <v>Other Private</v>
      </c>
    </row>
    <row r="14" spans="1:21" x14ac:dyDescent="0.25">
      <c r="A14" s="2">
        <v>5447</v>
      </c>
      <c r="B14" s="2">
        <v>5365</v>
      </c>
      <c r="C14" s="3">
        <v>439116.13809999998</v>
      </c>
      <c r="D14" s="3">
        <v>1365407.2117000001</v>
      </c>
      <c r="E14" s="3">
        <v>803.46420000000001</v>
      </c>
      <c r="F14" s="2" t="s">
        <v>25</v>
      </c>
      <c r="G14" s="4" t="str">
        <f t="shared" si="5"/>
        <v>NOTE</v>
      </c>
      <c r="H14" s="4" t="str">
        <f t="shared" si="1"/>
        <v>Other Private</v>
      </c>
      <c r="I14" s="2" t="s">
        <v>689</v>
      </c>
      <c r="J14" s="2" t="s">
        <v>690</v>
      </c>
      <c r="O14" s="4">
        <f t="shared" si="2"/>
        <v>5447</v>
      </c>
      <c r="P14" s="5">
        <f t="shared" si="3"/>
        <v>439155.92562686186</v>
      </c>
      <c r="Q14" s="5">
        <f t="shared" si="3"/>
        <v>1365530.9288021498</v>
      </c>
      <c r="R14" s="5">
        <f t="shared" si="4"/>
        <v>803.46420000000001</v>
      </c>
      <c r="S14" s="4" t="str">
        <f t="shared" si="4"/>
        <v>DR1 2</v>
      </c>
      <c r="T14" s="4" t="str">
        <f t="shared" si="4"/>
        <v>NOTE</v>
      </c>
      <c r="U14" s="4" t="str">
        <f t="shared" si="4"/>
        <v>Other Private</v>
      </c>
    </row>
    <row r="15" spans="1:21" x14ac:dyDescent="0.25">
      <c r="A15" s="2">
        <v>5448</v>
      </c>
      <c r="B15" s="2">
        <v>5366</v>
      </c>
      <c r="C15" s="3">
        <v>439128.26990000001</v>
      </c>
      <c r="D15" s="3">
        <v>1365450.8665</v>
      </c>
      <c r="E15" s="3">
        <v>805.35239999999999</v>
      </c>
      <c r="F15" s="2" t="s">
        <v>227</v>
      </c>
      <c r="G15" s="4" t="str">
        <f t="shared" si="5"/>
        <v/>
      </c>
      <c r="H15" s="4" t="str">
        <f t="shared" si="1"/>
        <v/>
      </c>
      <c r="O15" s="4">
        <f t="shared" si="2"/>
        <v>5448</v>
      </c>
      <c r="P15" s="5">
        <f t="shared" si="3"/>
        <v>439168.05852610257</v>
      </c>
      <c r="Q15" s="5">
        <f t="shared" si="3"/>
        <v>1365574.5875576329</v>
      </c>
      <c r="R15" s="5">
        <f t="shared" si="4"/>
        <v>805.35239999999999</v>
      </c>
      <c r="S15" s="4" t="str">
        <f t="shared" si="4"/>
        <v>WOODSL1 1</v>
      </c>
      <c r="T15" s="4" t="str">
        <f t="shared" si="4"/>
        <v/>
      </c>
      <c r="U15" s="4" t="str">
        <f t="shared" si="4"/>
        <v/>
      </c>
    </row>
    <row r="16" spans="1:21" x14ac:dyDescent="0.25">
      <c r="A16" s="2">
        <v>5449</v>
      </c>
      <c r="B16" s="2">
        <v>5367</v>
      </c>
      <c r="C16" s="3">
        <v>439118.09259999997</v>
      </c>
      <c r="D16" s="3">
        <v>1365458.0759999999</v>
      </c>
      <c r="E16" s="3">
        <v>806.60509999999999</v>
      </c>
      <c r="F16" s="2" t="s">
        <v>228</v>
      </c>
      <c r="G16" s="4" t="str">
        <f t="shared" si="5"/>
        <v/>
      </c>
      <c r="H16" s="4" t="str">
        <f t="shared" si="1"/>
        <v/>
      </c>
      <c r="O16" s="4">
        <f t="shared" si="2"/>
        <v>5449</v>
      </c>
      <c r="P16" s="5">
        <f t="shared" si="3"/>
        <v>439157.88030395558</v>
      </c>
      <c r="Q16" s="5">
        <f t="shared" si="3"/>
        <v>1365581.7977108727</v>
      </c>
      <c r="R16" s="5">
        <f t="shared" si="4"/>
        <v>806.60509999999999</v>
      </c>
      <c r="S16" s="4" t="str">
        <f t="shared" si="4"/>
        <v>WOODSL1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5450</v>
      </c>
      <c r="B17" s="2">
        <v>5368</v>
      </c>
      <c r="C17" s="3">
        <v>439106.63780000003</v>
      </c>
      <c r="D17" s="3">
        <v>1365466.31</v>
      </c>
      <c r="E17" s="3">
        <v>807.87639999999999</v>
      </c>
      <c r="F17" s="2" t="s">
        <v>228</v>
      </c>
      <c r="G17" s="4" t="str">
        <f t="shared" si="5"/>
        <v/>
      </c>
      <c r="H17" s="4" t="str">
        <f t="shared" si="1"/>
        <v/>
      </c>
      <c r="O17" s="4">
        <f t="shared" si="2"/>
        <v>5450</v>
      </c>
      <c r="P17" s="5">
        <f t="shared" si="3"/>
        <v>439146.42446605669</v>
      </c>
      <c r="Q17" s="5">
        <f t="shared" si="3"/>
        <v>1365590.032456941</v>
      </c>
      <c r="R17" s="5">
        <f t="shared" si="4"/>
        <v>807.87639999999999</v>
      </c>
      <c r="S17" s="4" t="str">
        <f t="shared" si="4"/>
        <v>WOODSL1</v>
      </c>
      <c r="T17" s="4" t="str">
        <f t="shared" si="4"/>
        <v/>
      </c>
      <c r="U17" s="4" t="str">
        <f t="shared" si="4"/>
        <v/>
      </c>
    </row>
    <row r="18" spans="1:21" x14ac:dyDescent="0.25">
      <c r="A18" s="2">
        <v>5451</v>
      </c>
      <c r="B18" s="2">
        <v>5369</v>
      </c>
      <c r="C18" s="3">
        <v>439104.98629999999</v>
      </c>
      <c r="D18" s="3">
        <v>1365483.2585</v>
      </c>
      <c r="E18" s="3">
        <v>809.59500000000003</v>
      </c>
      <c r="F18" s="2" t="s">
        <v>228</v>
      </c>
      <c r="G18" s="4" t="str">
        <f t="shared" si="5"/>
        <v/>
      </c>
      <c r="H18" s="4" t="str">
        <f t="shared" si="1"/>
        <v/>
      </c>
      <c r="O18" s="4">
        <f t="shared" si="2"/>
        <v>5451</v>
      </c>
      <c r="P18" s="5">
        <f t="shared" si="3"/>
        <v>439144.77281641721</v>
      </c>
      <c r="Q18" s="5">
        <f t="shared" si="3"/>
        <v>1365606.9824926141</v>
      </c>
      <c r="R18" s="5">
        <f t="shared" si="4"/>
        <v>809.59500000000003</v>
      </c>
      <c r="S18" s="4" t="str">
        <f t="shared" si="4"/>
        <v>WOODSL1</v>
      </c>
      <c r="T18" s="4" t="str">
        <f t="shared" si="4"/>
        <v/>
      </c>
      <c r="U18" s="4" t="str">
        <f t="shared" si="4"/>
        <v/>
      </c>
    </row>
    <row r="19" spans="1:21" x14ac:dyDescent="0.25">
      <c r="A19" s="2">
        <v>5452</v>
      </c>
      <c r="B19" s="2">
        <v>5370</v>
      </c>
      <c r="C19" s="3">
        <v>439104.71159999998</v>
      </c>
      <c r="D19" s="3">
        <v>1365499.4498000001</v>
      </c>
      <c r="E19" s="3">
        <v>810.84069999999997</v>
      </c>
      <c r="F19" s="2" t="s">
        <v>228</v>
      </c>
      <c r="G19" s="4" t="str">
        <f t="shared" si="5"/>
        <v/>
      </c>
      <c r="H19" s="4" t="str">
        <f t="shared" si="1"/>
        <v/>
      </c>
      <c r="O19" s="4">
        <f t="shared" si="2"/>
        <v>5452</v>
      </c>
      <c r="P19" s="5">
        <f t="shared" si="3"/>
        <v>439144.49809152714</v>
      </c>
      <c r="Q19" s="5">
        <f t="shared" si="3"/>
        <v>1365623.1752596789</v>
      </c>
      <c r="R19" s="5">
        <f t="shared" si="4"/>
        <v>810.84069999999997</v>
      </c>
      <c r="S19" s="4" t="str">
        <f t="shared" si="4"/>
        <v>WOODSL1</v>
      </c>
      <c r="T19" s="4" t="str">
        <f t="shared" si="4"/>
        <v/>
      </c>
      <c r="U19" s="4" t="str">
        <f t="shared" si="4"/>
        <v/>
      </c>
    </row>
    <row r="20" spans="1:21" x14ac:dyDescent="0.25">
      <c r="A20" s="2">
        <v>5453</v>
      </c>
      <c r="B20" s="2">
        <v>5371</v>
      </c>
      <c r="C20" s="3">
        <v>439097.90379999997</v>
      </c>
      <c r="D20" s="3">
        <v>1365518.1503999999</v>
      </c>
      <c r="E20" s="3">
        <v>811.98720000000003</v>
      </c>
      <c r="F20" s="2" t="s">
        <v>229</v>
      </c>
      <c r="G20" s="4" t="str">
        <f t="shared" si="5"/>
        <v/>
      </c>
      <c r="H20" s="4" t="str">
        <f t="shared" si="1"/>
        <v/>
      </c>
      <c r="O20" s="4">
        <f t="shared" si="2"/>
        <v>5453</v>
      </c>
      <c r="P20" s="5">
        <f t="shared" si="3"/>
        <v>439137.68967468455</v>
      </c>
      <c r="Q20" s="5">
        <f t="shared" si="3"/>
        <v>1365641.8775541065</v>
      </c>
      <c r="R20" s="5">
        <f t="shared" si="4"/>
        <v>811.98720000000003</v>
      </c>
      <c r="S20" s="4" t="str">
        <f t="shared" si="4"/>
        <v>WOODSL1 2</v>
      </c>
      <c r="T20" s="4" t="str">
        <f t="shared" si="4"/>
        <v/>
      </c>
      <c r="U20" s="4" t="str">
        <f t="shared" si="4"/>
        <v/>
      </c>
    </row>
    <row r="21" spans="1:21" x14ac:dyDescent="0.25">
      <c r="A21" s="2">
        <v>5454</v>
      </c>
      <c r="B21" s="2">
        <v>5372</v>
      </c>
      <c r="C21" s="3">
        <v>439151.00199999998</v>
      </c>
      <c r="D21" s="3">
        <v>1365401.5382999999</v>
      </c>
      <c r="E21" s="3">
        <v>806.68740000000003</v>
      </c>
      <c r="F21" s="2" t="s">
        <v>605</v>
      </c>
      <c r="G21" s="4" t="str">
        <f t="shared" si="5"/>
        <v>NOTE</v>
      </c>
      <c r="H21" s="4" t="str">
        <f t="shared" si="1"/>
        <v>Concrete 12 IN OUTSIDE Good</v>
      </c>
      <c r="I21" s="2" t="s">
        <v>61</v>
      </c>
      <c r="J21" s="2" t="s">
        <v>63</v>
      </c>
      <c r="K21" s="2" t="s">
        <v>691</v>
      </c>
      <c r="L21" s="2" t="s">
        <v>326</v>
      </c>
      <c r="O21" s="4">
        <f t="shared" si="2"/>
        <v>5454</v>
      </c>
      <c r="P21" s="5">
        <f t="shared" si="3"/>
        <v>439190.7926858174</v>
      </c>
      <c r="Q21" s="5">
        <f t="shared" si="3"/>
        <v>1365525.2548880929</v>
      </c>
      <c r="R21" s="5">
        <f t="shared" si="4"/>
        <v>806.68740000000003</v>
      </c>
      <c r="S21" s="4" t="str">
        <f t="shared" si="4"/>
        <v>WALLA1 1</v>
      </c>
      <c r="T21" s="4" t="str">
        <f t="shared" si="4"/>
        <v>NOTE</v>
      </c>
      <c r="U21" s="4" t="str">
        <f t="shared" si="4"/>
        <v>Concrete 12 IN OUTSIDE Good</v>
      </c>
    </row>
    <row r="22" spans="1:21" x14ac:dyDescent="0.25">
      <c r="A22" s="2">
        <v>5455</v>
      </c>
      <c r="B22" s="2">
        <v>5373</v>
      </c>
      <c r="C22" s="3">
        <v>439164.2941</v>
      </c>
      <c r="D22" s="3">
        <v>1365402.8699</v>
      </c>
      <c r="E22" s="3">
        <v>806.8981</v>
      </c>
      <c r="F22" s="2" t="s">
        <v>606</v>
      </c>
      <c r="G22" s="4" t="str">
        <f t="shared" si="5"/>
        <v>NOTE</v>
      </c>
      <c r="H22" s="4" t="str">
        <f t="shared" si="1"/>
        <v>Concrete 12 IN OUTSIDE Good</v>
      </c>
      <c r="I22" s="2" t="s">
        <v>61</v>
      </c>
      <c r="J22" s="2" t="s">
        <v>63</v>
      </c>
      <c r="K22" s="2" t="s">
        <v>691</v>
      </c>
      <c r="L22" s="2" t="s">
        <v>326</v>
      </c>
      <c r="O22" s="4">
        <f t="shared" si="2"/>
        <v>5455</v>
      </c>
      <c r="P22" s="5">
        <f t="shared" si="3"/>
        <v>439204.0859901908</v>
      </c>
      <c r="Q22" s="5">
        <f t="shared" si="3"/>
        <v>1365526.586608747</v>
      </c>
      <c r="R22" s="5">
        <f t="shared" si="4"/>
        <v>806.8981</v>
      </c>
      <c r="S22" s="4" t="str">
        <f t="shared" si="4"/>
        <v>WALLA1 2</v>
      </c>
      <c r="T22" s="4" t="str">
        <f t="shared" si="4"/>
        <v>NOTE</v>
      </c>
      <c r="U22" s="4" t="str">
        <f t="shared" si="4"/>
        <v>Concrete 12 IN OUTSIDE Good</v>
      </c>
    </row>
    <row r="23" spans="1:21" x14ac:dyDescent="0.25">
      <c r="A23" s="2">
        <v>5456</v>
      </c>
      <c r="B23" s="2">
        <v>5374</v>
      </c>
      <c r="C23" s="3">
        <v>439154.92950000003</v>
      </c>
      <c r="D23" s="3">
        <v>1365361.7981</v>
      </c>
      <c r="E23" s="3">
        <v>806.61620000000005</v>
      </c>
      <c r="F23" s="2" t="s">
        <v>605</v>
      </c>
      <c r="G23" s="4" t="str">
        <f t="shared" si="5"/>
        <v>NOTE</v>
      </c>
      <c r="H23" s="4" t="str">
        <f t="shared" si="1"/>
        <v>Concrete 12 IN OUTSIDE Good</v>
      </c>
      <c r="I23" s="2" t="s">
        <v>61</v>
      </c>
      <c r="J23" s="2" t="s">
        <v>63</v>
      </c>
      <c r="K23" s="2" t="s">
        <v>691</v>
      </c>
      <c r="L23" s="2" t="s">
        <v>326</v>
      </c>
      <c r="O23" s="4">
        <f t="shared" si="2"/>
        <v>5456</v>
      </c>
      <c r="P23" s="5">
        <f t="shared" si="3"/>
        <v>439194.72054168116</v>
      </c>
      <c r="Q23" s="5">
        <f t="shared" si="3"/>
        <v>1365485.5110873047</v>
      </c>
      <c r="R23" s="5">
        <f t="shared" si="4"/>
        <v>806.61620000000005</v>
      </c>
      <c r="S23" s="4" t="str">
        <f t="shared" si="4"/>
        <v>WALLA1 1</v>
      </c>
      <c r="T23" s="4" t="str">
        <f t="shared" si="4"/>
        <v>NOTE</v>
      </c>
      <c r="U23" s="4" t="str">
        <f t="shared" si="4"/>
        <v>Concrete 12 IN OUTSIDE Good</v>
      </c>
    </row>
    <row r="24" spans="1:21" x14ac:dyDescent="0.25">
      <c r="A24" s="2">
        <v>5457</v>
      </c>
      <c r="B24" s="2">
        <v>5375</v>
      </c>
      <c r="C24" s="3">
        <v>439168.25459999999</v>
      </c>
      <c r="D24" s="3">
        <v>1365363.0848999999</v>
      </c>
      <c r="E24" s="3">
        <v>806.89670000000001</v>
      </c>
      <c r="F24" s="2" t="s">
        <v>606</v>
      </c>
      <c r="G24" s="4" t="str">
        <f t="shared" si="5"/>
        <v>NOTE</v>
      </c>
      <c r="H24" s="4" t="str">
        <f t="shared" si="1"/>
        <v>Concrete 12 IN OUTSIDE Good</v>
      </c>
      <c r="I24" s="2" t="s">
        <v>61</v>
      </c>
      <c r="J24" s="2" t="s">
        <v>63</v>
      </c>
      <c r="K24" s="2" t="s">
        <v>691</v>
      </c>
      <c r="L24" s="2" t="s">
        <v>326</v>
      </c>
      <c r="O24" s="4">
        <f t="shared" si="2"/>
        <v>5457</v>
      </c>
      <c r="P24" s="5">
        <f t="shared" si="3"/>
        <v>439208.04684904456</v>
      </c>
      <c r="Q24" s="5">
        <f t="shared" si="3"/>
        <v>1365486.7980038992</v>
      </c>
      <c r="R24" s="5">
        <f t="shared" si="4"/>
        <v>806.89670000000001</v>
      </c>
      <c r="S24" s="4" t="str">
        <f t="shared" si="4"/>
        <v>WALLA1 2</v>
      </c>
      <c r="T24" s="4" t="str">
        <f t="shared" si="4"/>
        <v>NOTE</v>
      </c>
      <c r="U24" s="4" t="str">
        <f t="shared" si="4"/>
        <v>Concrete 12 IN OUTSIDE Good</v>
      </c>
    </row>
    <row r="25" spans="1:21" x14ac:dyDescent="0.25">
      <c r="A25" s="2">
        <v>5458</v>
      </c>
      <c r="B25" s="2">
        <v>5376</v>
      </c>
      <c r="C25" s="3">
        <v>439414.7072</v>
      </c>
      <c r="D25" s="3">
        <v>1365387.6942</v>
      </c>
      <c r="E25" s="3">
        <v>813.78390000000002</v>
      </c>
      <c r="F25" s="2" t="s">
        <v>605</v>
      </c>
      <c r="G25" s="4" t="str">
        <f t="shared" si="5"/>
        <v>NOTE</v>
      </c>
      <c r="H25" s="4" t="str">
        <f t="shared" si="1"/>
        <v>Concrete 12 IN OUTSIDE Good</v>
      </c>
      <c r="I25" s="2" t="s">
        <v>61</v>
      </c>
      <c r="J25" s="2" t="s">
        <v>63</v>
      </c>
      <c r="K25" s="2" t="s">
        <v>691</v>
      </c>
      <c r="L25" s="2" t="s">
        <v>326</v>
      </c>
      <c r="O25" s="4">
        <f t="shared" si="2"/>
        <v>5458</v>
      </c>
      <c r="P25" s="5">
        <f t="shared" si="3"/>
        <v>439454.52177967329</v>
      </c>
      <c r="Q25" s="5">
        <f t="shared" si="3"/>
        <v>1365511.4095337039</v>
      </c>
      <c r="R25" s="5">
        <f t="shared" si="4"/>
        <v>813.78390000000002</v>
      </c>
      <c r="S25" s="4" t="str">
        <f t="shared" si="4"/>
        <v>WALLA1 1</v>
      </c>
      <c r="T25" s="4" t="str">
        <f t="shared" si="4"/>
        <v>NOTE</v>
      </c>
      <c r="U25" s="4" t="str">
        <f t="shared" si="4"/>
        <v>Concrete 12 IN OUTSIDE Good</v>
      </c>
    </row>
    <row r="26" spans="1:21" x14ac:dyDescent="0.25">
      <c r="A26" s="2">
        <v>5459</v>
      </c>
      <c r="B26" s="2">
        <v>5377</v>
      </c>
      <c r="C26" s="3">
        <v>439428.79599999997</v>
      </c>
      <c r="D26" s="3">
        <v>1365389.1606999999</v>
      </c>
      <c r="E26" s="3">
        <v>814.64880000000005</v>
      </c>
      <c r="F26" s="2" t="s">
        <v>606</v>
      </c>
      <c r="G26" s="4" t="str">
        <f t="shared" si="5"/>
        <v>NOTE</v>
      </c>
      <c r="H26" s="4" t="str">
        <f t="shared" si="1"/>
        <v>Concrete 12 IN OUTSIDE Good</v>
      </c>
      <c r="I26" s="2" t="s">
        <v>61</v>
      </c>
      <c r="J26" s="2" t="s">
        <v>63</v>
      </c>
      <c r="K26" s="2" t="s">
        <v>691</v>
      </c>
      <c r="L26" s="2" t="s">
        <v>326</v>
      </c>
      <c r="O26" s="4">
        <f t="shared" si="2"/>
        <v>5459</v>
      </c>
      <c r="P26" s="5">
        <f t="shared" si="3"/>
        <v>439468.6118562342</v>
      </c>
      <c r="Q26" s="5">
        <f t="shared" si="3"/>
        <v>1365512.8761665807</v>
      </c>
      <c r="R26" s="5">
        <f t="shared" si="4"/>
        <v>814.64880000000005</v>
      </c>
      <c r="S26" s="4" t="str">
        <f t="shared" si="4"/>
        <v>WALLA1 2</v>
      </c>
      <c r="T26" s="4" t="str">
        <f t="shared" si="4"/>
        <v>NOTE</v>
      </c>
      <c r="U26" s="4" t="str">
        <f t="shared" si="4"/>
        <v>Concrete 12 IN OUTSIDE Good</v>
      </c>
    </row>
    <row r="27" spans="1:21" x14ac:dyDescent="0.25">
      <c r="A27" s="2">
        <v>5460</v>
      </c>
      <c r="B27" s="2">
        <v>5378</v>
      </c>
      <c r="C27" s="3">
        <v>439424.3701</v>
      </c>
      <c r="D27" s="3">
        <v>1365428.6780999999</v>
      </c>
      <c r="E27" s="3">
        <v>814.5779</v>
      </c>
      <c r="F27" s="2" t="s">
        <v>605</v>
      </c>
      <c r="G27" s="4" t="str">
        <f t="shared" si="5"/>
        <v>NOTE</v>
      </c>
      <c r="H27" s="4" t="str">
        <f t="shared" si="1"/>
        <v>Concrete 12 IN OUTSIDE Good</v>
      </c>
      <c r="I27" s="2" t="s">
        <v>61</v>
      </c>
      <c r="J27" s="2" t="s">
        <v>63</v>
      </c>
      <c r="K27" s="2" t="s">
        <v>691</v>
      </c>
      <c r="L27" s="2" t="s">
        <v>326</v>
      </c>
      <c r="O27" s="4">
        <f t="shared" si="2"/>
        <v>5460</v>
      </c>
      <c r="P27" s="5">
        <f t="shared" si="3"/>
        <v>439464.18555521138</v>
      </c>
      <c r="Q27" s="5">
        <f t="shared" si="3"/>
        <v>1365552.3971471817</v>
      </c>
      <c r="R27" s="5">
        <f t="shared" si="4"/>
        <v>814.5779</v>
      </c>
      <c r="S27" s="4" t="str">
        <f t="shared" si="4"/>
        <v>WALLA1 1</v>
      </c>
      <c r="T27" s="4" t="str">
        <f t="shared" si="4"/>
        <v>NOTE</v>
      </c>
      <c r="U27" s="4" t="str">
        <f t="shared" si="4"/>
        <v>Concrete 12 IN OUTSIDE Good</v>
      </c>
    </row>
    <row r="28" spans="1:21" x14ac:dyDescent="0.25">
      <c r="A28" s="2">
        <v>5461</v>
      </c>
      <c r="B28" s="2">
        <v>5379</v>
      </c>
      <c r="C28" s="3">
        <v>439410.91190000001</v>
      </c>
      <c r="D28" s="3">
        <v>1365427.4016</v>
      </c>
      <c r="E28" s="3">
        <v>813.721</v>
      </c>
      <c r="F28" s="2" t="s">
        <v>606</v>
      </c>
      <c r="G28" s="4" t="str">
        <f t="shared" si="5"/>
        <v>NOTE</v>
      </c>
      <c r="H28" s="4" t="str">
        <f t="shared" si="1"/>
        <v>Concrete 12 IN OUTSIDE Good</v>
      </c>
      <c r="I28" s="2" t="s">
        <v>61</v>
      </c>
      <c r="J28" s="2" t="s">
        <v>63</v>
      </c>
      <c r="K28" s="2" t="s">
        <v>691</v>
      </c>
      <c r="L28" s="2" t="s">
        <v>326</v>
      </c>
      <c r="O28" s="4">
        <f t="shared" si="2"/>
        <v>5461</v>
      </c>
      <c r="P28" s="5">
        <f t="shared" si="3"/>
        <v>439450.72613578796</v>
      </c>
      <c r="Q28" s="5">
        <f t="shared" si="3"/>
        <v>1365551.1205315203</v>
      </c>
      <c r="R28" s="5">
        <f t="shared" si="4"/>
        <v>813.721</v>
      </c>
      <c r="S28" s="4" t="str">
        <f t="shared" si="4"/>
        <v>WALLA1 2</v>
      </c>
      <c r="T28" s="4" t="str">
        <f t="shared" si="4"/>
        <v>NOTE</v>
      </c>
      <c r="U28" s="4" t="str">
        <f t="shared" si="4"/>
        <v>Concrete 12 IN OUTSIDE Good</v>
      </c>
    </row>
    <row r="29" spans="1:21" x14ac:dyDescent="0.25">
      <c r="A29" s="2">
        <v>5462</v>
      </c>
      <c r="B29" s="2">
        <v>5380</v>
      </c>
      <c r="C29" s="3">
        <v>439425.3959</v>
      </c>
      <c r="D29" s="3">
        <v>1365427.1601</v>
      </c>
      <c r="E29" s="3">
        <v>812.46379999999999</v>
      </c>
      <c r="F29" s="2" t="s">
        <v>670</v>
      </c>
      <c r="G29" s="4" t="str">
        <f t="shared" si="5"/>
        <v/>
      </c>
      <c r="H29" s="4" t="str">
        <f t="shared" si="1"/>
        <v/>
      </c>
      <c r="O29" s="4">
        <f t="shared" si="2"/>
        <v>5462</v>
      </c>
      <c r="P29" s="5">
        <f t="shared" si="3"/>
        <v>439465.21144815726</v>
      </c>
      <c r="Q29" s="5">
        <f t="shared" si="3"/>
        <v>1365550.8790096384</v>
      </c>
      <c r="R29" s="5">
        <f t="shared" si="4"/>
        <v>812.46379999999999</v>
      </c>
      <c r="S29" s="4" t="str">
        <f t="shared" si="4"/>
        <v>TSL1 1</v>
      </c>
      <c r="T29" s="4" t="str">
        <f t="shared" si="4"/>
        <v/>
      </c>
      <c r="U29" s="4" t="str">
        <f t="shared" si="4"/>
        <v/>
      </c>
    </row>
    <row r="30" spans="1:21" x14ac:dyDescent="0.25">
      <c r="A30" s="2">
        <v>5463</v>
      </c>
      <c r="B30" s="2">
        <v>5381</v>
      </c>
      <c r="C30" s="3">
        <v>439425.1153</v>
      </c>
      <c r="D30" s="3">
        <v>1365429.1751999999</v>
      </c>
      <c r="E30" s="3">
        <v>811.81700000000001</v>
      </c>
      <c r="F30" s="2" t="s">
        <v>671</v>
      </c>
      <c r="G30" s="4" t="str">
        <f t="shared" si="5"/>
        <v/>
      </c>
      <c r="H30" s="4" t="str">
        <f t="shared" si="1"/>
        <v/>
      </c>
      <c r="O30" s="4">
        <f t="shared" si="2"/>
        <v>5463</v>
      </c>
      <c r="P30" s="5">
        <f t="shared" si="3"/>
        <v>439464.93082273263</v>
      </c>
      <c r="Q30" s="5">
        <f t="shared" si="3"/>
        <v>1365552.894292223</v>
      </c>
      <c r="R30" s="5">
        <f t="shared" si="4"/>
        <v>811.81700000000001</v>
      </c>
      <c r="S30" s="4" t="str">
        <f t="shared" si="4"/>
        <v>TSL1</v>
      </c>
      <c r="T30" s="4" t="str">
        <f t="shared" si="4"/>
        <v/>
      </c>
      <c r="U30" s="4" t="str">
        <f t="shared" si="4"/>
        <v/>
      </c>
    </row>
    <row r="31" spans="1:21" x14ac:dyDescent="0.25">
      <c r="A31" s="2">
        <v>5464</v>
      </c>
      <c r="B31" s="2">
        <v>5382</v>
      </c>
      <c r="C31" s="3">
        <v>439415.99780000001</v>
      </c>
      <c r="D31" s="3">
        <v>1365428.2688</v>
      </c>
      <c r="E31" s="3">
        <v>809</v>
      </c>
      <c r="F31" s="2" t="s">
        <v>671</v>
      </c>
      <c r="G31" s="4" t="str">
        <f t="shared" si="5"/>
        <v/>
      </c>
      <c r="H31" s="4" t="str">
        <f t="shared" si="1"/>
        <v/>
      </c>
      <c r="O31" s="4">
        <f t="shared" si="2"/>
        <v>5464</v>
      </c>
      <c r="P31" s="5">
        <f t="shared" si="3"/>
        <v>439455.81249661226</v>
      </c>
      <c r="Q31" s="5">
        <f t="shared" si="3"/>
        <v>1365551.9878100958</v>
      </c>
      <c r="R31" s="5">
        <f t="shared" si="4"/>
        <v>809</v>
      </c>
      <c r="S31" s="4" t="str">
        <f t="shared" si="4"/>
        <v>TSL1</v>
      </c>
      <c r="T31" s="4" t="str">
        <f t="shared" si="4"/>
        <v/>
      </c>
      <c r="U31" s="4" t="str">
        <f t="shared" si="4"/>
        <v/>
      </c>
    </row>
    <row r="32" spans="1:21" x14ac:dyDescent="0.25">
      <c r="A32" s="2">
        <v>5465</v>
      </c>
      <c r="B32" s="2">
        <v>5383</v>
      </c>
      <c r="C32" s="3">
        <v>439410.4902</v>
      </c>
      <c r="D32" s="3">
        <v>1365427.7156</v>
      </c>
      <c r="E32" s="3">
        <v>806.1</v>
      </c>
      <c r="F32" s="2" t="s">
        <v>671</v>
      </c>
      <c r="G32" s="4" t="str">
        <f t="shared" si="5"/>
        <v/>
      </c>
      <c r="H32" s="4" t="str">
        <f t="shared" si="1"/>
        <v/>
      </c>
      <c r="O32" s="4">
        <f t="shared" si="2"/>
        <v>5465</v>
      </c>
      <c r="P32" s="5">
        <f t="shared" si="3"/>
        <v>439450.30439757847</v>
      </c>
      <c r="Q32" s="5">
        <f t="shared" si="3"/>
        <v>1365551.4345599713</v>
      </c>
      <c r="R32" s="5">
        <f t="shared" si="4"/>
        <v>806.1</v>
      </c>
      <c r="S32" s="4" t="str">
        <f t="shared" si="4"/>
        <v>TSL1</v>
      </c>
      <c r="T32" s="4" t="str">
        <f t="shared" si="4"/>
        <v/>
      </c>
      <c r="U32" s="4" t="str">
        <f t="shared" si="4"/>
        <v/>
      </c>
    </row>
    <row r="33" spans="1:21" x14ac:dyDescent="0.25">
      <c r="A33" s="2">
        <v>5466</v>
      </c>
      <c r="B33" s="2">
        <v>5384</v>
      </c>
      <c r="C33" s="3">
        <v>439414.42709999997</v>
      </c>
      <c r="D33" s="3">
        <v>1365387.1831</v>
      </c>
      <c r="E33" s="3">
        <v>806.61519999999996</v>
      </c>
      <c r="F33" s="2" t="s">
        <v>671</v>
      </c>
      <c r="G33" s="4" t="str">
        <f t="shared" si="5"/>
        <v/>
      </c>
      <c r="H33" s="4" t="str">
        <f t="shared" si="1"/>
        <v/>
      </c>
      <c r="O33" s="4">
        <f t="shared" si="2"/>
        <v>5466</v>
      </c>
      <c r="P33" s="5">
        <f t="shared" si="3"/>
        <v>439454.2416542939</v>
      </c>
      <c r="Q33" s="5">
        <f t="shared" si="3"/>
        <v>1365510.8983873941</v>
      </c>
      <c r="R33" s="5">
        <f t="shared" si="4"/>
        <v>806.61519999999996</v>
      </c>
      <c r="S33" s="4" t="str">
        <f t="shared" si="4"/>
        <v>TSL1</v>
      </c>
      <c r="T33" s="4" t="str">
        <f t="shared" si="4"/>
        <v/>
      </c>
      <c r="U33" s="4" t="str">
        <f t="shared" si="4"/>
        <v/>
      </c>
    </row>
    <row r="34" spans="1:21" x14ac:dyDescent="0.25">
      <c r="A34" s="2">
        <v>5467</v>
      </c>
      <c r="B34" s="2">
        <v>5385</v>
      </c>
      <c r="C34" s="3">
        <v>439429.1937</v>
      </c>
      <c r="D34" s="3">
        <v>1365388.8518999999</v>
      </c>
      <c r="E34" s="3">
        <v>812.65160000000003</v>
      </c>
      <c r="F34" s="2" t="s">
        <v>671</v>
      </c>
      <c r="G34" s="4" t="str">
        <f t="shared" si="5"/>
        <v/>
      </c>
      <c r="H34" s="4" t="str">
        <f t="shared" si="1"/>
        <v/>
      </c>
      <c r="O34" s="4">
        <f t="shared" si="2"/>
        <v>5467</v>
      </c>
      <c r="P34" s="5">
        <f t="shared" si="3"/>
        <v>439469.00959226914</v>
      </c>
      <c r="Q34" s="5">
        <f t="shared" si="3"/>
        <v>1365512.567338601</v>
      </c>
      <c r="R34" s="5">
        <f t="shared" si="4"/>
        <v>812.65160000000003</v>
      </c>
      <c r="S34" s="4" t="str">
        <f t="shared" si="4"/>
        <v>TSL1</v>
      </c>
      <c r="T34" s="4" t="str">
        <f t="shared" si="4"/>
        <v/>
      </c>
      <c r="U34" s="4" t="str">
        <f t="shared" si="4"/>
        <v/>
      </c>
    </row>
    <row r="35" spans="1:21" x14ac:dyDescent="0.25">
      <c r="A35" s="2">
        <v>5468</v>
      </c>
      <c r="B35" s="2">
        <v>5386</v>
      </c>
      <c r="C35" s="3">
        <v>439429.10629999998</v>
      </c>
      <c r="D35" s="3">
        <v>1365391.0199</v>
      </c>
      <c r="E35" s="3">
        <v>812.77819999999997</v>
      </c>
      <c r="F35" s="2" t="s">
        <v>672</v>
      </c>
      <c r="G35" s="4" t="str">
        <f t="shared" si="5"/>
        <v/>
      </c>
      <c r="H35" s="4" t="str">
        <f t="shared" si="1"/>
        <v/>
      </c>
      <c r="O35" s="4">
        <f t="shared" si="2"/>
        <v>5468</v>
      </c>
      <c r="P35" s="5">
        <f t="shared" si="3"/>
        <v>439468.92218434997</v>
      </c>
      <c r="Q35" s="5">
        <f t="shared" si="3"/>
        <v>1365514.7355350396</v>
      </c>
      <c r="R35" s="5">
        <f t="shared" si="4"/>
        <v>812.77819999999997</v>
      </c>
      <c r="S35" s="4" t="str">
        <f t="shared" si="4"/>
        <v>TSL1 2</v>
      </c>
      <c r="T35" s="4" t="str">
        <f t="shared" si="4"/>
        <v/>
      </c>
      <c r="U35" s="4" t="str">
        <f t="shared" si="4"/>
        <v/>
      </c>
    </row>
    <row r="36" spans="1:21" x14ac:dyDescent="0.25">
      <c r="A36" s="2">
        <v>5469</v>
      </c>
      <c r="B36" s="2">
        <v>5387</v>
      </c>
      <c r="C36" s="3">
        <v>439153.93900000001</v>
      </c>
      <c r="D36" s="3">
        <v>1365365.9591000001</v>
      </c>
      <c r="E36" s="3">
        <v>804.57029999999997</v>
      </c>
      <c r="F36" s="2" t="s">
        <v>670</v>
      </c>
      <c r="G36" s="4" t="str">
        <f t="shared" si="5"/>
        <v/>
      </c>
      <c r="H36" s="4" t="str">
        <f t="shared" si="1"/>
        <v/>
      </c>
      <c r="O36" s="4">
        <f t="shared" si="2"/>
        <v>5469</v>
      </c>
      <c r="P36" s="5">
        <f t="shared" si="3"/>
        <v>439193.72995193372</v>
      </c>
      <c r="Q36" s="5">
        <f t="shared" si="3"/>
        <v>1365489.6724643256</v>
      </c>
      <c r="R36" s="5">
        <f t="shared" si="4"/>
        <v>804.57029999999997</v>
      </c>
      <c r="S36" s="4" t="str">
        <f t="shared" si="4"/>
        <v>TSL1 1</v>
      </c>
      <c r="T36" s="4" t="str">
        <f t="shared" si="4"/>
        <v/>
      </c>
      <c r="U36" s="4" t="str">
        <f t="shared" si="4"/>
        <v/>
      </c>
    </row>
    <row r="37" spans="1:21" x14ac:dyDescent="0.25">
      <c r="A37" s="2">
        <v>5470</v>
      </c>
      <c r="B37" s="2">
        <v>5388</v>
      </c>
      <c r="C37" s="3">
        <v>439154.51809999999</v>
      </c>
      <c r="D37" s="3">
        <v>1365361.6340000001</v>
      </c>
      <c r="E37" s="3">
        <v>803.74469999999997</v>
      </c>
      <c r="F37" s="2" t="s">
        <v>671</v>
      </c>
      <c r="G37" s="4" t="str">
        <f t="shared" si="5"/>
        <v/>
      </c>
      <c r="H37" s="4" t="str">
        <f t="shared" si="1"/>
        <v/>
      </c>
      <c r="O37" s="4">
        <f t="shared" si="2"/>
        <v>5470</v>
      </c>
      <c r="P37" s="5">
        <f t="shared" si="3"/>
        <v>439194.30910440494</v>
      </c>
      <c r="Q37" s="5">
        <f t="shared" si="3"/>
        <v>1365485.3469724359</v>
      </c>
      <c r="R37" s="5">
        <f t="shared" si="4"/>
        <v>803.74469999999997</v>
      </c>
      <c r="S37" s="4" t="str">
        <f t="shared" si="4"/>
        <v>TSL1</v>
      </c>
      <c r="T37" s="4" t="str">
        <f t="shared" si="4"/>
        <v/>
      </c>
      <c r="U37" s="4" t="str">
        <f t="shared" si="4"/>
        <v/>
      </c>
    </row>
    <row r="38" spans="1:21" x14ac:dyDescent="0.25">
      <c r="A38" s="2">
        <v>5471</v>
      </c>
      <c r="B38" s="2">
        <v>5389</v>
      </c>
      <c r="C38" s="3">
        <v>439169.0208</v>
      </c>
      <c r="D38" s="3">
        <v>1365362.5656999999</v>
      </c>
      <c r="E38" s="3">
        <v>798.90009999999995</v>
      </c>
      <c r="F38" s="2" t="s">
        <v>671</v>
      </c>
      <c r="G38" s="4" t="str">
        <f t="shared" si="5"/>
        <v/>
      </c>
      <c r="H38" s="4" t="str">
        <f t="shared" si="1"/>
        <v/>
      </c>
      <c r="O38" s="4">
        <f t="shared" si="2"/>
        <v>5471</v>
      </c>
      <c r="P38" s="5">
        <f t="shared" si="3"/>
        <v>439208.81311846862</v>
      </c>
      <c r="Q38" s="5">
        <f t="shared" si="3"/>
        <v>1365486.2787568555</v>
      </c>
      <c r="R38" s="5">
        <f t="shared" si="4"/>
        <v>798.90009999999995</v>
      </c>
      <c r="S38" s="4" t="str">
        <f t="shared" si="4"/>
        <v>TSL1</v>
      </c>
      <c r="T38" s="4" t="str">
        <f t="shared" si="4"/>
        <v/>
      </c>
      <c r="U38" s="4" t="str">
        <f t="shared" si="4"/>
        <v/>
      </c>
    </row>
    <row r="39" spans="1:21" x14ac:dyDescent="0.25">
      <c r="A39" s="2">
        <v>5472</v>
      </c>
      <c r="B39" s="2">
        <v>5390</v>
      </c>
      <c r="C39" s="3">
        <v>439164.69319999998</v>
      </c>
      <c r="D39" s="3">
        <v>1365403.415</v>
      </c>
      <c r="E39" s="3">
        <v>798.69690000000003</v>
      </c>
      <c r="F39" s="2" t="s">
        <v>671</v>
      </c>
      <c r="G39" s="4" t="str">
        <f t="shared" si="5"/>
        <v/>
      </c>
      <c r="H39" s="4" t="str">
        <f t="shared" si="1"/>
        <v/>
      </c>
      <c r="O39" s="4">
        <f t="shared" si="2"/>
        <v>5472</v>
      </c>
      <c r="P39" s="5">
        <f t="shared" si="3"/>
        <v>439204.48512635252</v>
      </c>
      <c r="Q39" s="5">
        <f t="shared" si="3"/>
        <v>1365527.1317581376</v>
      </c>
      <c r="R39" s="5">
        <f t="shared" si="4"/>
        <v>798.69690000000003</v>
      </c>
      <c r="S39" s="4" t="str">
        <f t="shared" si="4"/>
        <v>TSL1</v>
      </c>
      <c r="T39" s="4" t="str">
        <f t="shared" si="4"/>
        <v/>
      </c>
      <c r="U39" s="4" t="str">
        <f t="shared" si="4"/>
        <v/>
      </c>
    </row>
    <row r="40" spans="1:21" x14ac:dyDescent="0.25">
      <c r="A40" s="2">
        <v>5473</v>
      </c>
      <c r="B40" s="2">
        <v>5392</v>
      </c>
      <c r="C40" s="3">
        <v>439150.42379999999</v>
      </c>
      <c r="D40" s="3">
        <v>1365401.9637</v>
      </c>
      <c r="E40" s="3">
        <v>803.70420000000001</v>
      </c>
      <c r="F40" s="2" t="s">
        <v>671</v>
      </c>
      <c r="G40" s="4" t="str">
        <f t="shared" si="5"/>
        <v/>
      </c>
      <c r="H40" s="4" t="str">
        <f t="shared" si="1"/>
        <v/>
      </c>
      <c r="O40" s="4">
        <f t="shared" si="2"/>
        <v>5473</v>
      </c>
      <c r="P40" s="5">
        <f t="shared" si="3"/>
        <v>439190.21443342773</v>
      </c>
      <c r="Q40" s="5">
        <f t="shared" si="3"/>
        <v>1365525.6803266378</v>
      </c>
      <c r="R40" s="5">
        <f t="shared" si="4"/>
        <v>803.70420000000001</v>
      </c>
      <c r="S40" s="4" t="str">
        <f t="shared" si="4"/>
        <v>TSL1</v>
      </c>
      <c r="T40" s="4" t="str">
        <f t="shared" si="4"/>
        <v/>
      </c>
      <c r="U40" s="4" t="str">
        <f t="shared" si="4"/>
        <v/>
      </c>
    </row>
    <row r="41" spans="1:21" x14ac:dyDescent="0.25">
      <c r="A41" s="2">
        <v>5474</v>
      </c>
      <c r="B41" s="2">
        <v>5393</v>
      </c>
      <c r="C41" s="3">
        <v>439150.73369999998</v>
      </c>
      <c r="D41" s="3">
        <v>1365397.8147</v>
      </c>
      <c r="E41" s="3">
        <v>804.74419999999998</v>
      </c>
      <c r="F41" s="2" t="s">
        <v>672</v>
      </c>
      <c r="G41" s="4" t="str">
        <f t="shared" si="5"/>
        <v/>
      </c>
      <c r="H41" s="4" t="str">
        <f t="shared" si="1"/>
        <v/>
      </c>
      <c r="O41" s="4">
        <f t="shared" si="2"/>
        <v>5474</v>
      </c>
      <c r="P41" s="5">
        <f t="shared" si="3"/>
        <v>439190.52436150721</v>
      </c>
      <c r="Q41" s="5">
        <f t="shared" si="3"/>
        <v>1365521.5309507044</v>
      </c>
      <c r="R41" s="5">
        <f t="shared" si="4"/>
        <v>804.74419999999998</v>
      </c>
      <c r="S41" s="4" t="str">
        <f t="shared" si="4"/>
        <v>TSL1 2</v>
      </c>
      <c r="T41" s="4" t="str">
        <f t="shared" si="4"/>
        <v/>
      </c>
      <c r="U41" s="4" t="str">
        <f t="shared" si="4"/>
        <v/>
      </c>
    </row>
    <row r="42" spans="1:21" x14ac:dyDescent="0.25">
      <c r="A42" s="2">
        <v>5475</v>
      </c>
      <c r="B42" s="2">
        <v>5394</v>
      </c>
      <c r="C42" s="3">
        <v>439551.31459999998</v>
      </c>
      <c r="D42" s="3">
        <v>1365375.8972</v>
      </c>
      <c r="E42" s="3">
        <v>822.50480000000005</v>
      </c>
      <c r="F42" s="2" t="s">
        <v>90</v>
      </c>
      <c r="G42" s="4" t="str">
        <f t="shared" si="5"/>
        <v/>
      </c>
      <c r="H42" s="4" t="str">
        <f t="shared" si="1"/>
        <v/>
      </c>
      <c r="O42" s="4">
        <f t="shared" si="2"/>
        <v>5475</v>
      </c>
      <c r="P42" s="5">
        <f t="shared" si="3"/>
        <v>439591.14155742514</v>
      </c>
      <c r="Q42" s="5">
        <f t="shared" si="3"/>
        <v>1365499.6114647989</v>
      </c>
      <c r="R42" s="5">
        <f t="shared" si="4"/>
        <v>822.50480000000005</v>
      </c>
      <c r="S42" s="4" t="str">
        <f t="shared" si="4"/>
        <v>X</v>
      </c>
      <c r="T42" s="4" t="str">
        <f t="shared" si="4"/>
        <v/>
      </c>
      <c r="U42" s="4" t="str">
        <f t="shared" si="4"/>
        <v/>
      </c>
    </row>
    <row r="43" spans="1:21" x14ac:dyDescent="0.25">
      <c r="A43" s="2">
        <v>5476</v>
      </c>
      <c r="B43" s="2">
        <v>5395</v>
      </c>
      <c r="C43" s="3">
        <v>439567.71169999999</v>
      </c>
      <c r="D43" s="3">
        <v>1365377.419</v>
      </c>
      <c r="E43" s="3">
        <v>823.37810000000002</v>
      </c>
      <c r="F43" s="2" t="s">
        <v>90</v>
      </c>
      <c r="G43" s="4" t="str">
        <f t="shared" si="5"/>
        <v/>
      </c>
      <c r="H43" s="4" t="str">
        <f t="shared" si="1"/>
        <v/>
      </c>
      <c r="O43" s="4">
        <f t="shared" si="2"/>
        <v>5476</v>
      </c>
      <c r="P43" s="5">
        <f t="shared" si="3"/>
        <v>439607.54014313704</v>
      </c>
      <c r="Q43" s="5">
        <f t="shared" si="3"/>
        <v>1365501.1334026866</v>
      </c>
      <c r="R43" s="5">
        <f t="shared" si="4"/>
        <v>823.37810000000002</v>
      </c>
      <c r="S43" s="4" t="str">
        <f t="shared" si="4"/>
        <v>X</v>
      </c>
      <c r="T43" s="4" t="str">
        <f t="shared" si="4"/>
        <v/>
      </c>
      <c r="U43" s="4" t="str">
        <f t="shared" si="4"/>
        <v/>
      </c>
    </row>
    <row r="44" spans="1:21" x14ac:dyDescent="0.25">
      <c r="A44" s="2">
        <v>5477</v>
      </c>
      <c r="B44" s="2">
        <v>5396</v>
      </c>
      <c r="C44" s="3">
        <v>439582.27260000003</v>
      </c>
      <c r="D44" s="3">
        <v>1365377.9221000001</v>
      </c>
      <c r="E44" s="3">
        <v>824.77430000000004</v>
      </c>
      <c r="F44" s="2" t="s">
        <v>90</v>
      </c>
      <c r="G44" s="4" t="str">
        <f t="shared" si="5"/>
        <v/>
      </c>
      <c r="H44" s="4" t="str">
        <f t="shared" si="1"/>
        <v/>
      </c>
      <c r="O44" s="4">
        <f t="shared" si="2"/>
        <v>5477</v>
      </c>
      <c r="P44" s="5">
        <f t="shared" si="3"/>
        <v>439622.10236247414</v>
      </c>
      <c r="Q44" s="5">
        <f t="shared" si="3"/>
        <v>1365501.6365482716</v>
      </c>
      <c r="R44" s="5">
        <f t="shared" si="4"/>
        <v>824.77430000000004</v>
      </c>
      <c r="S44" s="4" t="str">
        <f t="shared" si="4"/>
        <v>X</v>
      </c>
      <c r="T44" s="4" t="str">
        <f t="shared" si="4"/>
        <v/>
      </c>
      <c r="U44" s="4" t="str">
        <f t="shared" si="4"/>
        <v/>
      </c>
    </row>
    <row r="45" spans="1:21" x14ac:dyDescent="0.25">
      <c r="A45" s="2">
        <v>5478</v>
      </c>
      <c r="B45" s="2">
        <v>5397</v>
      </c>
      <c r="C45" s="3">
        <v>439586.99670000002</v>
      </c>
      <c r="D45" s="3">
        <v>1365352.3367999999</v>
      </c>
      <c r="E45" s="3">
        <v>823.49990000000003</v>
      </c>
      <c r="F45" s="2" t="s">
        <v>90</v>
      </c>
      <c r="G45" s="4" t="str">
        <f t="shared" si="5"/>
        <v/>
      </c>
      <c r="H45" s="4" t="str">
        <f t="shared" si="1"/>
        <v/>
      </c>
      <c r="O45" s="4">
        <f t="shared" si="2"/>
        <v>5478</v>
      </c>
      <c r="P45" s="5">
        <f t="shared" si="3"/>
        <v>439626.82689051639</v>
      </c>
      <c r="Q45" s="5">
        <f t="shared" si="3"/>
        <v>1365476.0489300331</v>
      </c>
      <c r="R45" s="5">
        <f t="shared" si="4"/>
        <v>823.49990000000003</v>
      </c>
      <c r="S45" s="4" t="str">
        <f t="shared" si="4"/>
        <v>X</v>
      </c>
      <c r="T45" s="4" t="str">
        <f t="shared" si="4"/>
        <v/>
      </c>
      <c r="U45" s="4" t="str">
        <f t="shared" si="4"/>
        <v/>
      </c>
    </row>
    <row r="46" spans="1:21" x14ac:dyDescent="0.25">
      <c r="A46" s="2">
        <v>5479</v>
      </c>
      <c r="B46" s="2">
        <v>5398</v>
      </c>
      <c r="C46" s="3">
        <v>439569.90740000003</v>
      </c>
      <c r="D46" s="3">
        <v>1365348.2511</v>
      </c>
      <c r="E46" s="3">
        <v>822.79330000000004</v>
      </c>
      <c r="F46" s="2" t="s">
        <v>90</v>
      </c>
      <c r="G46" s="4" t="str">
        <f t="shared" si="5"/>
        <v/>
      </c>
      <c r="H46" s="4" t="str">
        <f t="shared" si="1"/>
        <v/>
      </c>
      <c r="O46" s="4">
        <f t="shared" si="2"/>
        <v>5479</v>
      </c>
      <c r="P46" s="5">
        <f t="shared" si="3"/>
        <v>439609.73604208551</v>
      </c>
      <c r="Q46" s="5">
        <f t="shared" si="3"/>
        <v>1365471.9628598352</v>
      </c>
      <c r="R46" s="5">
        <f t="shared" si="4"/>
        <v>822.79330000000004</v>
      </c>
      <c r="S46" s="4" t="str">
        <f t="shared" si="4"/>
        <v>X</v>
      </c>
      <c r="T46" s="4" t="str">
        <f t="shared" si="4"/>
        <v/>
      </c>
      <c r="U46" s="4" t="str">
        <f t="shared" si="4"/>
        <v/>
      </c>
    </row>
    <row r="47" spans="1:21" x14ac:dyDescent="0.25">
      <c r="A47" s="2">
        <v>5480</v>
      </c>
      <c r="B47" s="2">
        <v>5399</v>
      </c>
      <c r="C47" s="3">
        <v>439556.09989999997</v>
      </c>
      <c r="D47" s="3">
        <v>1365351.7249</v>
      </c>
      <c r="E47" s="3">
        <v>821.78599999999994</v>
      </c>
      <c r="F47" s="2" t="s">
        <v>90</v>
      </c>
      <c r="G47" s="4" t="str">
        <f t="shared" si="5"/>
        <v/>
      </c>
      <c r="H47" s="4" t="str">
        <f t="shared" si="1"/>
        <v/>
      </c>
      <c r="O47" s="4">
        <f t="shared" si="2"/>
        <v>5480</v>
      </c>
      <c r="P47" s="5">
        <f t="shared" si="3"/>
        <v>439595.9272910126</v>
      </c>
      <c r="Q47" s="5">
        <f t="shared" si="3"/>
        <v>1365475.4369745902</v>
      </c>
      <c r="R47" s="5">
        <f t="shared" si="4"/>
        <v>821.78599999999994</v>
      </c>
      <c r="S47" s="4" t="str">
        <f t="shared" si="4"/>
        <v>X</v>
      </c>
      <c r="T47" s="4" t="str">
        <f t="shared" si="4"/>
        <v/>
      </c>
      <c r="U47" s="4" t="str">
        <f t="shared" si="4"/>
        <v/>
      </c>
    </row>
    <row r="48" spans="1:21" x14ac:dyDescent="0.25">
      <c r="A48" s="2">
        <v>5481</v>
      </c>
      <c r="B48" s="2">
        <v>5400</v>
      </c>
      <c r="C48" s="3">
        <v>439679.3493</v>
      </c>
      <c r="D48" s="3">
        <v>1365379.2612999999</v>
      </c>
      <c r="E48" s="3">
        <v>832.05269999999996</v>
      </c>
      <c r="F48" s="2" t="s">
        <v>227</v>
      </c>
      <c r="G48" s="4" t="str">
        <f t="shared" si="5"/>
        <v/>
      </c>
      <c r="H48" s="4" t="str">
        <f t="shared" si="1"/>
        <v/>
      </c>
      <c r="O48" s="4">
        <f t="shared" si="2"/>
        <v>5481</v>
      </c>
      <c r="P48" s="5">
        <f t="shared" si="3"/>
        <v>439719.18785842002</v>
      </c>
      <c r="Q48" s="5">
        <f t="shared" si="3"/>
        <v>1365502.9758696139</v>
      </c>
      <c r="R48" s="5">
        <f t="shared" si="4"/>
        <v>832.05269999999996</v>
      </c>
      <c r="S48" s="4" t="str">
        <f t="shared" si="4"/>
        <v>WOODSL1 1</v>
      </c>
      <c r="T48" s="4" t="str">
        <f t="shared" si="4"/>
        <v/>
      </c>
      <c r="U48" s="4" t="str">
        <f t="shared" si="4"/>
        <v/>
      </c>
    </row>
    <row r="49" spans="1:21" x14ac:dyDescent="0.25">
      <c r="A49" s="2">
        <v>5482</v>
      </c>
      <c r="B49" s="2">
        <v>5401</v>
      </c>
      <c r="C49" s="3">
        <v>439649.85379999998</v>
      </c>
      <c r="D49" s="3">
        <v>1365374.4058999999</v>
      </c>
      <c r="E49" s="3">
        <v>829.37850000000003</v>
      </c>
      <c r="F49" s="2" t="s">
        <v>228</v>
      </c>
      <c r="G49" s="4" t="str">
        <f t="shared" si="5"/>
        <v/>
      </c>
      <c r="H49" s="4" t="str">
        <f t="shared" si="1"/>
        <v/>
      </c>
      <c r="O49" s="4">
        <f t="shared" si="2"/>
        <v>5482</v>
      </c>
      <c r="P49" s="5">
        <f t="shared" si="3"/>
        <v>439689.68968588556</v>
      </c>
      <c r="Q49" s="5">
        <f t="shared" si="3"/>
        <v>1365498.1200296748</v>
      </c>
      <c r="R49" s="5">
        <f t="shared" si="4"/>
        <v>829.37850000000003</v>
      </c>
      <c r="S49" s="4" t="str">
        <f t="shared" si="4"/>
        <v>WOODSL1</v>
      </c>
      <c r="T49" s="4" t="str">
        <f t="shared" si="4"/>
        <v/>
      </c>
      <c r="U49" s="4" t="str">
        <f t="shared" si="4"/>
        <v/>
      </c>
    </row>
    <row r="50" spans="1:21" x14ac:dyDescent="0.25">
      <c r="A50" s="2">
        <v>5483</v>
      </c>
      <c r="B50" s="2">
        <v>5402</v>
      </c>
      <c r="C50" s="3">
        <v>439636.7671</v>
      </c>
      <c r="D50" s="3">
        <v>1365375.331</v>
      </c>
      <c r="E50" s="3">
        <v>828.51229999999998</v>
      </c>
      <c r="F50" s="2" t="s">
        <v>228</v>
      </c>
      <c r="G50" s="4" t="str">
        <f t="shared" si="5"/>
        <v/>
      </c>
      <c r="H50" s="4" t="str">
        <f t="shared" si="1"/>
        <v/>
      </c>
      <c r="O50" s="4">
        <f t="shared" si="2"/>
        <v>5483</v>
      </c>
      <c r="P50" s="5">
        <f t="shared" si="3"/>
        <v>439676.60180012317</v>
      </c>
      <c r="Q50" s="5">
        <f t="shared" si="3"/>
        <v>1365499.0452134965</v>
      </c>
      <c r="R50" s="5">
        <f t="shared" si="4"/>
        <v>828.51229999999998</v>
      </c>
      <c r="S50" s="4" t="str">
        <f t="shared" si="4"/>
        <v>WOODSL1</v>
      </c>
      <c r="T50" s="4" t="str">
        <f t="shared" si="4"/>
        <v/>
      </c>
      <c r="U50" s="4" t="str">
        <f t="shared" si="4"/>
        <v/>
      </c>
    </row>
    <row r="51" spans="1:21" x14ac:dyDescent="0.25">
      <c r="A51" s="2">
        <v>5484</v>
      </c>
      <c r="B51" s="2">
        <v>5403</v>
      </c>
      <c r="C51" s="3">
        <v>439615.25150000001</v>
      </c>
      <c r="D51" s="3">
        <v>1365373.0777</v>
      </c>
      <c r="E51" s="3">
        <v>826.35760000000005</v>
      </c>
      <c r="F51" s="2" t="s">
        <v>228</v>
      </c>
      <c r="G51" s="4" t="str">
        <f t="shared" si="5"/>
        <v/>
      </c>
      <c r="H51" s="4" t="str">
        <f t="shared" si="1"/>
        <v/>
      </c>
      <c r="O51" s="4">
        <f t="shared" si="2"/>
        <v>5484</v>
      </c>
      <c r="P51" s="5">
        <f t="shared" si="3"/>
        <v>439655.0842506332</v>
      </c>
      <c r="Q51" s="5">
        <f t="shared" si="3"/>
        <v>1365496.791709329</v>
      </c>
      <c r="R51" s="5">
        <f t="shared" si="4"/>
        <v>826.35760000000005</v>
      </c>
      <c r="S51" s="4" t="str">
        <f t="shared" si="4"/>
        <v>WOODSL1</v>
      </c>
      <c r="T51" s="4" t="str">
        <f t="shared" si="4"/>
        <v/>
      </c>
      <c r="U51" s="4" t="str">
        <f t="shared" si="4"/>
        <v/>
      </c>
    </row>
    <row r="52" spans="1:21" x14ac:dyDescent="0.25">
      <c r="A52" s="2">
        <v>5485</v>
      </c>
      <c r="B52" s="2">
        <v>5404</v>
      </c>
      <c r="C52" s="3">
        <v>439603.67200000002</v>
      </c>
      <c r="D52" s="3">
        <v>1365350.2962</v>
      </c>
      <c r="E52" s="3">
        <v>824.86019999999996</v>
      </c>
      <c r="F52" s="2" t="s">
        <v>228</v>
      </c>
      <c r="G52" s="4" t="str">
        <f t="shared" si="5"/>
        <v/>
      </c>
      <c r="H52" s="4" t="str">
        <f t="shared" si="1"/>
        <v/>
      </c>
      <c r="O52" s="4">
        <f t="shared" si="2"/>
        <v>5485</v>
      </c>
      <c r="P52" s="5">
        <f t="shared" si="3"/>
        <v>439643.50370143546</v>
      </c>
      <c r="Q52" s="5">
        <f t="shared" si="3"/>
        <v>1365474.0081451382</v>
      </c>
      <c r="R52" s="5">
        <f t="shared" si="4"/>
        <v>824.86019999999996</v>
      </c>
      <c r="S52" s="4" t="str">
        <f t="shared" si="4"/>
        <v>WOODSL1</v>
      </c>
      <c r="T52" s="4" t="str">
        <f t="shared" si="4"/>
        <v/>
      </c>
      <c r="U52" s="4" t="str">
        <f t="shared" si="4"/>
        <v/>
      </c>
    </row>
    <row r="53" spans="1:21" x14ac:dyDescent="0.25">
      <c r="A53" s="2">
        <v>5486</v>
      </c>
      <c r="B53" s="2">
        <v>5405</v>
      </c>
      <c r="C53" s="3">
        <v>439601.42709999997</v>
      </c>
      <c r="D53" s="3">
        <v>1365324.0223999999</v>
      </c>
      <c r="E53" s="3">
        <v>823.48</v>
      </c>
      <c r="F53" s="2" t="s">
        <v>228</v>
      </c>
      <c r="G53" s="4" t="str">
        <f t="shared" si="5"/>
        <v/>
      </c>
      <c r="H53" s="4" t="str">
        <f t="shared" si="1"/>
        <v/>
      </c>
      <c r="O53" s="4">
        <f t="shared" si="2"/>
        <v>5486</v>
      </c>
      <c r="P53" s="5">
        <f t="shared" si="3"/>
        <v>439641.25859802903</v>
      </c>
      <c r="Q53" s="5">
        <f t="shared" si="3"/>
        <v>1365447.731964516</v>
      </c>
      <c r="R53" s="5">
        <f t="shared" si="4"/>
        <v>823.48</v>
      </c>
      <c r="S53" s="4" t="str">
        <f t="shared" si="4"/>
        <v>WOODSL1</v>
      </c>
      <c r="T53" s="4" t="str">
        <f t="shared" si="4"/>
        <v/>
      </c>
      <c r="U53" s="4" t="str">
        <f t="shared" si="4"/>
        <v/>
      </c>
    </row>
    <row r="54" spans="1:21" x14ac:dyDescent="0.25">
      <c r="A54" s="2">
        <v>5487</v>
      </c>
      <c r="B54" s="2">
        <v>5406</v>
      </c>
      <c r="C54" s="3">
        <v>439598.52279999998</v>
      </c>
      <c r="D54" s="3">
        <v>1365306.1458000001</v>
      </c>
      <c r="E54" s="3">
        <v>822.70079999999996</v>
      </c>
      <c r="F54" s="2" t="s">
        <v>228</v>
      </c>
      <c r="G54" s="4" t="str">
        <f t="shared" si="5"/>
        <v/>
      </c>
      <c r="H54" s="4" t="str">
        <f t="shared" si="1"/>
        <v/>
      </c>
      <c r="O54" s="4">
        <f t="shared" si="2"/>
        <v>5487</v>
      </c>
      <c r="P54" s="5">
        <f t="shared" si="3"/>
        <v>439638.35403487558</v>
      </c>
      <c r="Q54" s="5">
        <f t="shared" si="3"/>
        <v>1365429.8537447494</v>
      </c>
      <c r="R54" s="5">
        <f t="shared" si="4"/>
        <v>822.70079999999996</v>
      </c>
      <c r="S54" s="4" t="str">
        <f t="shared" si="4"/>
        <v>WOODSL1</v>
      </c>
      <c r="T54" s="4" t="str">
        <f t="shared" si="4"/>
        <v/>
      </c>
      <c r="U54" s="4" t="str">
        <f t="shared" si="4"/>
        <v/>
      </c>
    </row>
    <row r="55" spans="1:21" x14ac:dyDescent="0.25">
      <c r="A55" s="2">
        <v>5488</v>
      </c>
      <c r="B55" s="2">
        <v>5407</v>
      </c>
      <c r="C55" s="3">
        <v>439589.6839</v>
      </c>
      <c r="D55" s="3">
        <v>1365304.7949999999</v>
      </c>
      <c r="E55" s="3">
        <v>822.43399999999997</v>
      </c>
      <c r="F55" s="2" t="s">
        <v>228</v>
      </c>
      <c r="G55" s="4" t="str">
        <f t="shared" si="5"/>
        <v/>
      </c>
      <c r="H55" s="4" t="str">
        <f t="shared" si="1"/>
        <v/>
      </c>
      <c r="O55" s="4">
        <f t="shared" si="2"/>
        <v>5488</v>
      </c>
      <c r="P55" s="5">
        <f t="shared" si="3"/>
        <v>439629.51433399873</v>
      </c>
      <c r="Q55" s="5">
        <f t="shared" si="3"/>
        <v>1365428.5028223558</v>
      </c>
      <c r="R55" s="5">
        <f t="shared" si="4"/>
        <v>822.43399999999997</v>
      </c>
      <c r="S55" s="4" t="str">
        <f t="shared" si="4"/>
        <v>WOODSL1</v>
      </c>
      <c r="T55" s="4" t="str">
        <f t="shared" si="4"/>
        <v/>
      </c>
      <c r="U55" s="4" t="str">
        <f t="shared" si="4"/>
        <v/>
      </c>
    </row>
    <row r="56" spans="1:21" x14ac:dyDescent="0.25">
      <c r="A56" s="2">
        <v>5489</v>
      </c>
      <c r="B56" s="2">
        <v>5408</v>
      </c>
      <c r="C56" s="3">
        <v>439590.51280000003</v>
      </c>
      <c r="D56" s="3">
        <v>1365337.5926999999</v>
      </c>
      <c r="E56" s="3">
        <v>823.28009999999995</v>
      </c>
      <c r="F56" s="2" t="s">
        <v>228</v>
      </c>
      <c r="G56" s="4" t="str">
        <f t="shared" si="5"/>
        <v/>
      </c>
      <c r="H56" s="4" t="str">
        <f t="shared" si="1"/>
        <v/>
      </c>
      <c r="O56" s="4">
        <f t="shared" si="2"/>
        <v>5489</v>
      </c>
      <c r="P56" s="5">
        <f t="shared" si="3"/>
        <v>439630.34330910392</v>
      </c>
      <c r="Q56" s="5">
        <f t="shared" si="3"/>
        <v>1365461.3034940967</v>
      </c>
      <c r="R56" s="5">
        <f t="shared" si="4"/>
        <v>823.28009999999995</v>
      </c>
      <c r="S56" s="4" t="str">
        <f t="shared" si="4"/>
        <v>WOODSL1</v>
      </c>
      <c r="T56" s="4" t="str">
        <f t="shared" si="4"/>
        <v/>
      </c>
      <c r="U56" s="4" t="str">
        <f t="shared" si="4"/>
        <v/>
      </c>
    </row>
    <row r="57" spans="1:21" x14ac:dyDescent="0.25">
      <c r="A57" s="2">
        <v>5490</v>
      </c>
      <c r="B57" s="2">
        <v>5409</v>
      </c>
      <c r="C57" s="3">
        <v>439589.15710000001</v>
      </c>
      <c r="D57" s="3">
        <v>1365371.9643000001</v>
      </c>
      <c r="E57" s="3">
        <v>824.74469999999997</v>
      </c>
      <c r="F57" s="2" t="s">
        <v>228</v>
      </c>
      <c r="G57" s="4" t="str">
        <f t="shared" si="5"/>
        <v/>
      </c>
      <c r="H57" s="4" t="str">
        <f t="shared" si="1"/>
        <v/>
      </c>
      <c r="O57" s="4">
        <f t="shared" si="2"/>
        <v>5490</v>
      </c>
      <c r="P57" s="5">
        <f t="shared" si="3"/>
        <v>439628.98748626636</v>
      </c>
      <c r="Q57" s="5">
        <f t="shared" si="3"/>
        <v>1365495.6782084459</v>
      </c>
      <c r="R57" s="5">
        <f t="shared" si="4"/>
        <v>824.74469999999997</v>
      </c>
      <c r="S57" s="4" t="str">
        <f t="shared" si="4"/>
        <v>WOODSL1</v>
      </c>
      <c r="T57" s="4" t="str">
        <f t="shared" si="4"/>
        <v/>
      </c>
      <c r="U57" s="4" t="str">
        <f t="shared" si="4"/>
        <v/>
      </c>
    </row>
    <row r="58" spans="1:21" x14ac:dyDescent="0.25">
      <c r="A58" s="2">
        <v>5491</v>
      </c>
      <c r="B58" s="2">
        <v>5410</v>
      </c>
      <c r="C58" s="3">
        <v>439580.8884</v>
      </c>
      <c r="D58" s="3">
        <v>1365389.9591000001</v>
      </c>
      <c r="E58" s="3">
        <v>825.75750000000005</v>
      </c>
      <c r="F58" s="2" t="s">
        <v>229</v>
      </c>
      <c r="G58" s="4" t="str">
        <f t="shared" si="5"/>
        <v/>
      </c>
      <c r="H58" s="4" t="str">
        <f t="shared" si="1"/>
        <v/>
      </c>
      <c r="O58" s="4">
        <f t="shared" si="2"/>
        <v>5491</v>
      </c>
      <c r="P58" s="5">
        <f t="shared" si="3"/>
        <v>439620.71803705423</v>
      </c>
      <c r="Q58" s="5">
        <f t="shared" si="3"/>
        <v>1365513.6746389226</v>
      </c>
      <c r="R58" s="5">
        <f t="shared" si="4"/>
        <v>825.75750000000005</v>
      </c>
      <c r="S58" s="4" t="str">
        <f t="shared" si="4"/>
        <v>WOODSL1 2</v>
      </c>
      <c r="T58" s="4" t="str">
        <f t="shared" si="4"/>
        <v/>
      </c>
      <c r="U58" s="4" t="str">
        <f t="shared" si="4"/>
        <v/>
      </c>
    </row>
    <row r="59" spans="1:21" x14ac:dyDescent="0.25">
      <c r="A59" s="2">
        <v>5492</v>
      </c>
      <c r="B59" s="2">
        <v>5411</v>
      </c>
      <c r="C59" s="3">
        <v>439685.91190000001</v>
      </c>
      <c r="D59" s="3">
        <v>1365367.6251000001</v>
      </c>
      <c r="E59" s="3">
        <v>832.09910000000002</v>
      </c>
      <c r="F59" s="2" t="s">
        <v>90</v>
      </c>
      <c r="G59" s="4" t="str">
        <f t="shared" si="5"/>
        <v/>
      </c>
      <c r="H59" s="4" t="str">
        <f t="shared" si="1"/>
        <v/>
      </c>
      <c r="O59" s="4">
        <f t="shared" si="2"/>
        <v>5492</v>
      </c>
      <c r="P59" s="5">
        <f t="shared" si="3"/>
        <v>439725.7510530455</v>
      </c>
      <c r="Q59" s="5">
        <f t="shared" si="3"/>
        <v>1365491.3386152787</v>
      </c>
      <c r="R59" s="5">
        <f t="shared" si="4"/>
        <v>832.09910000000002</v>
      </c>
      <c r="S59" s="4" t="str">
        <f t="shared" si="4"/>
        <v>X</v>
      </c>
      <c r="T59" s="4" t="str">
        <f t="shared" si="4"/>
        <v/>
      </c>
      <c r="U59" s="4" t="str">
        <f t="shared" si="4"/>
        <v/>
      </c>
    </row>
    <row r="60" spans="1:21" x14ac:dyDescent="0.25">
      <c r="A60" s="2">
        <v>5493</v>
      </c>
      <c r="B60" s="2">
        <v>5412</v>
      </c>
      <c r="C60" s="3">
        <v>439659.92820000002</v>
      </c>
      <c r="D60" s="3">
        <v>1365366.0781</v>
      </c>
      <c r="E60" s="3">
        <v>829.90880000000004</v>
      </c>
      <c r="F60" s="2" t="s">
        <v>90</v>
      </c>
      <c r="G60" s="4" t="str">
        <f t="shared" si="5"/>
        <v/>
      </c>
      <c r="H60" s="4" t="str">
        <f t="shared" si="1"/>
        <v/>
      </c>
      <c r="O60" s="4">
        <f t="shared" si="2"/>
        <v>5493</v>
      </c>
      <c r="P60" s="5">
        <f t="shared" si="3"/>
        <v>439699.76499870897</v>
      </c>
      <c r="Q60" s="5">
        <f t="shared" si="3"/>
        <v>1365489.7914751079</v>
      </c>
      <c r="R60" s="5">
        <f t="shared" si="4"/>
        <v>829.90880000000004</v>
      </c>
      <c r="S60" s="4" t="str">
        <f t="shared" si="4"/>
        <v>X</v>
      </c>
      <c r="T60" s="4" t="str">
        <f t="shared" si="4"/>
        <v/>
      </c>
      <c r="U60" s="4" t="str">
        <f t="shared" si="4"/>
        <v/>
      </c>
    </row>
    <row r="61" spans="1:21" x14ac:dyDescent="0.25">
      <c r="A61" s="2">
        <v>5494</v>
      </c>
      <c r="B61" s="2">
        <v>5413</v>
      </c>
      <c r="C61" s="3">
        <v>439630.53090000001</v>
      </c>
      <c r="D61" s="3">
        <v>1365364.3924</v>
      </c>
      <c r="E61" s="3">
        <v>827.75519999999995</v>
      </c>
      <c r="F61" s="2" t="s">
        <v>90</v>
      </c>
      <c r="G61" s="4" t="str">
        <f t="shared" si="5"/>
        <v/>
      </c>
      <c r="H61" s="4" t="str">
        <f t="shared" si="1"/>
        <v/>
      </c>
      <c r="O61" s="4">
        <f t="shared" si="2"/>
        <v>5494</v>
      </c>
      <c r="P61" s="5">
        <f t="shared" si="3"/>
        <v>439670.36503507226</v>
      </c>
      <c r="Q61" s="5">
        <f t="shared" si="3"/>
        <v>1365488.1056223696</v>
      </c>
      <c r="R61" s="5">
        <f t="shared" si="4"/>
        <v>827.75519999999995</v>
      </c>
      <c r="S61" s="4" t="str">
        <f t="shared" si="4"/>
        <v>X</v>
      </c>
      <c r="T61" s="4" t="str">
        <f t="shared" si="4"/>
        <v/>
      </c>
      <c r="U61" s="4" t="str">
        <f t="shared" si="4"/>
        <v/>
      </c>
    </row>
    <row r="62" spans="1:21" x14ac:dyDescent="0.25">
      <c r="A62" s="2">
        <v>5495</v>
      </c>
      <c r="B62" s="2">
        <v>5414</v>
      </c>
      <c r="C62" s="3">
        <v>439611.56969999999</v>
      </c>
      <c r="D62" s="3">
        <v>1365360.902</v>
      </c>
      <c r="E62" s="3">
        <v>825.89430000000004</v>
      </c>
      <c r="F62" s="2" t="s">
        <v>90</v>
      </c>
      <c r="G62" s="4" t="str">
        <f t="shared" si="5"/>
        <v/>
      </c>
      <c r="H62" s="4" t="str">
        <f t="shared" si="1"/>
        <v/>
      </c>
      <c r="O62" s="4">
        <f t="shared" si="2"/>
        <v>5495</v>
      </c>
      <c r="P62" s="5">
        <f t="shared" si="3"/>
        <v>439651.40211703186</v>
      </c>
      <c r="Q62" s="5">
        <f t="shared" si="3"/>
        <v>1365484.6149061108</v>
      </c>
      <c r="R62" s="5">
        <f t="shared" si="4"/>
        <v>825.89430000000004</v>
      </c>
      <c r="S62" s="4" t="str">
        <f t="shared" si="4"/>
        <v>X</v>
      </c>
      <c r="T62" s="4" t="str">
        <f t="shared" si="4"/>
        <v/>
      </c>
      <c r="U62" s="4" t="str">
        <f t="shared" si="4"/>
        <v/>
      </c>
    </row>
    <row r="63" spans="1:21" x14ac:dyDescent="0.25">
      <c r="A63" s="2">
        <v>5496</v>
      </c>
      <c r="B63" s="2">
        <v>5415</v>
      </c>
      <c r="C63" s="3">
        <v>439667.65409999999</v>
      </c>
      <c r="D63" s="3">
        <v>1365357.3753</v>
      </c>
      <c r="E63" s="3">
        <v>830.33659999999998</v>
      </c>
      <c r="F63" s="2" t="s">
        <v>679</v>
      </c>
      <c r="G63" s="4" t="str">
        <f t="shared" si="5"/>
        <v>NOTE</v>
      </c>
      <c r="H63" s="4" t="str">
        <f t="shared" si="1"/>
        <v>Residential 1 Frame POOL MECHANICS</v>
      </c>
      <c r="I63" s="2" t="s">
        <v>64</v>
      </c>
      <c r="J63" s="2">
        <v>1</v>
      </c>
      <c r="K63" s="2" t="s">
        <v>692</v>
      </c>
      <c r="L63" s="2" t="s">
        <v>693</v>
      </c>
      <c r="O63" s="4">
        <f t="shared" si="2"/>
        <v>5496</v>
      </c>
      <c r="P63" s="5">
        <f t="shared" si="3"/>
        <v>439707.49159873888</v>
      </c>
      <c r="Q63" s="5">
        <f t="shared" si="3"/>
        <v>1365481.0878865626</v>
      </c>
      <c r="R63" s="5">
        <f t="shared" si="4"/>
        <v>830.33659999999998</v>
      </c>
      <c r="S63" s="4" t="str">
        <f t="shared" si="4"/>
        <v>BLD1 1</v>
      </c>
      <c r="T63" s="4" t="str">
        <f t="shared" si="4"/>
        <v>NOTE</v>
      </c>
      <c r="U63" s="4" t="str">
        <f t="shared" si="4"/>
        <v>Residential 1 Frame POOL MECHANICS</v>
      </c>
    </row>
    <row r="64" spans="1:21" x14ac:dyDescent="0.25">
      <c r="A64" s="2">
        <v>5497</v>
      </c>
      <c r="B64" s="2">
        <v>5416</v>
      </c>
      <c r="C64" s="3">
        <v>439667.27490000002</v>
      </c>
      <c r="D64" s="3">
        <v>1365367.6359999999</v>
      </c>
      <c r="E64" s="3">
        <v>830.74810000000002</v>
      </c>
      <c r="F64" s="2" t="s">
        <v>680</v>
      </c>
      <c r="G64" s="4" t="str">
        <f t="shared" si="5"/>
        <v>NOTE</v>
      </c>
      <c r="H64" s="4" t="str">
        <f t="shared" si="1"/>
        <v>Residential 1 Frame POOL MECHANICS</v>
      </c>
      <c r="I64" s="2" t="s">
        <v>64</v>
      </c>
      <c r="J64" s="2">
        <v>1</v>
      </c>
      <c r="K64" s="2" t="s">
        <v>692</v>
      </c>
      <c r="L64" s="2" t="s">
        <v>693</v>
      </c>
      <c r="O64" s="4">
        <f t="shared" si="2"/>
        <v>5497</v>
      </c>
      <c r="P64" s="5">
        <f t="shared" si="3"/>
        <v>439707.11236438027</v>
      </c>
      <c r="Q64" s="5">
        <f t="shared" si="3"/>
        <v>1365491.3495162663</v>
      </c>
      <c r="R64" s="5">
        <f t="shared" si="4"/>
        <v>830.74810000000002</v>
      </c>
      <c r="S64" s="4" t="str">
        <f t="shared" si="4"/>
        <v>BLD1</v>
      </c>
      <c r="T64" s="4" t="str">
        <f t="shared" si="4"/>
        <v>NOTE</v>
      </c>
      <c r="U64" s="4" t="str">
        <f t="shared" si="4"/>
        <v>Residential 1 Frame POOL MECHANICS</v>
      </c>
    </row>
    <row r="65" spans="1:21" x14ac:dyDescent="0.25">
      <c r="A65" s="2">
        <v>5498</v>
      </c>
      <c r="B65" s="2">
        <v>5417</v>
      </c>
      <c r="C65" s="3">
        <v>439675.7684</v>
      </c>
      <c r="D65" s="3">
        <v>1365368</v>
      </c>
      <c r="E65" s="3">
        <v>831.37199999999996</v>
      </c>
      <c r="F65" s="2" t="s">
        <v>680</v>
      </c>
      <c r="G65" s="4" t="str">
        <f t="shared" si="5"/>
        <v>NOTE</v>
      </c>
      <c r="H65" s="4" t="str">
        <f t="shared" ref="H65:H111" si="6">IF(OR(I65&gt;0,J65&gt;0,K65&gt;0,L65&gt;0),CONCATENATE(I65,IF(J65&gt;0,CONCATENATE(" ",J65),J65),IF(K65&gt;0,CONCATENATE(" ",K65),K65),IF(L65&gt;0,CONCATENATE(" ",L65),L65),IF(M65&gt;0,CONCATENATE(" ",M65),M65)),"")</f>
        <v>Residential 1 Frame POOL MECHANICS</v>
      </c>
      <c r="I65" s="2" t="s">
        <v>64</v>
      </c>
      <c r="J65" s="2">
        <v>1</v>
      </c>
      <c r="K65" s="2" t="s">
        <v>692</v>
      </c>
      <c r="L65" s="2" t="s">
        <v>693</v>
      </c>
      <c r="O65" s="4">
        <f t="shared" si="2"/>
        <v>5498</v>
      </c>
      <c r="P65" s="5">
        <f t="shared" si="3"/>
        <v>439715.60663396108</v>
      </c>
      <c r="Q65" s="5">
        <f t="shared" si="3"/>
        <v>1365491.7135492477</v>
      </c>
      <c r="R65" s="5">
        <f t="shared" si="4"/>
        <v>831.37199999999996</v>
      </c>
      <c r="S65" s="4" t="str">
        <f t="shared" si="4"/>
        <v>BLD1</v>
      </c>
      <c r="T65" s="4" t="str">
        <f t="shared" si="4"/>
        <v>NOTE</v>
      </c>
      <c r="U65" s="4" t="str">
        <f t="shared" si="4"/>
        <v>Residential 1 Frame POOL MECHANICS</v>
      </c>
    </row>
    <row r="66" spans="1:21" x14ac:dyDescent="0.25">
      <c r="A66" s="2">
        <v>5499</v>
      </c>
      <c r="B66" s="2">
        <v>5418</v>
      </c>
      <c r="C66" s="3">
        <v>439676.23389999999</v>
      </c>
      <c r="D66" s="3">
        <v>1365357.7549999999</v>
      </c>
      <c r="E66" s="3">
        <v>830.74940000000004</v>
      </c>
      <c r="F66" s="2" t="s">
        <v>681</v>
      </c>
      <c r="G66" s="4" t="str">
        <f t="shared" si="5"/>
        <v>NOTE</v>
      </c>
      <c r="H66" s="4" t="str">
        <f t="shared" si="6"/>
        <v>Residential 1 Frame POOL MECHANICS</v>
      </c>
      <c r="I66" s="2" t="s">
        <v>64</v>
      </c>
      <c r="J66" s="2">
        <v>1</v>
      </c>
      <c r="K66" s="2" t="s">
        <v>692</v>
      </c>
      <c r="L66" s="2" t="s">
        <v>693</v>
      </c>
      <c r="O66" s="4">
        <f t="shared" ref="O66:O111" si="7">A66</f>
        <v>5499</v>
      </c>
      <c r="P66" s="5">
        <f t="shared" ref="P66:Q100" si="8">C66*$N$1</f>
        <v>439716.07217613922</v>
      </c>
      <c r="Q66" s="5">
        <f t="shared" si="8"/>
        <v>1365481.4676209665</v>
      </c>
      <c r="R66" s="5">
        <f t="shared" ref="R66:U100" si="9">E66</f>
        <v>830.74940000000004</v>
      </c>
      <c r="S66" s="4" t="str">
        <f t="shared" si="9"/>
        <v>BLD1 4 2</v>
      </c>
      <c r="T66" s="4" t="str">
        <f t="shared" si="9"/>
        <v>NOTE</v>
      </c>
      <c r="U66" s="4" t="str">
        <f t="shared" si="9"/>
        <v>Residential 1 Frame POOL MECHANICS</v>
      </c>
    </row>
    <row r="67" spans="1:21" x14ac:dyDescent="0.25">
      <c r="A67" s="2">
        <v>5500</v>
      </c>
      <c r="B67" s="2">
        <v>5419</v>
      </c>
      <c r="C67" s="3">
        <v>439696.76390000002</v>
      </c>
      <c r="D67" s="3">
        <v>1365460.3195</v>
      </c>
      <c r="E67" s="3">
        <v>834.50480000000005</v>
      </c>
      <c r="F67" s="2" t="s">
        <v>89</v>
      </c>
      <c r="G67" s="4" t="str">
        <f t="shared" si="5"/>
        <v>NOTE</v>
      </c>
      <c r="H67" s="4" t="str">
        <f t="shared" si="6"/>
        <v>Wood I14-8E  HII5656RE  UNDERGOUND UTILITY</v>
      </c>
      <c r="I67" s="2" t="s">
        <v>103</v>
      </c>
      <c r="K67" s="2" t="s">
        <v>694</v>
      </c>
      <c r="L67" s="2" t="s">
        <v>695</v>
      </c>
      <c r="M67" s="2" t="s">
        <v>157</v>
      </c>
      <c r="O67" s="4">
        <f t="shared" si="7"/>
        <v>5500</v>
      </c>
      <c r="P67" s="5">
        <f t="shared" si="8"/>
        <v>439736.60403632576</v>
      </c>
      <c r="Q67" s="5">
        <f t="shared" si="8"/>
        <v>1365584.0414141524</v>
      </c>
      <c r="R67" s="5">
        <f t="shared" si="9"/>
        <v>834.50480000000005</v>
      </c>
      <c r="S67" s="4" t="str">
        <f t="shared" si="9"/>
        <v>TPP</v>
      </c>
      <c r="T67" s="4" t="str">
        <f t="shared" si="9"/>
        <v>NOTE</v>
      </c>
      <c r="U67" s="4" t="str">
        <f t="shared" si="9"/>
        <v>Wood I14-8E  HII5656RE  UNDERGOUND UTILITY</v>
      </c>
    </row>
    <row r="68" spans="1:21" x14ac:dyDescent="0.25">
      <c r="A68" s="2">
        <v>5501</v>
      </c>
      <c r="B68" s="2">
        <v>5420</v>
      </c>
      <c r="C68" s="3">
        <v>439563.95039999997</v>
      </c>
      <c r="D68" s="3">
        <v>1365460.6431</v>
      </c>
      <c r="E68" s="3">
        <v>826.83410000000003</v>
      </c>
      <c r="F68" s="2" t="s">
        <v>88</v>
      </c>
      <c r="G68" s="4" t="str">
        <f t="shared" ref="G68:G111" si="10">IF(OR(I68&gt;0,J68&gt;0,K68&gt;0,L68&gt;0,M68&gt;0),"NOTE","")</f>
        <v>NOTE</v>
      </c>
      <c r="H68" s="4" t="str">
        <f t="shared" si="6"/>
        <v>1 IN NEW PLANTING</v>
      </c>
      <c r="I68" s="2" t="s">
        <v>696</v>
      </c>
      <c r="J68" s="2" t="s">
        <v>697</v>
      </c>
      <c r="O68" s="4">
        <f t="shared" si="7"/>
        <v>5501</v>
      </c>
      <c r="P68" s="5">
        <f t="shared" si="8"/>
        <v>439603.77850233234</v>
      </c>
      <c r="Q68" s="5">
        <f t="shared" si="8"/>
        <v>1365584.3650434732</v>
      </c>
      <c r="R68" s="5">
        <f t="shared" si="9"/>
        <v>826.83410000000003</v>
      </c>
      <c r="S68" s="4" t="str">
        <f t="shared" si="9"/>
        <v>TE</v>
      </c>
      <c r="T68" s="4" t="str">
        <f t="shared" si="9"/>
        <v>NOTE</v>
      </c>
      <c r="U68" s="4" t="str">
        <f t="shared" si="9"/>
        <v>1 IN NEW PLANTING</v>
      </c>
    </row>
    <row r="69" spans="1:21" x14ac:dyDescent="0.25">
      <c r="A69" s="2">
        <v>5502</v>
      </c>
      <c r="B69" s="2">
        <v>5421</v>
      </c>
      <c r="C69" s="3">
        <v>439554.3027</v>
      </c>
      <c r="D69" s="3">
        <v>1365465.09</v>
      </c>
      <c r="E69" s="3">
        <v>827.60569999999996</v>
      </c>
      <c r="F69" s="2" t="s">
        <v>88</v>
      </c>
      <c r="G69" s="4" t="str">
        <f t="shared" si="10"/>
        <v>NOTE</v>
      </c>
      <c r="H69" s="4" t="str">
        <f t="shared" si="6"/>
        <v>1 IN NEW PLANTING</v>
      </c>
      <c r="I69" s="2" t="s">
        <v>696</v>
      </c>
      <c r="J69" s="2" t="s">
        <v>697</v>
      </c>
      <c r="O69" s="4">
        <f t="shared" si="7"/>
        <v>5502</v>
      </c>
      <c r="P69" s="5">
        <f t="shared" si="8"/>
        <v>439594.12992817158</v>
      </c>
      <c r="Q69" s="5">
        <f t="shared" si="8"/>
        <v>1365588.8123463988</v>
      </c>
      <c r="R69" s="5">
        <f t="shared" si="9"/>
        <v>827.60569999999996</v>
      </c>
      <c r="S69" s="4" t="str">
        <f t="shared" si="9"/>
        <v>TE</v>
      </c>
      <c r="T69" s="4" t="str">
        <f t="shared" si="9"/>
        <v>NOTE</v>
      </c>
      <c r="U69" s="4" t="str">
        <f t="shared" si="9"/>
        <v>1 IN NEW PLANTING</v>
      </c>
    </row>
    <row r="70" spans="1:21" x14ac:dyDescent="0.25">
      <c r="A70" s="2">
        <v>5503</v>
      </c>
      <c r="B70" s="2">
        <v>5422</v>
      </c>
      <c r="C70" s="3">
        <v>439753.96799999999</v>
      </c>
      <c r="D70" s="3">
        <v>1365472.2106999999</v>
      </c>
      <c r="E70" s="3">
        <v>840.33630000000005</v>
      </c>
      <c r="F70" s="2" t="s">
        <v>27</v>
      </c>
      <c r="G70" s="4" t="str">
        <f t="shared" si="10"/>
        <v>NOTE</v>
      </c>
      <c r="H70" s="4" t="str">
        <f t="shared" si="6"/>
        <v>5 BUSHES  1 TREE</v>
      </c>
      <c r="I70" s="2" t="s">
        <v>698</v>
      </c>
      <c r="J70" s="2" t="s">
        <v>699</v>
      </c>
      <c r="O70" s="4">
        <f t="shared" si="7"/>
        <v>5503</v>
      </c>
      <c r="P70" s="5">
        <f t="shared" si="8"/>
        <v>439793.8133194868</v>
      </c>
      <c r="Q70" s="5">
        <f t="shared" si="8"/>
        <v>1365595.9336915927</v>
      </c>
      <c r="R70" s="5">
        <f t="shared" si="9"/>
        <v>840.33630000000005</v>
      </c>
      <c r="S70" s="4" t="str">
        <f t="shared" si="9"/>
        <v>MISC</v>
      </c>
      <c r="T70" s="4" t="str">
        <f t="shared" si="9"/>
        <v>NOTE</v>
      </c>
      <c r="U70" s="4" t="str">
        <f t="shared" si="9"/>
        <v>5 BUSHES  1 TREE</v>
      </c>
    </row>
    <row r="71" spans="1:21" x14ac:dyDescent="0.25">
      <c r="A71" s="2">
        <v>5504</v>
      </c>
      <c r="B71" s="2">
        <v>5423</v>
      </c>
      <c r="C71" s="3">
        <v>439795.05170000001</v>
      </c>
      <c r="D71" s="3">
        <v>1365492.4591999999</v>
      </c>
      <c r="E71" s="3">
        <v>844.50639999999999</v>
      </c>
      <c r="F71" s="2" t="s">
        <v>27</v>
      </c>
      <c r="G71" s="4" t="str">
        <f t="shared" si="10"/>
        <v>NOTE</v>
      </c>
      <c r="H71" s="4" t="str">
        <f t="shared" si="6"/>
        <v>2 BUSHES  1 TREE</v>
      </c>
      <c r="I71" s="2" t="s">
        <v>700</v>
      </c>
      <c r="J71" s="2" t="s">
        <v>699</v>
      </c>
      <c r="O71" s="4">
        <f t="shared" si="7"/>
        <v>5504</v>
      </c>
      <c r="P71" s="5">
        <f t="shared" si="8"/>
        <v>439834.9007420073</v>
      </c>
      <c r="Q71" s="5">
        <f t="shared" si="8"/>
        <v>1365616.184026273</v>
      </c>
      <c r="R71" s="5">
        <f t="shared" si="9"/>
        <v>844.50639999999999</v>
      </c>
      <c r="S71" s="4" t="str">
        <f t="shared" si="9"/>
        <v>MISC</v>
      </c>
      <c r="T71" s="4" t="str">
        <f t="shared" si="9"/>
        <v>NOTE</v>
      </c>
      <c r="U71" s="4" t="str">
        <f t="shared" si="9"/>
        <v>2 BUSHES  1 TREE</v>
      </c>
    </row>
    <row r="72" spans="1:21" x14ac:dyDescent="0.25">
      <c r="A72" s="2">
        <v>5505</v>
      </c>
      <c r="B72" s="2">
        <v>5424</v>
      </c>
      <c r="C72" s="3">
        <v>439832.11119999998</v>
      </c>
      <c r="D72" s="3">
        <v>1365483.7194000001</v>
      </c>
      <c r="E72" s="3">
        <v>845.80110000000002</v>
      </c>
      <c r="F72" s="2" t="s">
        <v>27</v>
      </c>
      <c r="G72" s="4" t="str">
        <f t="shared" si="10"/>
        <v>NOTE</v>
      </c>
      <c r="H72" s="4" t="str">
        <f t="shared" si="6"/>
        <v>2 BUSHES</v>
      </c>
      <c r="I72" s="2" t="s">
        <v>700</v>
      </c>
      <c r="O72" s="4">
        <f t="shared" si="7"/>
        <v>5505</v>
      </c>
      <c r="P72" s="5">
        <f t="shared" si="8"/>
        <v>439871.96359990223</v>
      </c>
      <c r="Q72" s="5">
        <f t="shared" si="8"/>
        <v>1365607.4434343753</v>
      </c>
      <c r="R72" s="5">
        <f t="shared" si="9"/>
        <v>845.80110000000002</v>
      </c>
      <c r="S72" s="4" t="str">
        <f t="shared" si="9"/>
        <v>MISC</v>
      </c>
      <c r="T72" s="4" t="str">
        <f t="shared" si="9"/>
        <v>NOTE</v>
      </c>
      <c r="U72" s="4" t="str">
        <f t="shared" si="9"/>
        <v>2 BUSHES</v>
      </c>
    </row>
    <row r="73" spans="1:21" x14ac:dyDescent="0.25">
      <c r="A73" s="2">
        <v>5506</v>
      </c>
      <c r="B73" s="2">
        <v>5425</v>
      </c>
      <c r="C73" s="3">
        <v>439460.46309999999</v>
      </c>
      <c r="D73" s="3">
        <v>1365462.4587999999</v>
      </c>
      <c r="E73" s="3">
        <v>815.07280000000003</v>
      </c>
      <c r="F73" s="2" t="s">
        <v>227</v>
      </c>
      <c r="G73" s="4" t="str">
        <f t="shared" si="10"/>
        <v/>
      </c>
      <c r="H73" s="4" t="str">
        <f t="shared" si="6"/>
        <v/>
      </c>
      <c r="O73" s="4">
        <f t="shared" si="7"/>
        <v>5506</v>
      </c>
      <c r="P73" s="5">
        <f t="shared" si="8"/>
        <v>439500.28182553343</v>
      </c>
      <c r="Q73" s="5">
        <f t="shared" si="8"/>
        <v>1365586.1809079903</v>
      </c>
      <c r="R73" s="5">
        <f t="shared" si="9"/>
        <v>815.07280000000003</v>
      </c>
      <c r="S73" s="4" t="str">
        <f t="shared" si="9"/>
        <v>WOODSL1 1</v>
      </c>
      <c r="T73" s="4" t="str">
        <f t="shared" si="9"/>
        <v/>
      </c>
      <c r="U73" s="4" t="str">
        <f t="shared" si="9"/>
        <v/>
      </c>
    </row>
    <row r="74" spans="1:21" x14ac:dyDescent="0.25">
      <c r="A74" s="2">
        <v>5507</v>
      </c>
      <c r="B74" s="2">
        <v>5426</v>
      </c>
      <c r="C74" s="3">
        <v>439437.11459999997</v>
      </c>
      <c r="D74" s="3">
        <v>1365479.4140999999</v>
      </c>
      <c r="E74" s="3">
        <v>811.31569999999999</v>
      </c>
      <c r="F74" s="2" t="s">
        <v>228</v>
      </c>
      <c r="G74" s="4" t="str">
        <f t="shared" si="10"/>
        <v/>
      </c>
      <c r="H74" s="4" t="str">
        <f t="shared" si="6"/>
        <v/>
      </c>
      <c r="O74" s="4">
        <f t="shared" si="7"/>
        <v>5507</v>
      </c>
      <c r="P74" s="5">
        <f t="shared" si="8"/>
        <v>439476.93120996765</v>
      </c>
      <c r="Q74" s="5">
        <f t="shared" si="8"/>
        <v>1365603.1377442798</v>
      </c>
      <c r="R74" s="5">
        <f t="shared" si="9"/>
        <v>811.31569999999999</v>
      </c>
      <c r="S74" s="4" t="str">
        <f t="shared" si="9"/>
        <v>WOODSL1</v>
      </c>
      <c r="T74" s="4" t="str">
        <f t="shared" si="9"/>
        <v/>
      </c>
      <c r="U74" s="4" t="str">
        <f t="shared" si="9"/>
        <v/>
      </c>
    </row>
    <row r="75" spans="1:21" x14ac:dyDescent="0.25">
      <c r="A75" s="2">
        <v>5508</v>
      </c>
      <c r="B75" s="2">
        <v>5427</v>
      </c>
      <c r="C75" s="3">
        <v>439428.00099999999</v>
      </c>
      <c r="D75" s="3">
        <v>1365490.3844999999</v>
      </c>
      <c r="E75" s="3">
        <v>809.31679999999994</v>
      </c>
      <c r="F75" s="2" t="s">
        <v>228</v>
      </c>
      <c r="G75" s="4" t="str">
        <f t="shared" si="10"/>
        <v/>
      </c>
      <c r="H75" s="4" t="str">
        <f t="shared" si="6"/>
        <v/>
      </c>
      <c r="O75" s="4">
        <f t="shared" si="7"/>
        <v>5508</v>
      </c>
      <c r="P75" s="5">
        <f t="shared" si="8"/>
        <v>439467.81678420072</v>
      </c>
      <c r="Q75" s="5">
        <f t="shared" si="8"/>
        <v>1365614.1091382881</v>
      </c>
      <c r="R75" s="5">
        <f t="shared" si="9"/>
        <v>809.31679999999994</v>
      </c>
      <c r="S75" s="4" t="str">
        <f t="shared" si="9"/>
        <v>WOODSL1</v>
      </c>
      <c r="T75" s="4" t="str">
        <f t="shared" si="9"/>
        <v/>
      </c>
      <c r="U75" s="4" t="str">
        <f t="shared" si="9"/>
        <v/>
      </c>
    </row>
    <row r="76" spans="1:21" x14ac:dyDescent="0.25">
      <c r="A76" s="2">
        <v>5509</v>
      </c>
      <c r="B76" s="2">
        <v>5428</v>
      </c>
      <c r="C76" s="3">
        <v>439396.77289999998</v>
      </c>
      <c r="D76" s="3">
        <v>1365485.7243999999</v>
      </c>
      <c r="E76" s="3">
        <v>801.81500000000005</v>
      </c>
      <c r="F76" s="2" t="s">
        <v>228</v>
      </c>
      <c r="G76" s="4" t="str">
        <f t="shared" si="10"/>
        <v/>
      </c>
      <c r="H76" s="4" t="str">
        <f t="shared" si="6"/>
        <v/>
      </c>
      <c r="O76" s="4">
        <f t="shared" si="7"/>
        <v>5509</v>
      </c>
      <c r="P76" s="5">
        <f t="shared" si="8"/>
        <v>439436.58585467847</v>
      </c>
      <c r="Q76" s="5">
        <f t="shared" si="8"/>
        <v>1365609.4486160448</v>
      </c>
      <c r="R76" s="5">
        <f t="shared" si="9"/>
        <v>801.81500000000005</v>
      </c>
      <c r="S76" s="4" t="str">
        <f t="shared" si="9"/>
        <v>WOODSL1</v>
      </c>
      <c r="T76" s="4" t="str">
        <f t="shared" si="9"/>
        <v/>
      </c>
      <c r="U76" s="4" t="str">
        <f t="shared" si="9"/>
        <v/>
      </c>
    </row>
    <row r="77" spans="1:21" x14ac:dyDescent="0.25">
      <c r="A77" s="2">
        <v>5510</v>
      </c>
      <c r="B77" s="2">
        <v>5429</v>
      </c>
      <c r="C77" s="3">
        <v>439364.55530000001</v>
      </c>
      <c r="D77" s="3">
        <v>1365488.6355000001</v>
      </c>
      <c r="E77" s="3">
        <v>791.4221</v>
      </c>
      <c r="F77" s="2" t="s">
        <v>229</v>
      </c>
      <c r="G77" s="4" t="str">
        <f t="shared" si="10"/>
        <v/>
      </c>
      <c r="H77" s="4" t="str">
        <f t="shared" si="6"/>
        <v/>
      </c>
      <c r="O77" s="4">
        <f t="shared" si="7"/>
        <v>5510</v>
      </c>
      <c r="P77" s="5">
        <f t="shared" si="8"/>
        <v>439404.36533549946</v>
      </c>
      <c r="Q77" s="5">
        <f t="shared" si="8"/>
        <v>1365612.3599798144</v>
      </c>
      <c r="R77" s="5">
        <f t="shared" si="9"/>
        <v>791.4221</v>
      </c>
      <c r="S77" s="4" t="str">
        <f t="shared" si="9"/>
        <v>WOODSL1 2</v>
      </c>
      <c r="T77" s="4" t="str">
        <f t="shared" si="9"/>
        <v/>
      </c>
      <c r="U77" s="4" t="str">
        <f t="shared" si="9"/>
        <v/>
      </c>
    </row>
    <row r="78" spans="1:21" x14ac:dyDescent="0.25">
      <c r="A78" s="2">
        <v>5511</v>
      </c>
      <c r="B78" s="2">
        <v>5430</v>
      </c>
      <c r="C78" s="3">
        <v>439502.88709999999</v>
      </c>
      <c r="D78" s="3">
        <v>1365453.4117999999</v>
      </c>
      <c r="E78" s="3">
        <v>819.81079999999997</v>
      </c>
      <c r="F78" s="2" t="s">
        <v>133</v>
      </c>
      <c r="G78" s="4" t="str">
        <f t="shared" si="10"/>
        <v/>
      </c>
      <c r="H78" s="4" t="str">
        <f t="shared" si="6"/>
        <v/>
      </c>
      <c r="O78" s="4">
        <f t="shared" si="7"/>
        <v>5511</v>
      </c>
      <c r="P78" s="5">
        <f t="shared" si="8"/>
        <v>439542.70966949611</v>
      </c>
      <c r="Q78" s="5">
        <f t="shared" si="8"/>
        <v>1365577.1330882579</v>
      </c>
      <c r="R78" s="5">
        <f t="shared" si="9"/>
        <v>819.81079999999997</v>
      </c>
      <c r="S78" s="4" t="str">
        <f t="shared" si="9"/>
        <v>WOODSR1 1</v>
      </c>
      <c r="T78" s="4" t="str">
        <f t="shared" si="9"/>
        <v/>
      </c>
      <c r="U78" s="4" t="str">
        <f t="shared" si="9"/>
        <v/>
      </c>
    </row>
    <row r="79" spans="1:21" x14ac:dyDescent="0.25">
      <c r="A79" s="2">
        <v>5512</v>
      </c>
      <c r="B79" s="2">
        <v>5431</v>
      </c>
      <c r="C79" s="3">
        <v>439506.51939999999</v>
      </c>
      <c r="D79" s="3">
        <v>1365471.6098</v>
      </c>
      <c r="E79" s="3">
        <v>825.23630000000003</v>
      </c>
      <c r="F79" s="2" t="s">
        <v>134</v>
      </c>
      <c r="G79" s="4" t="str">
        <f t="shared" si="10"/>
        <v/>
      </c>
      <c r="H79" s="4" t="str">
        <f t="shared" si="6"/>
        <v/>
      </c>
      <c r="O79" s="4">
        <f t="shared" si="7"/>
        <v>5512</v>
      </c>
      <c r="P79" s="5">
        <f t="shared" si="8"/>
        <v>439546.34229861229</v>
      </c>
      <c r="Q79" s="5">
        <f t="shared" si="8"/>
        <v>1365595.3327371462</v>
      </c>
      <c r="R79" s="5">
        <f t="shared" si="9"/>
        <v>825.23630000000003</v>
      </c>
      <c r="S79" s="4" t="str">
        <f t="shared" si="9"/>
        <v>WOODSR1</v>
      </c>
      <c r="T79" s="4" t="str">
        <f t="shared" si="9"/>
        <v/>
      </c>
      <c r="U79" s="4" t="str">
        <f t="shared" si="9"/>
        <v/>
      </c>
    </row>
    <row r="80" spans="1:21" x14ac:dyDescent="0.25">
      <c r="A80" s="2">
        <v>5513</v>
      </c>
      <c r="B80" s="2">
        <v>5432</v>
      </c>
      <c r="C80" s="3">
        <v>439498.19809999998</v>
      </c>
      <c r="D80" s="3">
        <v>1365482.4779000001</v>
      </c>
      <c r="E80" s="3">
        <v>824.62300000000005</v>
      </c>
      <c r="F80" s="2" t="s">
        <v>134</v>
      </c>
      <c r="G80" s="4" t="str">
        <f t="shared" si="10"/>
        <v/>
      </c>
      <c r="H80" s="4" t="str">
        <f t="shared" si="6"/>
        <v/>
      </c>
      <c r="O80" s="4">
        <f t="shared" si="7"/>
        <v>5513</v>
      </c>
      <c r="P80" s="5">
        <f t="shared" si="8"/>
        <v>439538.02024463419</v>
      </c>
      <c r="Q80" s="5">
        <f t="shared" si="8"/>
        <v>1365606.2018218853</v>
      </c>
      <c r="R80" s="5">
        <f t="shared" si="9"/>
        <v>824.62300000000005</v>
      </c>
      <c r="S80" s="4" t="str">
        <f t="shared" si="9"/>
        <v>WOODSR1</v>
      </c>
      <c r="T80" s="4" t="str">
        <f t="shared" si="9"/>
        <v/>
      </c>
      <c r="U80" s="4" t="str">
        <f t="shared" si="9"/>
        <v/>
      </c>
    </row>
    <row r="81" spans="1:21" x14ac:dyDescent="0.25">
      <c r="A81" s="2">
        <v>5514</v>
      </c>
      <c r="B81" s="2">
        <v>5433</v>
      </c>
      <c r="C81" s="3">
        <v>439489.82829999999</v>
      </c>
      <c r="D81" s="3">
        <v>1365488.3957</v>
      </c>
      <c r="E81" s="3">
        <v>822.78800000000001</v>
      </c>
      <c r="F81" s="2" t="s">
        <v>134</v>
      </c>
      <c r="G81" s="4" t="str">
        <f t="shared" si="10"/>
        <v/>
      </c>
      <c r="H81" s="4" t="str">
        <f t="shared" si="6"/>
        <v/>
      </c>
      <c r="O81" s="4">
        <f t="shared" si="7"/>
        <v>5514</v>
      </c>
      <c r="P81" s="5">
        <f t="shared" si="8"/>
        <v>439529.64968626166</v>
      </c>
      <c r="Q81" s="5">
        <f t="shared" si="8"/>
        <v>1365612.1201580865</v>
      </c>
      <c r="R81" s="5">
        <f t="shared" si="9"/>
        <v>822.78800000000001</v>
      </c>
      <c r="S81" s="4" t="str">
        <f t="shared" si="9"/>
        <v>WOODSR1</v>
      </c>
      <c r="T81" s="4" t="str">
        <f t="shared" si="9"/>
        <v/>
      </c>
      <c r="U81" s="4" t="str">
        <f t="shared" si="9"/>
        <v/>
      </c>
    </row>
    <row r="82" spans="1:21" x14ac:dyDescent="0.25">
      <c r="A82" s="2">
        <v>5515</v>
      </c>
      <c r="B82" s="2">
        <v>5434</v>
      </c>
      <c r="C82" s="3">
        <v>439485.277</v>
      </c>
      <c r="D82" s="3">
        <v>1365510.9058000001</v>
      </c>
      <c r="E82" s="3">
        <v>821.87860000000001</v>
      </c>
      <c r="F82" s="2" t="s">
        <v>252</v>
      </c>
      <c r="G82" s="4" t="str">
        <f t="shared" si="10"/>
        <v/>
      </c>
      <c r="H82" s="4" t="str">
        <f t="shared" si="6"/>
        <v/>
      </c>
      <c r="O82" s="4">
        <f t="shared" si="7"/>
        <v>5515</v>
      </c>
      <c r="P82" s="5">
        <f t="shared" si="8"/>
        <v>439525.09797387652</v>
      </c>
      <c r="Q82" s="5">
        <f t="shared" si="8"/>
        <v>1365634.6322976865</v>
      </c>
      <c r="R82" s="5">
        <f t="shared" si="9"/>
        <v>821.87860000000001</v>
      </c>
      <c r="S82" s="4" t="str">
        <f t="shared" si="9"/>
        <v>WOODSR1 2</v>
      </c>
      <c r="T82" s="4" t="str">
        <f t="shared" si="9"/>
        <v/>
      </c>
      <c r="U82" s="4" t="str">
        <f t="shared" si="9"/>
        <v/>
      </c>
    </row>
    <row r="83" spans="1:21" x14ac:dyDescent="0.25">
      <c r="A83" s="2">
        <v>5516</v>
      </c>
      <c r="B83" s="2">
        <v>5435</v>
      </c>
      <c r="C83" s="3">
        <v>438847.16269999999</v>
      </c>
      <c r="D83" s="3">
        <v>1365275.0323000001</v>
      </c>
      <c r="E83" s="3">
        <v>790.98670000000004</v>
      </c>
      <c r="F83" s="2" t="s">
        <v>250</v>
      </c>
      <c r="G83" s="4" t="str">
        <f t="shared" si="10"/>
        <v>NOTE</v>
      </c>
      <c r="H83" s="4" t="str">
        <f t="shared" si="6"/>
        <v>Type CL 3.5 FT</v>
      </c>
      <c r="I83" s="2" t="s">
        <v>701</v>
      </c>
      <c r="J83" s="2" t="s">
        <v>173</v>
      </c>
      <c r="O83" s="4">
        <f t="shared" si="7"/>
        <v>5516</v>
      </c>
      <c r="P83" s="5">
        <f t="shared" si="8"/>
        <v>438886.92585548258</v>
      </c>
      <c r="Q83" s="5">
        <f t="shared" si="8"/>
        <v>1365398.7374256111</v>
      </c>
      <c r="R83" s="5">
        <f t="shared" si="9"/>
        <v>790.98670000000004</v>
      </c>
      <c r="S83" s="4" t="str">
        <f t="shared" si="9"/>
        <v>FEN1 1</v>
      </c>
      <c r="T83" s="4" t="str">
        <f t="shared" si="9"/>
        <v>NOTE</v>
      </c>
      <c r="U83" s="4" t="str">
        <f t="shared" si="9"/>
        <v>Type CL 3.5 FT</v>
      </c>
    </row>
    <row r="84" spans="1:21" x14ac:dyDescent="0.25">
      <c r="A84" s="2">
        <v>5517</v>
      </c>
      <c r="B84" s="2">
        <v>5436</v>
      </c>
      <c r="C84" s="3">
        <v>438840.49570000003</v>
      </c>
      <c r="D84" s="3">
        <v>1365298.0839</v>
      </c>
      <c r="E84" s="3">
        <v>789.50530000000003</v>
      </c>
      <c r="F84" s="2" t="s">
        <v>682</v>
      </c>
      <c r="G84" s="4" t="str">
        <f t="shared" si="10"/>
        <v>NOTE</v>
      </c>
      <c r="H84" s="4" t="str">
        <f t="shared" si="6"/>
        <v>Type CL 3.5 FT</v>
      </c>
      <c r="I84" s="2" t="s">
        <v>701</v>
      </c>
      <c r="J84" s="2" t="s">
        <v>173</v>
      </c>
      <c r="O84" s="4">
        <f t="shared" si="7"/>
        <v>5517</v>
      </c>
      <c r="P84" s="5">
        <f t="shared" si="8"/>
        <v>438880.2582513977</v>
      </c>
      <c r="Q84" s="5">
        <f t="shared" si="8"/>
        <v>1365421.7911142751</v>
      </c>
      <c r="R84" s="5">
        <f t="shared" si="9"/>
        <v>789.50530000000003</v>
      </c>
      <c r="S84" s="4" t="str">
        <f t="shared" si="9"/>
        <v>FEN1</v>
      </c>
      <c r="T84" s="4" t="str">
        <f t="shared" si="9"/>
        <v>NOTE</v>
      </c>
      <c r="U84" s="4" t="str">
        <f t="shared" si="9"/>
        <v>Type CL 3.5 FT</v>
      </c>
    </row>
    <row r="85" spans="1:21" x14ac:dyDescent="0.25">
      <c r="A85" s="2">
        <v>5518</v>
      </c>
      <c r="B85" s="2">
        <v>5437</v>
      </c>
      <c r="C85" s="3">
        <v>438676.47470000002</v>
      </c>
      <c r="D85" s="3">
        <v>1365296.7446999999</v>
      </c>
      <c r="E85" s="3">
        <v>750.75890000000004</v>
      </c>
      <c r="F85" s="2" t="s">
        <v>683</v>
      </c>
      <c r="G85" s="4" t="str">
        <f t="shared" si="10"/>
        <v>NOTE</v>
      </c>
      <c r="H85" s="4" t="str">
        <f t="shared" si="6"/>
        <v>Wood 4 FT</v>
      </c>
      <c r="I85" s="2" t="s">
        <v>103</v>
      </c>
      <c r="J85" s="2" t="s">
        <v>163</v>
      </c>
      <c r="O85" s="4">
        <f t="shared" si="7"/>
        <v>5518</v>
      </c>
      <c r="P85" s="5">
        <f t="shared" si="8"/>
        <v>438716.22238974861</v>
      </c>
      <c r="Q85" s="5">
        <f t="shared" si="8"/>
        <v>1365420.4517929326</v>
      </c>
      <c r="R85" s="5">
        <f t="shared" si="9"/>
        <v>750.75890000000004</v>
      </c>
      <c r="S85" s="4" t="str">
        <f t="shared" si="9"/>
        <v>FEN2 1</v>
      </c>
      <c r="T85" s="4" t="str">
        <f t="shared" si="9"/>
        <v>NOTE</v>
      </c>
      <c r="U85" s="4" t="str">
        <f t="shared" si="9"/>
        <v>Wood 4 FT</v>
      </c>
    </row>
    <row r="86" spans="1:21" x14ac:dyDescent="0.25">
      <c r="A86" s="2">
        <v>5519</v>
      </c>
      <c r="B86" s="2">
        <v>5438</v>
      </c>
      <c r="C86" s="3">
        <v>438688.92719999998</v>
      </c>
      <c r="D86" s="3">
        <v>1365297.2689</v>
      </c>
      <c r="E86" s="3">
        <v>752.41129999999998</v>
      </c>
      <c r="F86" s="2" t="s">
        <v>684</v>
      </c>
      <c r="G86" s="4" t="str">
        <f t="shared" si="10"/>
        <v>NOTE</v>
      </c>
      <c r="H86" s="4" t="str">
        <f t="shared" si="6"/>
        <v>Wood 4 FT</v>
      </c>
      <c r="I86" s="2" t="s">
        <v>103</v>
      </c>
      <c r="J86" s="2" t="s">
        <v>163</v>
      </c>
      <c r="O86" s="4">
        <f t="shared" si="7"/>
        <v>5519</v>
      </c>
      <c r="P86" s="5">
        <f t="shared" si="8"/>
        <v>438728.67601804726</v>
      </c>
      <c r="Q86" s="5">
        <f t="shared" si="8"/>
        <v>1365420.9760404294</v>
      </c>
      <c r="R86" s="5">
        <f t="shared" si="9"/>
        <v>752.41129999999998</v>
      </c>
      <c r="S86" s="4" t="str">
        <f t="shared" si="9"/>
        <v>FEN2</v>
      </c>
      <c r="T86" s="4" t="str">
        <f t="shared" si="9"/>
        <v>NOTE</v>
      </c>
      <c r="U86" s="4" t="str">
        <f t="shared" si="9"/>
        <v>Wood 4 FT</v>
      </c>
    </row>
    <row r="87" spans="1:21" x14ac:dyDescent="0.25">
      <c r="A87" s="2">
        <v>5520</v>
      </c>
      <c r="B87" s="2">
        <v>5439</v>
      </c>
      <c r="C87" s="3">
        <v>438706.72450000001</v>
      </c>
      <c r="D87" s="3">
        <v>1365297.1688000001</v>
      </c>
      <c r="E87" s="3">
        <v>757.29610000000002</v>
      </c>
      <c r="F87" s="2" t="s">
        <v>685</v>
      </c>
      <c r="G87" s="4" t="str">
        <f t="shared" si="10"/>
        <v>NOTE</v>
      </c>
      <c r="H87" s="4" t="str">
        <f t="shared" si="6"/>
        <v>Wood 4 FT</v>
      </c>
      <c r="I87" s="2" t="s">
        <v>103</v>
      </c>
      <c r="J87" s="2" t="s">
        <v>163</v>
      </c>
      <c r="O87" s="4">
        <f t="shared" si="7"/>
        <v>5520</v>
      </c>
      <c r="P87" s="5">
        <f t="shared" si="8"/>
        <v>438746.47493062878</v>
      </c>
      <c r="Q87" s="5">
        <f t="shared" si="8"/>
        <v>1365420.8759313596</v>
      </c>
      <c r="R87" s="5">
        <f t="shared" si="9"/>
        <v>757.29610000000002</v>
      </c>
      <c r="S87" s="4" t="str">
        <f t="shared" si="9"/>
        <v>FEN2 2</v>
      </c>
      <c r="T87" s="4" t="str">
        <f t="shared" si="9"/>
        <v>NOTE</v>
      </c>
      <c r="U87" s="4" t="str">
        <f t="shared" si="9"/>
        <v>Wood 4 FT</v>
      </c>
    </row>
    <row r="88" spans="1:21" x14ac:dyDescent="0.25">
      <c r="A88" s="2">
        <v>5521</v>
      </c>
      <c r="B88" s="2">
        <v>5440</v>
      </c>
      <c r="C88" s="3">
        <v>438735.49609999999</v>
      </c>
      <c r="D88" s="3">
        <v>1365277.4129999999</v>
      </c>
      <c r="E88" s="3">
        <v>765.29340000000002</v>
      </c>
      <c r="F88" s="2" t="s">
        <v>90</v>
      </c>
      <c r="G88" s="4" t="str">
        <f t="shared" si="10"/>
        <v/>
      </c>
      <c r="H88" s="4" t="str">
        <f t="shared" si="6"/>
        <v/>
      </c>
      <c r="O88" s="4">
        <f t="shared" si="7"/>
        <v>5521</v>
      </c>
      <c r="P88" s="5">
        <f t="shared" si="8"/>
        <v>438775.2491375719</v>
      </c>
      <c r="Q88" s="5">
        <f t="shared" si="8"/>
        <v>1365401.1183413218</v>
      </c>
      <c r="R88" s="5">
        <f t="shared" si="9"/>
        <v>765.29340000000002</v>
      </c>
      <c r="S88" s="4" t="str">
        <f t="shared" si="9"/>
        <v>X</v>
      </c>
      <c r="T88" s="4" t="str">
        <f t="shared" si="9"/>
        <v/>
      </c>
      <c r="U88" s="4" t="str">
        <f t="shared" si="9"/>
        <v/>
      </c>
    </row>
    <row r="89" spans="1:21" x14ac:dyDescent="0.25">
      <c r="A89" s="2">
        <v>5522</v>
      </c>
      <c r="B89" s="2">
        <v>5441</v>
      </c>
      <c r="C89" s="3">
        <v>438741.30420000001</v>
      </c>
      <c r="D89" s="3">
        <v>1365290.4794000001</v>
      </c>
      <c r="E89" s="3">
        <v>766.69860000000006</v>
      </c>
      <c r="F89" s="2" t="s">
        <v>683</v>
      </c>
      <c r="G89" s="4" t="str">
        <f t="shared" si="10"/>
        <v>NOTE</v>
      </c>
      <c r="H89" s="4" t="str">
        <f t="shared" si="6"/>
        <v>Wood 4 FT</v>
      </c>
      <c r="I89" s="2" t="s">
        <v>103</v>
      </c>
      <c r="J89" s="2" t="s">
        <v>163</v>
      </c>
      <c r="O89" s="4">
        <f t="shared" si="7"/>
        <v>5522</v>
      </c>
      <c r="P89" s="5">
        <f t="shared" si="8"/>
        <v>438781.05776383349</v>
      </c>
      <c r="Q89" s="5">
        <f t="shared" si="8"/>
        <v>1365414.1859252451</v>
      </c>
      <c r="R89" s="5">
        <f t="shared" si="9"/>
        <v>766.69860000000006</v>
      </c>
      <c r="S89" s="4" t="str">
        <f t="shared" si="9"/>
        <v>FEN2 1</v>
      </c>
      <c r="T89" s="4" t="str">
        <f t="shared" si="9"/>
        <v>NOTE</v>
      </c>
      <c r="U89" s="4" t="str">
        <f t="shared" si="9"/>
        <v>Wood 4 FT</v>
      </c>
    </row>
    <row r="90" spans="1:21" x14ac:dyDescent="0.25">
      <c r="A90" s="2">
        <v>5523</v>
      </c>
      <c r="B90" s="2">
        <v>5442</v>
      </c>
      <c r="C90" s="3">
        <v>438767.90250000003</v>
      </c>
      <c r="D90" s="3">
        <v>1365287.4724999999</v>
      </c>
      <c r="E90" s="3">
        <v>773.18629999999996</v>
      </c>
      <c r="F90" s="2" t="s">
        <v>90</v>
      </c>
      <c r="G90" s="4" t="str">
        <f t="shared" si="10"/>
        <v/>
      </c>
      <c r="H90" s="4" t="str">
        <f t="shared" si="6"/>
        <v/>
      </c>
      <c r="O90" s="4">
        <f t="shared" si="7"/>
        <v>5523</v>
      </c>
      <c r="P90" s="5">
        <f t="shared" si="8"/>
        <v>438807.65847385779</v>
      </c>
      <c r="Q90" s="5">
        <f t="shared" si="8"/>
        <v>1365411.1787527951</v>
      </c>
      <c r="R90" s="5">
        <f t="shared" si="9"/>
        <v>773.18629999999996</v>
      </c>
      <c r="S90" s="4" t="str">
        <f t="shared" si="9"/>
        <v>X</v>
      </c>
      <c r="T90" s="4" t="str">
        <f t="shared" si="9"/>
        <v/>
      </c>
      <c r="U90" s="4" t="str">
        <f t="shared" si="9"/>
        <v/>
      </c>
    </row>
    <row r="91" spans="1:21" x14ac:dyDescent="0.25">
      <c r="A91" s="2">
        <v>5524</v>
      </c>
      <c r="B91" s="2">
        <v>5443</v>
      </c>
      <c r="C91" s="3">
        <v>438775.15399999998</v>
      </c>
      <c r="D91" s="3">
        <v>1365293.6384999999</v>
      </c>
      <c r="E91" s="3">
        <v>774.60450000000003</v>
      </c>
      <c r="F91" s="2" t="s">
        <v>686</v>
      </c>
      <c r="G91" s="4" t="str">
        <f t="shared" si="10"/>
        <v>NOTE</v>
      </c>
      <c r="H91" s="4" t="str">
        <f t="shared" si="6"/>
        <v>Wood 4 FT Type CL 4 FT</v>
      </c>
      <c r="I91" s="2" t="s">
        <v>103</v>
      </c>
      <c r="J91" s="2" t="s">
        <v>163</v>
      </c>
      <c r="K91" s="2" t="s">
        <v>701</v>
      </c>
      <c r="L91" s="2" t="s">
        <v>163</v>
      </c>
      <c r="O91" s="4">
        <f t="shared" si="7"/>
        <v>5524</v>
      </c>
      <c r="P91" s="5">
        <f t="shared" si="8"/>
        <v>438814.91063090321</v>
      </c>
      <c r="Q91" s="5">
        <f t="shared" si="8"/>
        <v>1365417.3453114852</v>
      </c>
      <c r="R91" s="5">
        <f t="shared" si="9"/>
        <v>774.60450000000003</v>
      </c>
      <c r="S91" s="4" t="str">
        <f t="shared" si="9"/>
        <v>FEN2 FEN3 1</v>
      </c>
      <c r="T91" s="4" t="str">
        <f t="shared" si="9"/>
        <v>NOTE</v>
      </c>
      <c r="U91" s="4" t="str">
        <f t="shared" si="9"/>
        <v>Wood 4 FT Type CL 4 FT</v>
      </c>
    </row>
    <row r="92" spans="1:21" x14ac:dyDescent="0.25">
      <c r="A92" s="2">
        <v>5525</v>
      </c>
      <c r="B92" s="2">
        <v>5444</v>
      </c>
      <c r="C92" s="3">
        <v>438782.94469999999</v>
      </c>
      <c r="D92" s="3">
        <v>1365261.0312999999</v>
      </c>
      <c r="E92" s="3">
        <v>776.37829999999997</v>
      </c>
      <c r="F92" s="2" t="s">
        <v>687</v>
      </c>
      <c r="G92" s="4" t="str">
        <f t="shared" si="10"/>
        <v>NOTE</v>
      </c>
      <c r="H92" s="4" t="str">
        <f t="shared" si="6"/>
        <v>Type CL 4 FT</v>
      </c>
      <c r="I92" s="2" t="s">
        <v>701</v>
      </c>
      <c r="J92" s="2" t="s">
        <v>163</v>
      </c>
      <c r="O92" s="4">
        <f t="shared" si="7"/>
        <v>5525</v>
      </c>
      <c r="P92" s="5">
        <f t="shared" si="8"/>
        <v>438822.70203680458</v>
      </c>
      <c r="Q92" s="5">
        <f t="shared" si="8"/>
        <v>1365384.7351570053</v>
      </c>
      <c r="R92" s="5">
        <f t="shared" si="9"/>
        <v>776.37829999999997</v>
      </c>
      <c r="S92" s="4" t="str">
        <f t="shared" si="9"/>
        <v>FEN3 2</v>
      </c>
      <c r="T92" s="4" t="str">
        <f t="shared" si="9"/>
        <v>NOTE</v>
      </c>
      <c r="U92" s="4" t="str">
        <f t="shared" si="9"/>
        <v>Type CL 4 FT</v>
      </c>
    </row>
    <row r="93" spans="1:21" x14ac:dyDescent="0.25">
      <c r="A93" s="2">
        <v>5526</v>
      </c>
      <c r="B93" s="2">
        <v>5445</v>
      </c>
      <c r="C93" s="3">
        <v>438829.9363</v>
      </c>
      <c r="D93" s="3">
        <v>1365297.237</v>
      </c>
      <c r="E93" s="3">
        <v>786.67139999999995</v>
      </c>
      <c r="F93" s="2" t="s">
        <v>131</v>
      </c>
      <c r="G93" s="4" t="str">
        <f t="shared" si="10"/>
        <v/>
      </c>
      <c r="H93" s="4" t="str">
        <f t="shared" si="6"/>
        <v/>
      </c>
      <c r="O93" s="4">
        <f t="shared" si="7"/>
        <v>5526</v>
      </c>
      <c r="P93" s="5">
        <f t="shared" si="8"/>
        <v>438869.69789462932</v>
      </c>
      <c r="Q93" s="5">
        <f t="shared" si="8"/>
        <v>1365420.944137539</v>
      </c>
      <c r="R93" s="5">
        <f t="shared" si="9"/>
        <v>786.67139999999995</v>
      </c>
      <c r="S93" s="4" t="str">
        <f t="shared" si="9"/>
        <v>TB1 1</v>
      </c>
      <c r="T93" s="4" t="str">
        <f t="shared" si="9"/>
        <v/>
      </c>
      <c r="U93" s="4" t="str">
        <f t="shared" si="9"/>
        <v/>
      </c>
    </row>
    <row r="94" spans="1:21" x14ac:dyDescent="0.25">
      <c r="A94" s="2">
        <v>5527</v>
      </c>
      <c r="B94" s="2">
        <v>5446</v>
      </c>
      <c r="C94" s="3">
        <v>438804.79460000002</v>
      </c>
      <c r="D94" s="3">
        <v>1365294.5533</v>
      </c>
      <c r="E94" s="3">
        <v>781.61829999999998</v>
      </c>
      <c r="F94" s="2" t="s">
        <v>92</v>
      </c>
      <c r="G94" s="4" t="str">
        <f t="shared" si="10"/>
        <v/>
      </c>
      <c r="H94" s="4" t="str">
        <f t="shared" si="6"/>
        <v/>
      </c>
      <c r="O94" s="4">
        <f t="shared" si="7"/>
        <v>5527</v>
      </c>
      <c r="P94" s="5">
        <f t="shared" si="8"/>
        <v>438844.55391658493</v>
      </c>
      <c r="Q94" s="5">
        <f t="shared" si="8"/>
        <v>1365418.2601943738</v>
      </c>
      <c r="R94" s="5">
        <f t="shared" si="9"/>
        <v>781.61829999999998</v>
      </c>
      <c r="S94" s="4" t="str">
        <f t="shared" si="9"/>
        <v>TB1</v>
      </c>
      <c r="T94" s="4" t="str">
        <f t="shared" si="9"/>
        <v/>
      </c>
      <c r="U94" s="4" t="str">
        <f t="shared" si="9"/>
        <v/>
      </c>
    </row>
    <row r="95" spans="1:21" x14ac:dyDescent="0.25">
      <c r="A95" s="2">
        <v>5528</v>
      </c>
      <c r="B95" s="2">
        <v>5447</v>
      </c>
      <c r="C95" s="3">
        <v>438804.82709999999</v>
      </c>
      <c r="D95" s="3">
        <v>1365294.5733</v>
      </c>
      <c r="E95" s="3">
        <v>781.70320000000004</v>
      </c>
      <c r="F95" s="2" t="s">
        <v>688</v>
      </c>
      <c r="G95" s="4" t="str">
        <f t="shared" si="10"/>
        <v>NOTE</v>
      </c>
      <c r="H95" s="4" t="str">
        <f t="shared" si="6"/>
        <v>Type CL 4 FT Type CL 4 FT</v>
      </c>
      <c r="I95" s="2" t="s">
        <v>701</v>
      </c>
      <c r="J95" s="2" t="s">
        <v>163</v>
      </c>
      <c r="K95" s="2" t="s">
        <v>701</v>
      </c>
      <c r="L95" s="2" t="s">
        <v>163</v>
      </c>
      <c r="O95" s="4">
        <f t="shared" si="7"/>
        <v>5528</v>
      </c>
      <c r="P95" s="5">
        <f t="shared" si="8"/>
        <v>438844.58641952969</v>
      </c>
      <c r="Q95" s="5">
        <f t="shared" si="8"/>
        <v>1365418.2801961859</v>
      </c>
      <c r="R95" s="5">
        <f t="shared" si="9"/>
        <v>781.70320000000004</v>
      </c>
      <c r="S95" s="4" t="str">
        <f t="shared" si="9"/>
        <v>FEN1 2 FEN2 2</v>
      </c>
      <c r="T95" s="4" t="str">
        <f t="shared" si="9"/>
        <v>NOTE</v>
      </c>
      <c r="U95" s="4" t="str">
        <f t="shared" si="9"/>
        <v>Type CL 4 FT Type CL 4 FT</v>
      </c>
    </row>
    <row r="96" spans="1:21" x14ac:dyDescent="0.25">
      <c r="A96" s="2">
        <v>5529</v>
      </c>
      <c r="B96" s="2">
        <v>5448</v>
      </c>
      <c r="C96" s="3">
        <v>438776.33519999997</v>
      </c>
      <c r="D96" s="3">
        <v>1365293.4567</v>
      </c>
      <c r="E96" s="3">
        <v>774.4624</v>
      </c>
      <c r="F96" s="2" t="s">
        <v>93</v>
      </c>
      <c r="G96" s="4" t="str">
        <f t="shared" si="10"/>
        <v/>
      </c>
      <c r="H96" s="4" t="str">
        <f t="shared" si="6"/>
        <v/>
      </c>
      <c r="O96" s="4">
        <f t="shared" si="7"/>
        <v>5529</v>
      </c>
      <c r="P96" s="5">
        <f t="shared" si="8"/>
        <v>438816.09193792962</v>
      </c>
      <c r="Q96" s="5">
        <f t="shared" si="8"/>
        <v>1365417.1634950128</v>
      </c>
      <c r="R96" s="5">
        <f t="shared" si="9"/>
        <v>774.4624</v>
      </c>
      <c r="S96" s="4" t="str">
        <f t="shared" si="9"/>
        <v>TB1 2</v>
      </c>
      <c r="T96" s="4" t="str">
        <f t="shared" si="9"/>
        <v/>
      </c>
      <c r="U96" s="4" t="str">
        <f t="shared" si="9"/>
        <v/>
      </c>
    </row>
    <row r="97" spans="1:21" x14ac:dyDescent="0.25">
      <c r="A97" s="2">
        <v>5530</v>
      </c>
      <c r="B97" s="2">
        <v>5449</v>
      </c>
      <c r="C97" s="3">
        <v>438784.28700000001</v>
      </c>
      <c r="D97" s="3">
        <v>1365273.8994</v>
      </c>
      <c r="E97" s="3">
        <v>776.72180000000003</v>
      </c>
      <c r="F97" s="2" t="s">
        <v>90</v>
      </c>
      <c r="G97" s="4" t="str">
        <f t="shared" si="10"/>
        <v/>
      </c>
      <c r="H97" s="4" t="str">
        <f t="shared" si="6"/>
        <v/>
      </c>
      <c r="O97" s="4">
        <f t="shared" si="7"/>
        <v>5530</v>
      </c>
      <c r="P97" s="5">
        <f t="shared" si="8"/>
        <v>438824.04445842799</v>
      </c>
      <c r="Q97" s="5">
        <f t="shared" si="8"/>
        <v>1365397.6044229609</v>
      </c>
      <c r="R97" s="5">
        <f t="shared" si="9"/>
        <v>776.72180000000003</v>
      </c>
      <c r="S97" s="4" t="str">
        <f t="shared" si="9"/>
        <v>X</v>
      </c>
      <c r="T97" s="4" t="str">
        <f t="shared" si="9"/>
        <v/>
      </c>
      <c r="U97" s="4" t="str">
        <f t="shared" si="9"/>
        <v/>
      </c>
    </row>
    <row r="98" spans="1:21" x14ac:dyDescent="0.25">
      <c r="A98" s="2">
        <v>5531</v>
      </c>
      <c r="B98" s="2">
        <v>5450</v>
      </c>
      <c r="C98" s="3">
        <v>438813.1764</v>
      </c>
      <c r="D98" s="3">
        <v>1365276.6725999999</v>
      </c>
      <c r="E98" s="3">
        <v>783.81970000000001</v>
      </c>
      <c r="F98" s="2" t="s">
        <v>90</v>
      </c>
      <c r="G98" s="4" t="str">
        <f t="shared" si="10"/>
        <v/>
      </c>
      <c r="H98" s="4" t="str">
        <f t="shared" si="6"/>
        <v/>
      </c>
      <c r="O98" s="4">
        <f t="shared" si="7"/>
        <v>5531</v>
      </c>
      <c r="P98" s="5">
        <f t="shared" si="8"/>
        <v>438852.93647604476</v>
      </c>
      <c r="Q98" s="5">
        <f t="shared" si="8"/>
        <v>1365400.3778742356</v>
      </c>
      <c r="R98" s="5">
        <f t="shared" si="9"/>
        <v>783.81970000000001</v>
      </c>
      <c r="S98" s="4" t="str">
        <f t="shared" si="9"/>
        <v>X</v>
      </c>
      <c r="T98" s="4" t="str">
        <f t="shared" si="9"/>
        <v/>
      </c>
      <c r="U98" s="4" t="str">
        <f t="shared" si="9"/>
        <v/>
      </c>
    </row>
    <row r="99" spans="1:21" x14ac:dyDescent="0.25">
      <c r="A99" s="2">
        <v>5532</v>
      </c>
      <c r="B99" s="2">
        <v>5451</v>
      </c>
      <c r="C99" s="3">
        <v>438837.80330000003</v>
      </c>
      <c r="D99" s="3">
        <v>1365278.6425999999</v>
      </c>
      <c r="E99" s="3">
        <v>788.5471</v>
      </c>
      <c r="F99" s="2" t="s">
        <v>90</v>
      </c>
      <c r="G99" s="4" t="str">
        <f t="shared" si="10"/>
        <v/>
      </c>
      <c r="H99" s="4" t="str">
        <f t="shared" si="6"/>
        <v/>
      </c>
      <c r="O99" s="4">
        <f t="shared" si="7"/>
        <v>5532</v>
      </c>
      <c r="P99" s="5">
        <f t="shared" si="8"/>
        <v>438877.56560744415</v>
      </c>
      <c r="Q99" s="5">
        <f t="shared" si="8"/>
        <v>1365402.3480527336</v>
      </c>
      <c r="R99" s="5">
        <f t="shared" si="9"/>
        <v>788.5471</v>
      </c>
      <c r="S99" s="4" t="str">
        <f t="shared" si="9"/>
        <v>X</v>
      </c>
      <c r="T99" s="4" t="str">
        <f t="shared" si="9"/>
        <v/>
      </c>
      <c r="U99" s="4" t="str">
        <f t="shared" si="9"/>
        <v/>
      </c>
    </row>
    <row r="100" spans="1:21" x14ac:dyDescent="0.25">
      <c r="A100" s="2">
        <v>5533</v>
      </c>
      <c r="B100" s="2">
        <v>5453</v>
      </c>
      <c r="C100" s="3">
        <v>438702.57319999998</v>
      </c>
      <c r="D100" s="3">
        <v>1365440.3074</v>
      </c>
      <c r="E100" s="3">
        <v>761.54269999999997</v>
      </c>
      <c r="F100" s="2" t="s">
        <v>227</v>
      </c>
      <c r="G100" s="4" t="str">
        <f t="shared" si="10"/>
        <v/>
      </c>
      <c r="H100" s="4" t="str">
        <f t="shared" si="6"/>
        <v/>
      </c>
      <c r="O100" s="4">
        <f t="shared" si="7"/>
        <v>5533</v>
      </c>
      <c r="P100" s="5">
        <f t="shared" si="8"/>
        <v>438742.3232544869</v>
      </c>
      <c r="Q100" s="5">
        <f t="shared" si="8"/>
        <v>1365564.0275008918</v>
      </c>
      <c r="R100" s="5">
        <f t="shared" si="9"/>
        <v>761.54269999999997</v>
      </c>
      <c r="S100" s="4" t="str">
        <f t="shared" si="9"/>
        <v>WOODSL1 1</v>
      </c>
      <c r="T100" s="4" t="str">
        <f t="shared" si="9"/>
        <v/>
      </c>
      <c r="U100" s="4" t="str">
        <f t="shared" si="9"/>
        <v/>
      </c>
    </row>
    <row r="101" spans="1:21" x14ac:dyDescent="0.25">
      <c r="A101" s="2">
        <v>5534</v>
      </c>
      <c r="B101" s="2">
        <v>5454</v>
      </c>
      <c r="C101" s="3">
        <v>438706.05690000003</v>
      </c>
      <c r="D101" s="3">
        <v>1365416.0845999999</v>
      </c>
      <c r="E101" s="3">
        <v>759.89800000000002</v>
      </c>
      <c r="F101" s="2" t="s">
        <v>228</v>
      </c>
      <c r="G101" s="4" t="str">
        <f t="shared" si="10"/>
        <v/>
      </c>
      <c r="H101" s="4" t="str">
        <f t="shared" si="6"/>
        <v/>
      </c>
      <c r="O101" s="4">
        <f t="shared" si="7"/>
        <v>5534</v>
      </c>
      <c r="P101" s="5">
        <f t="shared" ref="P101:Q111" si="11">C101*$N$1</f>
        <v>438745.80727013876</v>
      </c>
      <c r="Q101" s="5">
        <f t="shared" si="11"/>
        <v>1365539.8025061071</v>
      </c>
      <c r="R101" s="5">
        <f t="shared" ref="R101:T111" si="12">E101</f>
        <v>759.89800000000002</v>
      </c>
      <c r="S101" s="4" t="str">
        <f t="shared" si="12"/>
        <v>WOODSL1</v>
      </c>
      <c r="T101" s="4" t="str">
        <f>G101</f>
        <v/>
      </c>
      <c r="U101" s="4" t="str">
        <f t="shared" ref="U101:U111" si="13">H101</f>
        <v/>
      </c>
    </row>
    <row r="102" spans="1:21" x14ac:dyDescent="0.25">
      <c r="A102" s="2">
        <v>5535</v>
      </c>
      <c r="B102" s="2">
        <v>5455</v>
      </c>
      <c r="C102" s="3">
        <v>438708.64529999997</v>
      </c>
      <c r="D102" s="3">
        <v>1365387.9273000001</v>
      </c>
      <c r="E102" s="3">
        <v>758.17409999999995</v>
      </c>
      <c r="F102" s="2" t="s">
        <v>228</v>
      </c>
      <c r="G102" s="4" t="str">
        <f t="shared" si="10"/>
        <v/>
      </c>
      <c r="H102" s="4" t="str">
        <f t="shared" si="6"/>
        <v/>
      </c>
      <c r="O102" s="4">
        <f t="shared" si="7"/>
        <v>5535</v>
      </c>
      <c r="P102" s="5">
        <f t="shared" si="11"/>
        <v>438748.39590466901</v>
      </c>
      <c r="Q102" s="5">
        <f t="shared" si="11"/>
        <v>1365511.6426548248</v>
      </c>
      <c r="R102" s="5">
        <f t="shared" si="12"/>
        <v>758.17409999999995</v>
      </c>
      <c r="S102" s="4" t="str">
        <f t="shared" si="12"/>
        <v>WOODSL1</v>
      </c>
      <c r="T102" s="4" t="str">
        <f t="shared" si="12"/>
        <v/>
      </c>
      <c r="U102" s="4" t="str">
        <f t="shared" si="13"/>
        <v/>
      </c>
    </row>
    <row r="103" spans="1:21" x14ac:dyDescent="0.25">
      <c r="A103" s="2">
        <v>5536</v>
      </c>
      <c r="B103" s="2">
        <v>5456</v>
      </c>
      <c r="C103" s="3">
        <v>438704.68729999999</v>
      </c>
      <c r="D103" s="3">
        <v>1365383.1041000001</v>
      </c>
      <c r="E103" s="3">
        <v>756.23500000000001</v>
      </c>
      <c r="F103" s="2" t="s">
        <v>228</v>
      </c>
      <c r="G103" s="4" t="str">
        <f t="shared" si="10"/>
        <v/>
      </c>
      <c r="H103" s="4" t="str">
        <f t="shared" si="6"/>
        <v/>
      </c>
      <c r="O103" s="4">
        <f t="shared" si="7"/>
        <v>5536</v>
      </c>
      <c r="P103" s="5">
        <f t="shared" si="11"/>
        <v>438744.43754604174</v>
      </c>
      <c r="Q103" s="5">
        <f t="shared" si="11"/>
        <v>1365506.8190178033</v>
      </c>
      <c r="R103" s="5">
        <f t="shared" si="12"/>
        <v>756.23500000000001</v>
      </c>
      <c r="S103" s="4" t="str">
        <f t="shared" si="12"/>
        <v>WOODSL1</v>
      </c>
      <c r="T103" s="4" t="str">
        <f t="shared" si="12"/>
        <v/>
      </c>
      <c r="U103" s="4" t="str">
        <f t="shared" si="13"/>
        <v/>
      </c>
    </row>
    <row r="104" spans="1:21" x14ac:dyDescent="0.25">
      <c r="A104" s="2">
        <v>5537</v>
      </c>
      <c r="B104" s="2">
        <v>5457</v>
      </c>
      <c r="C104" s="3">
        <v>438692.76860000001</v>
      </c>
      <c r="D104" s="3">
        <v>1365384.2189</v>
      </c>
      <c r="E104" s="3">
        <v>752.91470000000004</v>
      </c>
      <c r="F104" s="2" t="s">
        <v>228</v>
      </c>
      <c r="G104" s="4" t="str">
        <f t="shared" si="10"/>
        <v/>
      </c>
      <c r="H104" s="4" t="str">
        <f t="shared" si="6"/>
        <v/>
      </c>
      <c r="O104" s="4">
        <f t="shared" si="7"/>
        <v>5537</v>
      </c>
      <c r="P104" s="5">
        <f t="shared" si="11"/>
        <v>438732.51776610967</v>
      </c>
      <c r="Q104" s="5">
        <f t="shared" si="11"/>
        <v>1365507.9339188132</v>
      </c>
      <c r="R104" s="5">
        <f t="shared" si="12"/>
        <v>752.91470000000004</v>
      </c>
      <c r="S104" s="4" t="str">
        <f t="shared" si="12"/>
        <v>WOODSL1</v>
      </c>
      <c r="T104" s="4" t="str">
        <f t="shared" si="12"/>
        <v/>
      </c>
      <c r="U104" s="4" t="str">
        <f t="shared" si="13"/>
        <v/>
      </c>
    </row>
    <row r="105" spans="1:21" x14ac:dyDescent="0.25">
      <c r="A105" s="2">
        <v>5538</v>
      </c>
      <c r="B105" s="2">
        <v>5458</v>
      </c>
      <c r="C105" s="3">
        <v>438681.83929999999</v>
      </c>
      <c r="D105" s="3">
        <v>1365390.7918</v>
      </c>
      <c r="E105" s="3">
        <v>750.80439999999999</v>
      </c>
      <c r="F105" s="2" t="s">
        <v>228</v>
      </c>
      <c r="G105" s="4" t="str">
        <f t="shared" si="10"/>
        <v/>
      </c>
      <c r="H105" s="4" t="str">
        <f t="shared" si="6"/>
        <v/>
      </c>
      <c r="O105" s="4">
        <f t="shared" si="7"/>
        <v>5538</v>
      </c>
      <c r="P105" s="5">
        <f t="shared" si="11"/>
        <v>438721.58747582539</v>
      </c>
      <c r="Q105" s="5">
        <f t="shared" si="11"/>
        <v>1365514.5074143719</v>
      </c>
      <c r="R105" s="5">
        <f t="shared" si="12"/>
        <v>750.80439999999999</v>
      </c>
      <c r="S105" s="4" t="str">
        <f t="shared" si="12"/>
        <v>WOODSL1</v>
      </c>
      <c r="T105" s="4" t="str">
        <f t="shared" si="12"/>
        <v/>
      </c>
      <c r="U105" s="4" t="str">
        <f t="shared" si="13"/>
        <v/>
      </c>
    </row>
    <row r="106" spans="1:21" x14ac:dyDescent="0.25">
      <c r="A106" s="2">
        <v>5539</v>
      </c>
      <c r="B106" s="2">
        <v>5459</v>
      </c>
      <c r="C106" s="3">
        <v>438674.24329999997</v>
      </c>
      <c r="D106" s="3">
        <v>1365411.1488000001</v>
      </c>
      <c r="E106" s="3">
        <v>750.13210000000004</v>
      </c>
      <c r="F106" s="2" t="s">
        <v>228</v>
      </c>
      <c r="G106" s="4" t="str">
        <f t="shared" si="10"/>
        <v/>
      </c>
      <c r="H106" s="4" t="str">
        <f t="shared" si="6"/>
        <v/>
      </c>
      <c r="O106" s="4">
        <f t="shared" si="7"/>
        <v>5539</v>
      </c>
      <c r="P106" s="5">
        <f t="shared" si="11"/>
        <v>438713.99078756542</v>
      </c>
      <c r="Q106" s="5">
        <f t="shared" si="11"/>
        <v>1365534.8662588834</v>
      </c>
      <c r="R106" s="5">
        <f t="shared" si="12"/>
        <v>750.13210000000004</v>
      </c>
      <c r="S106" s="4" t="str">
        <f t="shared" si="12"/>
        <v>WOODSL1</v>
      </c>
      <c r="T106" s="4" t="str">
        <f t="shared" si="12"/>
        <v/>
      </c>
      <c r="U106" s="4" t="str">
        <f t="shared" si="13"/>
        <v/>
      </c>
    </row>
    <row r="107" spans="1:21" x14ac:dyDescent="0.25">
      <c r="A107" s="2">
        <v>5540</v>
      </c>
      <c r="B107" s="2">
        <v>5460</v>
      </c>
      <c r="C107" s="3">
        <v>438669.39529999997</v>
      </c>
      <c r="D107" s="3">
        <v>1365426.8038999999</v>
      </c>
      <c r="E107" s="3">
        <v>749.62530000000004</v>
      </c>
      <c r="F107" s="2" t="s">
        <v>228</v>
      </c>
      <c r="G107" s="4" t="str">
        <f t="shared" si="10"/>
        <v/>
      </c>
      <c r="H107" s="4" t="str">
        <f t="shared" si="6"/>
        <v/>
      </c>
      <c r="O107" s="4">
        <f t="shared" si="7"/>
        <v>5540</v>
      </c>
      <c r="P107" s="5">
        <f t="shared" si="11"/>
        <v>438709.14234829682</v>
      </c>
      <c r="Q107" s="5">
        <f t="shared" si="11"/>
        <v>1365550.5227773637</v>
      </c>
      <c r="R107" s="5">
        <f t="shared" si="12"/>
        <v>749.62530000000004</v>
      </c>
      <c r="S107" s="4" t="str">
        <f t="shared" si="12"/>
        <v>WOODSL1</v>
      </c>
      <c r="T107" s="4" t="str">
        <f t="shared" si="12"/>
        <v/>
      </c>
      <c r="U107" s="4" t="str">
        <f t="shared" si="13"/>
        <v/>
      </c>
    </row>
    <row r="108" spans="1:21" x14ac:dyDescent="0.25">
      <c r="A108" s="2">
        <v>5541</v>
      </c>
      <c r="B108" s="2">
        <v>5461</v>
      </c>
      <c r="C108" s="3">
        <v>438669.03399999999</v>
      </c>
      <c r="D108" s="3">
        <v>1365438.4151999999</v>
      </c>
      <c r="E108" s="3">
        <v>749.99450000000002</v>
      </c>
      <c r="F108" s="2" t="s">
        <v>229</v>
      </c>
      <c r="G108" s="4" t="str">
        <f t="shared" si="10"/>
        <v/>
      </c>
      <c r="H108" s="4" t="str">
        <f t="shared" si="6"/>
        <v/>
      </c>
      <c r="O108" s="4">
        <f t="shared" si="7"/>
        <v>5541</v>
      </c>
      <c r="P108" s="5">
        <f t="shared" si="11"/>
        <v>438708.78101556003</v>
      </c>
      <c r="Q108" s="5">
        <f t="shared" si="11"/>
        <v>1365562.1351294429</v>
      </c>
      <c r="R108" s="5">
        <f t="shared" si="12"/>
        <v>749.99450000000002</v>
      </c>
      <c r="S108" s="4" t="str">
        <f t="shared" si="12"/>
        <v>WOODSL1 2</v>
      </c>
      <c r="T108" s="4" t="str">
        <f t="shared" si="12"/>
        <v/>
      </c>
      <c r="U108" s="4" t="str">
        <f t="shared" si="13"/>
        <v/>
      </c>
    </row>
    <row r="109" spans="1:21" x14ac:dyDescent="0.25">
      <c r="A109" s="2">
        <v>5542</v>
      </c>
      <c r="B109" s="2">
        <v>5462</v>
      </c>
      <c r="C109" s="3">
        <v>438672.67349999998</v>
      </c>
      <c r="D109" s="3">
        <v>1365393.0659</v>
      </c>
      <c r="E109" s="3">
        <v>750.34760000000006</v>
      </c>
      <c r="F109" s="2" t="s">
        <v>99</v>
      </c>
      <c r="G109" s="4" t="str">
        <f t="shared" si="10"/>
        <v>NOTE</v>
      </c>
      <c r="H109" s="4" t="str">
        <f t="shared" si="6"/>
        <v>36 IN MAPLE</v>
      </c>
      <c r="I109" s="2" t="s">
        <v>702</v>
      </c>
      <c r="J109" s="2" t="s">
        <v>124</v>
      </c>
      <c r="O109" s="4">
        <f t="shared" si="7"/>
        <v>5542</v>
      </c>
      <c r="P109" s="5">
        <f t="shared" si="11"/>
        <v>438712.42084532866</v>
      </c>
      <c r="Q109" s="5">
        <f t="shared" si="11"/>
        <v>1365516.7817204241</v>
      </c>
      <c r="R109" s="5">
        <f t="shared" si="12"/>
        <v>750.34760000000006</v>
      </c>
      <c r="S109" s="4" t="str">
        <f t="shared" si="12"/>
        <v>T</v>
      </c>
      <c r="T109" s="4" t="str">
        <f t="shared" si="12"/>
        <v>NOTE</v>
      </c>
      <c r="U109" s="4" t="str">
        <f t="shared" si="13"/>
        <v>36 IN MAPLE</v>
      </c>
    </row>
    <row r="110" spans="1:21" x14ac:dyDescent="0.25">
      <c r="A110" s="2">
        <v>5543</v>
      </c>
      <c r="B110" s="2">
        <v>5463</v>
      </c>
      <c r="C110" s="3">
        <v>438669.34179999999</v>
      </c>
      <c r="D110" s="3">
        <v>1365392.9669000001</v>
      </c>
      <c r="E110" s="3">
        <v>749.35649999999998</v>
      </c>
      <c r="F110" s="2" t="s">
        <v>99</v>
      </c>
      <c r="G110" s="4" t="str">
        <f t="shared" si="10"/>
        <v>NOTE</v>
      </c>
      <c r="H110" s="4" t="str">
        <f t="shared" si="6"/>
        <v>36 IN MAPLE</v>
      </c>
      <c r="I110" s="2" t="s">
        <v>702</v>
      </c>
      <c r="J110" s="2" t="s">
        <v>124</v>
      </c>
      <c r="O110" s="4">
        <f t="shared" si="7"/>
        <v>5543</v>
      </c>
      <c r="P110" s="5">
        <f t="shared" si="11"/>
        <v>438709.08884344925</v>
      </c>
      <c r="Q110" s="5">
        <f t="shared" si="11"/>
        <v>1365516.6827114539</v>
      </c>
      <c r="R110" s="5">
        <f t="shared" si="12"/>
        <v>749.35649999999998</v>
      </c>
      <c r="S110" s="4" t="str">
        <f t="shared" si="12"/>
        <v>T</v>
      </c>
      <c r="T110" s="4" t="str">
        <f t="shared" si="12"/>
        <v>NOTE</v>
      </c>
      <c r="U110" s="4" t="str">
        <f t="shared" si="13"/>
        <v>36 IN MAPLE</v>
      </c>
    </row>
    <row r="111" spans="1:21" x14ac:dyDescent="0.25">
      <c r="A111" s="2">
        <v>5544</v>
      </c>
      <c r="B111" s="2">
        <v>2497</v>
      </c>
      <c r="C111" s="3">
        <v>438621.31599999999</v>
      </c>
      <c r="D111" s="3">
        <v>1365411.1588000001</v>
      </c>
      <c r="E111" s="3">
        <v>743.4049</v>
      </c>
      <c r="F111" s="2" t="s">
        <v>87</v>
      </c>
      <c r="G111" s="4" t="str">
        <f t="shared" si="10"/>
        <v/>
      </c>
      <c r="H111" s="4" t="str">
        <f t="shared" si="6"/>
        <v/>
      </c>
      <c r="O111" s="4">
        <f t="shared" si="7"/>
        <v>5544</v>
      </c>
      <c r="P111" s="5">
        <f t="shared" si="11"/>
        <v>438661.05869191757</v>
      </c>
      <c r="Q111" s="5">
        <f t="shared" si="11"/>
        <v>1365534.8762597893</v>
      </c>
      <c r="R111" s="5">
        <f t="shared" si="12"/>
        <v>743.4049</v>
      </c>
      <c r="S111" s="4" t="str">
        <f t="shared" si="12"/>
        <v>SSMH</v>
      </c>
      <c r="T111" s="4" t="str">
        <f t="shared" si="12"/>
        <v/>
      </c>
      <c r="U111" s="4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081B-D9EC-4D00-A2B7-84665FE4D8FC}">
  <dimension ref="A1:G109"/>
  <sheetViews>
    <sheetView topLeftCell="A94" workbookViewId="0">
      <selection activeCell="A103" sqref="A103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7" x14ac:dyDescent="0.25">
      <c r="A1">
        <v>5436</v>
      </c>
      <c r="B1" s="1">
        <v>439131.58652173891</v>
      </c>
      <c r="C1" s="1">
        <v>1365529.8975087146</v>
      </c>
      <c r="D1" s="1">
        <v>803.13639999999998</v>
      </c>
      <c r="E1" t="s">
        <v>26</v>
      </c>
      <c r="F1" t="s">
        <v>70</v>
      </c>
      <c r="G1" t="s">
        <v>704</v>
      </c>
    </row>
    <row r="2" spans="1:7" x14ac:dyDescent="0.25">
      <c r="A2">
        <v>5437</v>
      </c>
      <c r="B2" s="1">
        <v>439134.11475079646</v>
      </c>
      <c r="C2" s="1">
        <v>1365552.6025657926</v>
      </c>
      <c r="D2" s="1">
        <v>805.02470000000005</v>
      </c>
      <c r="E2" t="s">
        <v>24</v>
      </c>
      <c r="F2" t="s">
        <v>70</v>
      </c>
      <c r="G2" t="s">
        <v>704</v>
      </c>
    </row>
    <row r="3" spans="1:7" x14ac:dyDescent="0.25">
      <c r="A3">
        <v>5438</v>
      </c>
      <c r="B3" s="1">
        <v>439136.46316356264</v>
      </c>
      <c r="C3" s="1">
        <v>1365570.7905136207</v>
      </c>
      <c r="D3" s="1">
        <v>806.34429999999998</v>
      </c>
      <c r="E3" t="s">
        <v>24</v>
      </c>
      <c r="F3" t="s">
        <v>70</v>
      </c>
      <c r="G3" t="s">
        <v>704</v>
      </c>
    </row>
    <row r="4" spans="1:7" x14ac:dyDescent="0.25">
      <c r="A4">
        <v>5439</v>
      </c>
      <c r="B4" s="1">
        <v>439137.06971851655</v>
      </c>
      <c r="C4" s="1">
        <v>1365586.9731797702</v>
      </c>
      <c r="D4" s="1">
        <v>807.52279999999996</v>
      </c>
      <c r="E4" t="s">
        <v>25</v>
      </c>
      <c r="F4" t="s">
        <v>70</v>
      </c>
      <c r="G4" t="s">
        <v>704</v>
      </c>
    </row>
    <row r="5" spans="1:7" x14ac:dyDescent="0.25">
      <c r="A5">
        <v>5440</v>
      </c>
      <c r="B5" s="1">
        <v>439146.93051190447</v>
      </c>
      <c r="C5" s="1">
        <v>1365586.2013098388</v>
      </c>
      <c r="D5" s="1">
        <v>807.61310000000003</v>
      </c>
      <c r="E5" t="s">
        <v>26</v>
      </c>
      <c r="F5" t="s">
        <v>70</v>
      </c>
      <c r="G5" t="s">
        <v>704</v>
      </c>
    </row>
    <row r="6" spans="1:7" x14ac:dyDescent="0.25">
      <c r="A6">
        <v>5441</v>
      </c>
      <c r="B6" s="1">
        <v>439151.36561372469</v>
      </c>
      <c r="C6" s="1">
        <v>1365567.7217355894</v>
      </c>
      <c r="D6" s="1">
        <v>806.02319999999997</v>
      </c>
      <c r="E6" t="s">
        <v>24</v>
      </c>
      <c r="F6" t="s">
        <v>70</v>
      </c>
      <c r="G6" t="s">
        <v>704</v>
      </c>
    </row>
    <row r="7" spans="1:7" x14ac:dyDescent="0.25">
      <c r="A7">
        <v>5442</v>
      </c>
      <c r="B7" s="1">
        <v>439155.67290396517</v>
      </c>
      <c r="C7" s="1">
        <v>1365564.1791146281</v>
      </c>
      <c r="D7" s="1">
        <v>805.80319999999995</v>
      </c>
      <c r="E7" t="s">
        <v>24</v>
      </c>
      <c r="F7" t="s">
        <v>70</v>
      </c>
      <c r="G7" t="s">
        <v>704</v>
      </c>
    </row>
    <row r="8" spans="1:7" x14ac:dyDescent="0.25">
      <c r="A8">
        <v>5443</v>
      </c>
      <c r="B8" s="1">
        <v>439167.94561587286</v>
      </c>
      <c r="C8" s="1">
        <v>1365558.7597236312</v>
      </c>
      <c r="D8" s="1">
        <v>804.97630000000004</v>
      </c>
      <c r="E8" t="s">
        <v>25</v>
      </c>
      <c r="F8" t="s">
        <v>70</v>
      </c>
      <c r="G8" t="s">
        <v>704</v>
      </c>
    </row>
    <row r="9" spans="1:7" x14ac:dyDescent="0.25">
      <c r="A9">
        <v>5444</v>
      </c>
      <c r="B9" s="1">
        <v>439167.40106653667</v>
      </c>
      <c r="C9" s="1">
        <v>1365547.3225874268</v>
      </c>
      <c r="D9" s="1">
        <v>804.51679999999999</v>
      </c>
      <c r="E9" t="s">
        <v>26</v>
      </c>
      <c r="F9" t="s">
        <v>70</v>
      </c>
      <c r="G9" t="s">
        <v>704</v>
      </c>
    </row>
    <row r="10" spans="1:7" x14ac:dyDescent="0.25">
      <c r="A10">
        <v>5445</v>
      </c>
      <c r="B10" s="1">
        <v>439158.03001751966</v>
      </c>
      <c r="C10" s="1">
        <v>1365546.2771927137</v>
      </c>
      <c r="D10" s="1">
        <v>804.33709999999996</v>
      </c>
      <c r="E10" t="s">
        <v>24</v>
      </c>
      <c r="F10" t="s">
        <v>70</v>
      </c>
      <c r="G10" t="s">
        <v>704</v>
      </c>
    </row>
    <row r="11" spans="1:7" x14ac:dyDescent="0.25">
      <c r="A11">
        <v>5446</v>
      </c>
      <c r="B11" s="1">
        <v>439155.44298313436</v>
      </c>
      <c r="C11" s="1">
        <v>1365542.2942318576</v>
      </c>
      <c r="D11" s="1">
        <v>803.9624</v>
      </c>
      <c r="E11" t="s">
        <v>24</v>
      </c>
      <c r="F11" t="s">
        <v>70</v>
      </c>
      <c r="G11" t="s">
        <v>704</v>
      </c>
    </row>
    <row r="12" spans="1:7" x14ac:dyDescent="0.25">
      <c r="A12">
        <v>5447</v>
      </c>
      <c r="B12" s="1">
        <v>439155.92562686186</v>
      </c>
      <c r="C12" s="1">
        <v>1365530.9288021498</v>
      </c>
      <c r="D12" s="1">
        <v>803.46420000000001</v>
      </c>
      <c r="E12" t="s">
        <v>25</v>
      </c>
      <c r="F12" t="s">
        <v>70</v>
      </c>
      <c r="G12" t="s">
        <v>704</v>
      </c>
    </row>
    <row r="13" spans="1:7" x14ac:dyDescent="0.25">
      <c r="A13">
        <v>5448</v>
      </c>
      <c r="B13" s="1">
        <v>439168.05852610257</v>
      </c>
      <c r="C13" s="1">
        <v>1365574.5875576329</v>
      </c>
      <c r="D13" s="1">
        <v>805.35239999999999</v>
      </c>
      <c r="E13" t="s">
        <v>227</v>
      </c>
      <c r="F13" t="s">
        <v>69</v>
      </c>
      <c r="G13" t="s">
        <v>69</v>
      </c>
    </row>
    <row r="14" spans="1:7" x14ac:dyDescent="0.25">
      <c r="A14">
        <v>5449</v>
      </c>
      <c r="B14" s="1">
        <v>439157.88030395558</v>
      </c>
      <c r="C14" s="1">
        <v>1365581.7977108727</v>
      </c>
      <c r="D14" s="1">
        <v>806.60509999999999</v>
      </c>
      <c r="E14" t="s">
        <v>228</v>
      </c>
      <c r="F14" t="s">
        <v>69</v>
      </c>
      <c r="G14" t="s">
        <v>69</v>
      </c>
    </row>
    <row r="15" spans="1:7" x14ac:dyDescent="0.25">
      <c r="A15">
        <v>5450</v>
      </c>
      <c r="B15" s="1">
        <v>439146.42446605669</v>
      </c>
      <c r="C15" s="1">
        <v>1365590.032456941</v>
      </c>
      <c r="D15" s="1">
        <v>807.87639999999999</v>
      </c>
      <c r="E15" t="s">
        <v>228</v>
      </c>
      <c r="F15" t="s">
        <v>69</v>
      </c>
      <c r="G15" t="s">
        <v>69</v>
      </c>
    </row>
    <row r="16" spans="1:7" x14ac:dyDescent="0.25">
      <c r="A16">
        <v>5451</v>
      </c>
      <c r="B16" s="1">
        <v>439144.77281641721</v>
      </c>
      <c r="C16" s="1">
        <v>1365606.9824926141</v>
      </c>
      <c r="D16" s="1">
        <v>809.59500000000003</v>
      </c>
      <c r="E16" t="s">
        <v>228</v>
      </c>
      <c r="F16" t="s">
        <v>69</v>
      </c>
      <c r="G16" t="s">
        <v>69</v>
      </c>
    </row>
    <row r="17" spans="1:7" x14ac:dyDescent="0.25">
      <c r="A17">
        <v>5452</v>
      </c>
      <c r="B17" s="1">
        <v>439144.49809152714</v>
      </c>
      <c r="C17" s="1">
        <v>1365623.1752596789</v>
      </c>
      <c r="D17" s="1">
        <v>810.84069999999997</v>
      </c>
      <c r="E17" t="s">
        <v>228</v>
      </c>
      <c r="F17" t="s">
        <v>69</v>
      </c>
      <c r="G17" t="s">
        <v>69</v>
      </c>
    </row>
    <row r="18" spans="1:7" x14ac:dyDescent="0.25">
      <c r="A18">
        <v>5453</v>
      </c>
      <c r="B18" s="1">
        <v>439137.68967468455</v>
      </c>
      <c r="C18" s="1">
        <v>1365641.8775541065</v>
      </c>
      <c r="D18" s="1">
        <v>811.98720000000003</v>
      </c>
      <c r="E18" t="s">
        <v>229</v>
      </c>
      <c r="F18" t="s">
        <v>69</v>
      </c>
      <c r="G18" t="s">
        <v>69</v>
      </c>
    </row>
    <row r="19" spans="1:7" x14ac:dyDescent="0.25">
      <c r="A19">
        <v>5454</v>
      </c>
      <c r="B19" s="1">
        <v>439190.7926858174</v>
      </c>
      <c r="C19" s="1">
        <v>1365525.2548880929</v>
      </c>
      <c r="D19" s="1">
        <v>806.68740000000003</v>
      </c>
      <c r="E19" t="s">
        <v>605</v>
      </c>
      <c r="F19" t="s">
        <v>70</v>
      </c>
      <c r="G19" t="s">
        <v>705</v>
      </c>
    </row>
    <row r="20" spans="1:7" x14ac:dyDescent="0.25">
      <c r="A20">
        <v>5455</v>
      </c>
      <c r="B20" s="1">
        <v>439204.0859901908</v>
      </c>
      <c r="C20" s="1">
        <v>1365526.586608747</v>
      </c>
      <c r="D20" s="1">
        <v>806.8981</v>
      </c>
      <c r="E20" t="s">
        <v>606</v>
      </c>
      <c r="F20" t="s">
        <v>70</v>
      </c>
      <c r="G20" t="s">
        <v>705</v>
      </c>
    </row>
    <row r="21" spans="1:7" x14ac:dyDescent="0.25">
      <c r="A21">
        <v>5456</v>
      </c>
      <c r="B21" s="1">
        <v>439194.72054168116</v>
      </c>
      <c r="C21" s="1">
        <v>1365485.5110873047</v>
      </c>
      <c r="D21" s="1">
        <v>806.61620000000005</v>
      </c>
      <c r="E21" t="s">
        <v>605</v>
      </c>
      <c r="F21" t="s">
        <v>70</v>
      </c>
      <c r="G21" t="s">
        <v>705</v>
      </c>
    </row>
    <row r="22" spans="1:7" x14ac:dyDescent="0.25">
      <c r="A22">
        <v>5457</v>
      </c>
      <c r="B22" s="1">
        <v>439208.04684904456</v>
      </c>
      <c r="C22" s="1">
        <v>1365486.7980038992</v>
      </c>
      <c r="D22" s="1">
        <v>806.89670000000001</v>
      </c>
      <c r="E22" t="s">
        <v>606</v>
      </c>
      <c r="F22" t="s">
        <v>70</v>
      </c>
      <c r="G22" t="s">
        <v>705</v>
      </c>
    </row>
    <row r="23" spans="1:7" x14ac:dyDescent="0.25">
      <c r="A23">
        <v>5458</v>
      </c>
      <c r="B23" s="1">
        <v>439454.52177967329</v>
      </c>
      <c r="C23" s="1">
        <v>1365511.4095337039</v>
      </c>
      <c r="D23" s="1">
        <v>813.78390000000002</v>
      </c>
      <c r="E23" t="s">
        <v>605</v>
      </c>
      <c r="F23" t="s">
        <v>70</v>
      </c>
      <c r="G23" t="s">
        <v>705</v>
      </c>
    </row>
    <row r="24" spans="1:7" x14ac:dyDescent="0.25">
      <c r="A24">
        <v>5459</v>
      </c>
      <c r="B24" s="1">
        <v>439468.6118562342</v>
      </c>
      <c r="C24" s="1">
        <v>1365512.8761665807</v>
      </c>
      <c r="D24" s="1">
        <v>814.64880000000005</v>
      </c>
      <c r="E24" t="s">
        <v>606</v>
      </c>
      <c r="F24" t="s">
        <v>70</v>
      </c>
      <c r="G24" t="s">
        <v>705</v>
      </c>
    </row>
    <row r="25" spans="1:7" x14ac:dyDescent="0.25">
      <c r="A25">
        <v>5460</v>
      </c>
      <c r="B25" s="1">
        <v>439464.18555521138</v>
      </c>
      <c r="C25" s="1">
        <v>1365552.3971471817</v>
      </c>
      <c r="D25" s="1">
        <v>814.5779</v>
      </c>
      <c r="E25" t="s">
        <v>605</v>
      </c>
      <c r="F25" t="s">
        <v>70</v>
      </c>
      <c r="G25" t="s">
        <v>705</v>
      </c>
    </row>
    <row r="26" spans="1:7" x14ac:dyDescent="0.25">
      <c r="A26">
        <v>5461</v>
      </c>
      <c r="B26" s="1">
        <v>439450.72613578796</v>
      </c>
      <c r="C26" s="1">
        <v>1365551.1205315203</v>
      </c>
      <c r="D26" s="1">
        <v>813.721</v>
      </c>
      <c r="E26" t="s">
        <v>606</v>
      </c>
      <c r="F26" t="s">
        <v>70</v>
      </c>
      <c r="G26" t="s">
        <v>705</v>
      </c>
    </row>
    <row r="27" spans="1:7" x14ac:dyDescent="0.25">
      <c r="A27">
        <v>5462</v>
      </c>
      <c r="B27" s="1">
        <v>439465.21144815726</v>
      </c>
      <c r="C27" s="1">
        <v>1365550.8790096384</v>
      </c>
      <c r="D27" s="1">
        <v>812.46379999999999</v>
      </c>
      <c r="E27" t="s">
        <v>670</v>
      </c>
      <c r="F27" t="s">
        <v>69</v>
      </c>
      <c r="G27" t="s">
        <v>69</v>
      </c>
    </row>
    <row r="28" spans="1:7" x14ac:dyDescent="0.25">
      <c r="A28">
        <v>5463</v>
      </c>
      <c r="B28" s="1">
        <v>439464.93082273263</v>
      </c>
      <c r="C28" s="1">
        <v>1365552.894292223</v>
      </c>
      <c r="D28" s="1">
        <v>811.81700000000001</v>
      </c>
      <c r="E28" t="s">
        <v>671</v>
      </c>
      <c r="F28" t="s">
        <v>69</v>
      </c>
      <c r="G28" t="s">
        <v>69</v>
      </c>
    </row>
    <row r="29" spans="1:7" x14ac:dyDescent="0.25">
      <c r="A29">
        <v>5464</v>
      </c>
      <c r="B29" s="1">
        <v>439455.81249661226</v>
      </c>
      <c r="C29" s="1">
        <v>1365551.9878100958</v>
      </c>
      <c r="D29" s="1">
        <v>809</v>
      </c>
      <c r="E29" t="s">
        <v>671</v>
      </c>
      <c r="F29" t="s">
        <v>69</v>
      </c>
      <c r="G29" t="s">
        <v>69</v>
      </c>
    </row>
    <row r="30" spans="1:7" x14ac:dyDescent="0.25">
      <c r="A30">
        <v>5465</v>
      </c>
      <c r="B30" s="1">
        <v>439450.30439757847</v>
      </c>
      <c r="C30" s="1">
        <v>1365551.4345599713</v>
      </c>
      <c r="D30" s="1">
        <v>806.1</v>
      </c>
      <c r="E30" t="s">
        <v>671</v>
      </c>
      <c r="F30" t="s">
        <v>69</v>
      </c>
      <c r="G30" t="s">
        <v>69</v>
      </c>
    </row>
    <row r="31" spans="1:7" x14ac:dyDescent="0.25">
      <c r="A31">
        <v>5466</v>
      </c>
      <c r="B31" s="1">
        <v>439454.2416542939</v>
      </c>
      <c r="C31" s="1">
        <v>1365510.8983873941</v>
      </c>
      <c r="D31" s="1">
        <v>806.61519999999996</v>
      </c>
      <c r="E31" t="s">
        <v>671</v>
      </c>
      <c r="F31" t="s">
        <v>69</v>
      </c>
      <c r="G31" t="s">
        <v>69</v>
      </c>
    </row>
    <row r="32" spans="1:7" x14ac:dyDescent="0.25">
      <c r="A32">
        <v>5467</v>
      </c>
      <c r="B32" s="1">
        <v>439469.00959226914</v>
      </c>
      <c r="C32" s="1">
        <v>1365512.567338601</v>
      </c>
      <c r="D32" s="1">
        <v>812.65160000000003</v>
      </c>
      <c r="E32" t="s">
        <v>671</v>
      </c>
      <c r="F32" t="s">
        <v>69</v>
      </c>
      <c r="G32" t="s">
        <v>69</v>
      </c>
    </row>
    <row r="33" spans="1:7" x14ac:dyDescent="0.25">
      <c r="A33">
        <v>5468</v>
      </c>
      <c r="B33" s="1">
        <v>439468.92218434997</v>
      </c>
      <c r="C33" s="1">
        <v>1365514.7355350396</v>
      </c>
      <c r="D33" s="1">
        <v>812.77819999999997</v>
      </c>
      <c r="E33" t="s">
        <v>672</v>
      </c>
      <c r="F33" t="s">
        <v>69</v>
      </c>
      <c r="G33" t="s">
        <v>69</v>
      </c>
    </row>
    <row r="34" spans="1:7" x14ac:dyDescent="0.25">
      <c r="A34">
        <v>5469</v>
      </c>
      <c r="B34" s="1">
        <v>439193.72995193372</v>
      </c>
      <c r="C34" s="1">
        <v>1365489.6724643256</v>
      </c>
      <c r="D34" s="1">
        <v>804.57029999999997</v>
      </c>
      <c r="E34" t="s">
        <v>670</v>
      </c>
      <c r="F34" t="s">
        <v>69</v>
      </c>
      <c r="G34" t="s">
        <v>69</v>
      </c>
    </row>
    <row r="35" spans="1:7" x14ac:dyDescent="0.25">
      <c r="A35">
        <v>5470</v>
      </c>
      <c r="B35" s="1">
        <v>439194.30910440494</v>
      </c>
      <c r="C35" s="1">
        <v>1365485.3469724359</v>
      </c>
      <c r="D35" s="1">
        <v>803.74469999999997</v>
      </c>
      <c r="E35" t="s">
        <v>671</v>
      </c>
      <c r="F35" t="s">
        <v>69</v>
      </c>
      <c r="G35" t="s">
        <v>69</v>
      </c>
    </row>
    <row r="36" spans="1:7" x14ac:dyDescent="0.25">
      <c r="A36">
        <v>5471</v>
      </c>
      <c r="B36" s="1">
        <v>439208.81311846862</v>
      </c>
      <c r="C36" s="1">
        <v>1365486.2787568555</v>
      </c>
      <c r="D36" s="1">
        <v>798.90009999999995</v>
      </c>
      <c r="E36" t="s">
        <v>671</v>
      </c>
      <c r="F36" t="s">
        <v>69</v>
      </c>
      <c r="G36" t="s">
        <v>69</v>
      </c>
    </row>
    <row r="37" spans="1:7" x14ac:dyDescent="0.25">
      <c r="A37">
        <v>5472</v>
      </c>
      <c r="B37" s="1">
        <v>439204.48512635252</v>
      </c>
      <c r="C37" s="1">
        <v>1365527.1317581376</v>
      </c>
      <c r="D37" s="1">
        <v>798.69690000000003</v>
      </c>
      <c r="E37" t="s">
        <v>671</v>
      </c>
      <c r="F37" t="s">
        <v>69</v>
      </c>
      <c r="G37" t="s">
        <v>69</v>
      </c>
    </row>
    <row r="38" spans="1:7" x14ac:dyDescent="0.25">
      <c r="A38">
        <v>5473</v>
      </c>
      <c r="B38" s="1">
        <v>439190.21443342773</v>
      </c>
      <c r="C38" s="1">
        <v>1365525.6803266378</v>
      </c>
      <c r="D38" s="1">
        <v>803.70420000000001</v>
      </c>
      <c r="E38" t="s">
        <v>671</v>
      </c>
      <c r="F38" t="s">
        <v>69</v>
      </c>
      <c r="G38" t="s">
        <v>69</v>
      </c>
    </row>
    <row r="39" spans="1:7" x14ac:dyDescent="0.25">
      <c r="A39">
        <v>5474</v>
      </c>
      <c r="B39" s="1">
        <v>439190.52436150721</v>
      </c>
      <c r="C39" s="1">
        <v>1365521.5309507044</v>
      </c>
      <c r="D39" s="1">
        <v>804.74419999999998</v>
      </c>
      <c r="E39" t="s">
        <v>672</v>
      </c>
      <c r="F39" t="s">
        <v>69</v>
      </c>
      <c r="G39" t="s">
        <v>69</v>
      </c>
    </row>
    <row r="40" spans="1:7" x14ac:dyDescent="0.25">
      <c r="A40">
        <v>5475</v>
      </c>
      <c r="B40" s="1">
        <v>439591.14155742514</v>
      </c>
      <c r="C40" s="1">
        <v>1365499.6114647989</v>
      </c>
      <c r="D40" s="1">
        <v>822.50480000000005</v>
      </c>
      <c r="E40" t="s">
        <v>90</v>
      </c>
      <c r="F40" t="s">
        <v>69</v>
      </c>
      <c r="G40" t="s">
        <v>69</v>
      </c>
    </row>
    <row r="41" spans="1:7" x14ac:dyDescent="0.25">
      <c r="A41">
        <v>5476</v>
      </c>
      <c r="B41" s="1">
        <v>439607.54014313704</v>
      </c>
      <c r="C41" s="1">
        <v>1365501.1334026866</v>
      </c>
      <c r="D41" s="1">
        <v>823.37810000000002</v>
      </c>
      <c r="E41" t="s">
        <v>90</v>
      </c>
      <c r="F41" t="s">
        <v>69</v>
      </c>
      <c r="G41" t="s">
        <v>69</v>
      </c>
    </row>
    <row r="42" spans="1:7" x14ac:dyDescent="0.25">
      <c r="A42">
        <v>5477</v>
      </c>
      <c r="B42" s="1">
        <v>439622.10236247414</v>
      </c>
      <c r="C42" s="1">
        <v>1365501.6365482716</v>
      </c>
      <c r="D42" s="1">
        <v>824.77430000000004</v>
      </c>
      <c r="E42" t="s">
        <v>90</v>
      </c>
      <c r="F42" t="s">
        <v>69</v>
      </c>
      <c r="G42" t="s">
        <v>69</v>
      </c>
    </row>
    <row r="43" spans="1:7" x14ac:dyDescent="0.25">
      <c r="A43">
        <v>5478</v>
      </c>
      <c r="B43" s="1">
        <v>439626.82689051639</v>
      </c>
      <c r="C43" s="1">
        <v>1365476.0489300331</v>
      </c>
      <c r="D43" s="1">
        <v>823.49990000000003</v>
      </c>
      <c r="E43" t="s">
        <v>90</v>
      </c>
      <c r="F43" t="s">
        <v>69</v>
      </c>
      <c r="G43" t="s">
        <v>69</v>
      </c>
    </row>
    <row r="44" spans="1:7" x14ac:dyDescent="0.25">
      <c r="A44">
        <v>5479</v>
      </c>
      <c r="B44" s="1">
        <v>439609.73604208551</v>
      </c>
      <c r="C44" s="1">
        <v>1365471.9628598352</v>
      </c>
      <c r="D44" s="1">
        <v>822.79330000000004</v>
      </c>
      <c r="E44" t="s">
        <v>90</v>
      </c>
      <c r="F44" t="s">
        <v>69</v>
      </c>
      <c r="G44" t="s">
        <v>69</v>
      </c>
    </row>
    <row r="45" spans="1:7" x14ac:dyDescent="0.25">
      <c r="A45">
        <v>5480</v>
      </c>
      <c r="B45" s="1">
        <v>439595.9272910126</v>
      </c>
      <c r="C45" s="1">
        <v>1365475.4369745902</v>
      </c>
      <c r="D45" s="1">
        <v>821.78599999999994</v>
      </c>
      <c r="E45" t="s">
        <v>90</v>
      </c>
      <c r="F45" t="s">
        <v>69</v>
      </c>
      <c r="G45" t="s">
        <v>69</v>
      </c>
    </row>
    <row r="46" spans="1:7" x14ac:dyDescent="0.25">
      <c r="A46">
        <v>5481</v>
      </c>
      <c r="B46" s="1">
        <v>439719.18785842002</v>
      </c>
      <c r="C46" s="1">
        <v>1365502.9758696139</v>
      </c>
      <c r="D46" s="1">
        <v>832.05269999999996</v>
      </c>
      <c r="E46" t="s">
        <v>227</v>
      </c>
      <c r="F46" t="s">
        <v>69</v>
      </c>
      <c r="G46" t="s">
        <v>69</v>
      </c>
    </row>
    <row r="47" spans="1:7" x14ac:dyDescent="0.25">
      <c r="A47">
        <v>5482</v>
      </c>
      <c r="B47" s="1">
        <v>439689.68968588556</v>
      </c>
      <c r="C47" s="1">
        <v>1365498.1200296748</v>
      </c>
      <c r="D47" s="1">
        <v>829.37850000000003</v>
      </c>
      <c r="E47" t="s">
        <v>228</v>
      </c>
      <c r="F47" t="s">
        <v>69</v>
      </c>
      <c r="G47" t="s">
        <v>69</v>
      </c>
    </row>
    <row r="48" spans="1:7" x14ac:dyDescent="0.25">
      <c r="A48">
        <v>5483</v>
      </c>
      <c r="B48" s="1">
        <v>439676.60180012317</v>
      </c>
      <c r="C48" s="1">
        <v>1365499.0452134965</v>
      </c>
      <c r="D48" s="1">
        <v>828.51229999999998</v>
      </c>
      <c r="E48" t="s">
        <v>228</v>
      </c>
      <c r="F48" t="s">
        <v>69</v>
      </c>
      <c r="G48" t="s">
        <v>69</v>
      </c>
    </row>
    <row r="49" spans="1:7" x14ac:dyDescent="0.25">
      <c r="A49">
        <v>5484</v>
      </c>
      <c r="B49" s="1">
        <v>439655.0842506332</v>
      </c>
      <c r="C49" s="1">
        <v>1365496.791709329</v>
      </c>
      <c r="D49" s="1">
        <v>826.35760000000005</v>
      </c>
      <c r="E49" t="s">
        <v>228</v>
      </c>
      <c r="F49" t="s">
        <v>69</v>
      </c>
      <c r="G49" t="s">
        <v>69</v>
      </c>
    </row>
    <row r="50" spans="1:7" x14ac:dyDescent="0.25">
      <c r="A50">
        <v>5485</v>
      </c>
      <c r="B50" s="1">
        <v>439643.50370143546</v>
      </c>
      <c r="C50" s="1">
        <v>1365474.0081451382</v>
      </c>
      <c r="D50" s="1">
        <v>824.86019999999996</v>
      </c>
      <c r="E50" t="s">
        <v>228</v>
      </c>
      <c r="F50" t="s">
        <v>69</v>
      </c>
      <c r="G50" t="s">
        <v>69</v>
      </c>
    </row>
    <row r="51" spans="1:7" x14ac:dyDescent="0.25">
      <c r="A51">
        <v>5486</v>
      </c>
      <c r="B51" s="1">
        <v>439641.25859802903</v>
      </c>
      <c r="C51" s="1">
        <v>1365447.731964516</v>
      </c>
      <c r="D51" s="1">
        <v>823.48</v>
      </c>
      <c r="E51" t="s">
        <v>228</v>
      </c>
      <c r="F51" t="s">
        <v>69</v>
      </c>
      <c r="G51" t="s">
        <v>69</v>
      </c>
    </row>
    <row r="52" spans="1:7" x14ac:dyDescent="0.25">
      <c r="A52">
        <v>5487</v>
      </c>
      <c r="B52" s="1">
        <v>439638.35403487558</v>
      </c>
      <c r="C52" s="1">
        <v>1365429.8537447494</v>
      </c>
      <c r="D52" s="1">
        <v>822.70079999999996</v>
      </c>
      <c r="E52" t="s">
        <v>228</v>
      </c>
      <c r="F52" t="s">
        <v>69</v>
      </c>
      <c r="G52" t="s">
        <v>69</v>
      </c>
    </row>
    <row r="53" spans="1:7" x14ac:dyDescent="0.25">
      <c r="A53">
        <v>5488</v>
      </c>
      <c r="B53" s="1">
        <v>439629.51433399873</v>
      </c>
      <c r="C53" s="1">
        <v>1365428.5028223558</v>
      </c>
      <c r="D53" s="1">
        <v>822.43399999999997</v>
      </c>
      <c r="E53" t="s">
        <v>228</v>
      </c>
      <c r="F53" t="s">
        <v>69</v>
      </c>
      <c r="G53" t="s">
        <v>69</v>
      </c>
    </row>
    <row r="54" spans="1:7" x14ac:dyDescent="0.25">
      <c r="A54">
        <v>5489</v>
      </c>
      <c r="B54" s="1">
        <v>439630.34330910392</v>
      </c>
      <c r="C54" s="1">
        <v>1365461.3034940967</v>
      </c>
      <c r="D54" s="1">
        <v>823.28009999999995</v>
      </c>
      <c r="E54" t="s">
        <v>228</v>
      </c>
      <c r="F54" t="s">
        <v>69</v>
      </c>
      <c r="G54" t="s">
        <v>69</v>
      </c>
    </row>
    <row r="55" spans="1:7" x14ac:dyDescent="0.25">
      <c r="A55">
        <v>5490</v>
      </c>
      <c r="B55" s="1">
        <v>439628.98748626636</v>
      </c>
      <c r="C55" s="1">
        <v>1365495.6782084459</v>
      </c>
      <c r="D55" s="1">
        <v>824.74469999999997</v>
      </c>
      <c r="E55" t="s">
        <v>228</v>
      </c>
      <c r="F55" t="s">
        <v>69</v>
      </c>
      <c r="G55" t="s">
        <v>69</v>
      </c>
    </row>
    <row r="56" spans="1:7" x14ac:dyDescent="0.25">
      <c r="A56">
        <v>5491</v>
      </c>
      <c r="B56" s="1">
        <v>439620.71803705423</v>
      </c>
      <c r="C56" s="1">
        <v>1365513.6746389226</v>
      </c>
      <c r="D56" s="1">
        <v>825.75750000000005</v>
      </c>
      <c r="E56" t="s">
        <v>229</v>
      </c>
      <c r="F56" t="s">
        <v>69</v>
      </c>
      <c r="G56" t="s">
        <v>69</v>
      </c>
    </row>
    <row r="57" spans="1:7" x14ac:dyDescent="0.25">
      <c r="A57">
        <v>5492</v>
      </c>
      <c r="B57" s="1">
        <v>439725.7510530455</v>
      </c>
      <c r="C57" s="1">
        <v>1365491.3386152787</v>
      </c>
      <c r="D57" s="1">
        <v>832.09910000000002</v>
      </c>
      <c r="E57" t="s">
        <v>90</v>
      </c>
      <c r="F57" t="s">
        <v>69</v>
      </c>
      <c r="G57" t="s">
        <v>69</v>
      </c>
    </row>
    <row r="58" spans="1:7" x14ac:dyDescent="0.25">
      <c r="A58">
        <v>5493</v>
      </c>
      <c r="B58" s="1">
        <v>439699.76499870897</v>
      </c>
      <c r="C58" s="1">
        <v>1365489.7914751079</v>
      </c>
      <c r="D58" s="1">
        <v>829.90880000000004</v>
      </c>
      <c r="E58" t="s">
        <v>90</v>
      </c>
      <c r="F58" t="s">
        <v>69</v>
      </c>
      <c r="G58" t="s">
        <v>69</v>
      </c>
    </row>
    <row r="59" spans="1:7" x14ac:dyDescent="0.25">
      <c r="A59">
        <v>5494</v>
      </c>
      <c r="B59" s="1">
        <v>439670.36503507226</v>
      </c>
      <c r="C59" s="1">
        <v>1365488.1056223696</v>
      </c>
      <c r="D59" s="1">
        <v>827.75519999999995</v>
      </c>
      <c r="E59" t="s">
        <v>90</v>
      </c>
      <c r="F59" t="s">
        <v>69</v>
      </c>
      <c r="G59" t="s">
        <v>69</v>
      </c>
    </row>
    <row r="60" spans="1:7" x14ac:dyDescent="0.25">
      <c r="A60">
        <v>5495</v>
      </c>
      <c r="B60" s="1">
        <v>439651.40211703186</v>
      </c>
      <c r="C60" s="1">
        <v>1365484.6149061108</v>
      </c>
      <c r="D60" s="1">
        <v>825.89430000000004</v>
      </c>
      <c r="E60" t="s">
        <v>90</v>
      </c>
      <c r="F60" t="s">
        <v>69</v>
      </c>
      <c r="G60" t="s">
        <v>69</v>
      </c>
    </row>
    <row r="61" spans="1:7" x14ac:dyDescent="0.25">
      <c r="A61">
        <v>5496</v>
      </c>
      <c r="B61" s="1">
        <v>439707.49159873888</v>
      </c>
      <c r="C61" s="1">
        <v>1365481.0878865626</v>
      </c>
      <c r="D61" s="1">
        <v>830.33659999999998</v>
      </c>
      <c r="E61" t="s">
        <v>679</v>
      </c>
      <c r="F61" t="s">
        <v>70</v>
      </c>
      <c r="G61" t="s">
        <v>706</v>
      </c>
    </row>
    <row r="62" spans="1:7" x14ac:dyDescent="0.25">
      <c r="A62">
        <v>5497</v>
      </c>
      <c r="B62" s="1">
        <v>439707.11236438027</v>
      </c>
      <c r="C62" s="1">
        <v>1365491.3495162663</v>
      </c>
      <c r="D62" s="1">
        <v>830.74810000000002</v>
      </c>
      <c r="E62" t="s">
        <v>680</v>
      </c>
      <c r="F62" t="s">
        <v>70</v>
      </c>
      <c r="G62" t="s">
        <v>706</v>
      </c>
    </row>
    <row r="63" spans="1:7" x14ac:dyDescent="0.25">
      <c r="A63">
        <v>5498</v>
      </c>
      <c r="B63" s="1">
        <v>439715.60663396108</v>
      </c>
      <c r="C63" s="1">
        <v>1365491.7135492477</v>
      </c>
      <c r="D63" s="1">
        <v>831.37199999999996</v>
      </c>
      <c r="E63" t="s">
        <v>680</v>
      </c>
      <c r="F63" t="s">
        <v>70</v>
      </c>
      <c r="G63" t="s">
        <v>706</v>
      </c>
    </row>
    <row r="64" spans="1:7" x14ac:dyDescent="0.25">
      <c r="A64">
        <v>5499</v>
      </c>
      <c r="B64" s="1">
        <v>439716.07217613922</v>
      </c>
      <c r="C64" s="1">
        <v>1365481.4676209665</v>
      </c>
      <c r="D64" s="1">
        <v>830.74940000000004</v>
      </c>
      <c r="E64" t="s">
        <v>681</v>
      </c>
      <c r="F64" t="s">
        <v>70</v>
      </c>
      <c r="G64" t="s">
        <v>706</v>
      </c>
    </row>
    <row r="65" spans="1:7" x14ac:dyDescent="0.25">
      <c r="A65">
        <v>5500</v>
      </c>
      <c r="B65" s="1">
        <v>439736.60403632576</v>
      </c>
      <c r="C65" s="1">
        <v>1365584.0414141524</v>
      </c>
      <c r="D65" s="1">
        <v>834.50480000000005</v>
      </c>
      <c r="E65" t="s">
        <v>89</v>
      </c>
      <c r="F65" t="s">
        <v>70</v>
      </c>
      <c r="G65" t="s">
        <v>707</v>
      </c>
    </row>
    <row r="66" spans="1:7" x14ac:dyDescent="0.25">
      <c r="A66">
        <v>5501</v>
      </c>
      <c r="B66" s="1">
        <v>439603.77850233234</v>
      </c>
      <c r="C66" s="1">
        <v>1365584.3650434732</v>
      </c>
      <c r="D66" s="1">
        <v>826.83410000000003</v>
      </c>
      <c r="E66" t="s">
        <v>88</v>
      </c>
      <c r="F66" t="s">
        <v>70</v>
      </c>
      <c r="G66" t="s">
        <v>708</v>
      </c>
    </row>
    <row r="67" spans="1:7" x14ac:dyDescent="0.25">
      <c r="A67">
        <v>5502</v>
      </c>
      <c r="B67" s="1">
        <v>439594.12992817158</v>
      </c>
      <c r="C67" s="1">
        <v>1365588.8123463988</v>
      </c>
      <c r="D67" s="1">
        <v>827.60569999999996</v>
      </c>
      <c r="E67" t="s">
        <v>88</v>
      </c>
      <c r="F67" t="s">
        <v>70</v>
      </c>
      <c r="G67" t="s">
        <v>708</v>
      </c>
    </row>
    <row r="68" spans="1:7" x14ac:dyDescent="0.25">
      <c r="A68">
        <v>5503</v>
      </c>
      <c r="B68" s="1">
        <v>439793.8133194868</v>
      </c>
      <c r="C68" s="1">
        <v>1365595.9336915927</v>
      </c>
      <c r="D68" s="1">
        <v>840.33630000000005</v>
      </c>
      <c r="E68" t="s">
        <v>27</v>
      </c>
      <c r="F68" t="s">
        <v>70</v>
      </c>
      <c r="G68" t="s">
        <v>709</v>
      </c>
    </row>
    <row r="69" spans="1:7" x14ac:dyDescent="0.25">
      <c r="A69">
        <v>5504</v>
      </c>
      <c r="B69" s="1">
        <v>439834.9007420073</v>
      </c>
      <c r="C69" s="1">
        <v>1365616.184026273</v>
      </c>
      <c r="D69" s="1">
        <v>844.50639999999999</v>
      </c>
      <c r="E69" t="s">
        <v>27</v>
      </c>
      <c r="F69" t="s">
        <v>70</v>
      </c>
      <c r="G69" t="s">
        <v>710</v>
      </c>
    </row>
    <row r="70" spans="1:7" x14ac:dyDescent="0.25">
      <c r="A70">
        <v>5505</v>
      </c>
      <c r="B70" s="1">
        <v>439871.96359990223</v>
      </c>
      <c r="C70" s="1">
        <v>1365607.4434343753</v>
      </c>
      <c r="D70" s="1">
        <v>845.80110000000002</v>
      </c>
      <c r="E70" t="s">
        <v>27</v>
      </c>
      <c r="F70" t="s">
        <v>70</v>
      </c>
      <c r="G70" t="s">
        <v>700</v>
      </c>
    </row>
    <row r="71" spans="1:7" x14ac:dyDescent="0.25">
      <c r="A71">
        <v>5506</v>
      </c>
      <c r="B71" s="1">
        <v>439500.28182553343</v>
      </c>
      <c r="C71" s="1">
        <v>1365586.1809079903</v>
      </c>
      <c r="D71" s="1">
        <v>815.07280000000003</v>
      </c>
      <c r="E71" t="s">
        <v>227</v>
      </c>
      <c r="F71" t="s">
        <v>69</v>
      </c>
      <c r="G71" t="s">
        <v>69</v>
      </c>
    </row>
    <row r="72" spans="1:7" x14ac:dyDescent="0.25">
      <c r="A72">
        <v>5507</v>
      </c>
      <c r="B72" s="1">
        <v>439476.93120996765</v>
      </c>
      <c r="C72" s="1">
        <v>1365603.1377442798</v>
      </c>
      <c r="D72" s="1">
        <v>811.31569999999999</v>
      </c>
      <c r="E72" t="s">
        <v>228</v>
      </c>
      <c r="F72" t="s">
        <v>69</v>
      </c>
      <c r="G72" t="s">
        <v>69</v>
      </c>
    </row>
    <row r="73" spans="1:7" x14ac:dyDescent="0.25">
      <c r="A73">
        <v>5508</v>
      </c>
      <c r="B73" s="1">
        <v>439467.81678420072</v>
      </c>
      <c r="C73" s="1">
        <v>1365614.1091382881</v>
      </c>
      <c r="D73" s="1">
        <v>809.31679999999994</v>
      </c>
      <c r="E73" t="s">
        <v>228</v>
      </c>
      <c r="F73" t="s">
        <v>69</v>
      </c>
      <c r="G73" t="s">
        <v>69</v>
      </c>
    </row>
    <row r="74" spans="1:7" x14ac:dyDescent="0.25">
      <c r="A74">
        <v>5509</v>
      </c>
      <c r="B74" s="1">
        <v>439436.58585467847</v>
      </c>
      <c r="C74" s="1">
        <v>1365609.4486160448</v>
      </c>
      <c r="D74" s="1">
        <v>801.81500000000005</v>
      </c>
      <c r="E74" t="s">
        <v>228</v>
      </c>
      <c r="F74" t="s">
        <v>69</v>
      </c>
      <c r="G74" t="s">
        <v>69</v>
      </c>
    </row>
    <row r="75" spans="1:7" x14ac:dyDescent="0.25">
      <c r="A75">
        <v>5510</v>
      </c>
      <c r="B75" s="1">
        <v>439404.36533549946</v>
      </c>
      <c r="C75" s="1">
        <v>1365612.3599798144</v>
      </c>
      <c r="D75" s="1">
        <v>791.4221</v>
      </c>
      <c r="E75" t="s">
        <v>229</v>
      </c>
      <c r="F75" t="s">
        <v>69</v>
      </c>
      <c r="G75" t="s">
        <v>69</v>
      </c>
    </row>
    <row r="76" spans="1:7" x14ac:dyDescent="0.25">
      <c r="A76">
        <v>5511</v>
      </c>
      <c r="B76" s="1">
        <v>439542.70966949611</v>
      </c>
      <c r="C76" s="1">
        <v>1365577.1330882579</v>
      </c>
      <c r="D76" s="1">
        <v>819.81079999999997</v>
      </c>
      <c r="E76" t="s">
        <v>133</v>
      </c>
      <c r="F76" t="s">
        <v>69</v>
      </c>
      <c r="G76" t="s">
        <v>69</v>
      </c>
    </row>
    <row r="77" spans="1:7" x14ac:dyDescent="0.25">
      <c r="A77">
        <v>5512</v>
      </c>
      <c r="B77" s="1">
        <v>439546.34229861229</v>
      </c>
      <c r="C77" s="1">
        <v>1365595.3327371462</v>
      </c>
      <c r="D77" s="1">
        <v>825.23630000000003</v>
      </c>
      <c r="E77" t="s">
        <v>134</v>
      </c>
      <c r="F77" t="s">
        <v>69</v>
      </c>
      <c r="G77" t="s">
        <v>69</v>
      </c>
    </row>
    <row r="78" spans="1:7" x14ac:dyDescent="0.25">
      <c r="A78">
        <v>5513</v>
      </c>
      <c r="B78" s="1">
        <v>439538.02024463419</v>
      </c>
      <c r="C78" s="1">
        <v>1365606.2018218853</v>
      </c>
      <c r="D78" s="1">
        <v>824.62300000000005</v>
      </c>
      <c r="E78" t="s">
        <v>134</v>
      </c>
      <c r="F78" t="s">
        <v>69</v>
      </c>
      <c r="G78" t="s">
        <v>69</v>
      </c>
    </row>
    <row r="79" spans="1:7" x14ac:dyDescent="0.25">
      <c r="A79">
        <v>5514</v>
      </c>
      <c r="B79" s="1">
        <v>439529.64968626166</v>
      </c>
      <c r="C79" s="1">
        <v>1365612.1201580865</v>
      </c>
      <c r="D79" s="1">
        <v>822.78800000000001</v>
      </c>
      <c r="E79" t="s">
        <v>134</v>
      </c>
      <c r="F79" t="s">
        <v>69</v>
      </c>
      <c r="G79" t="s">
        <v>69</v>
      </c>
    </row>
    <row r="80" spans="1:7" x14ac:dyDescent="0.25">
      <c r="A80">
        <v>5515</v>
      </c>
      <c r="B80" s="1">
        <v>439525.09797387652</v>
      </c>
      <c r="C80" s="1">
        <v>1365634.6322976865</v>
      </c>
      <c r="D80" s="1">
        <v>821.87860000000001</v>
      </c>
      <c r="E80" t="s">
        <v>252</v>
      </c>
      <c r="F80" t="s">
        <v>69</v>
      </c>
      <c r="G80" t="s">
        <v>69</v>
      </c>
    </row>
    <row r="81" spans="1:7" x14ac:dyDescent="0.25">
      <c r="A81">
        <v>5516</v>
      </c>
      <c r="B81" s="1">
        <v>438886.92585548258</v>
      </c>
      <c r="C81" s="1">
        <v>1365398.7374256111</v>
      </c>
      <c r="D81" s="1">
        <v>790.98670000000004</v>
      </c>
      <c r="E81" t="s">
        <v>250</v>
      </c>
      <c r="F81" t="s">
        <v>70</v>
      </c>
      <c r="G81" t="s">
        <v>711</v>
      </c>
    </row>
    <row r="82" spans="1:7" x14ac:dyDescent="0.25">
      <c r="A82">
        <v>5517</v>
      </c>
      <c r="B82" s="1">
        <v>438880.2582513977</v>
      </c>
      <c r="C82" s="1">
        <v>1365421.7911142751</v>
      </c>
      <c r="D82" s="1">
        <v>789.50530000000003</v>
      </c>
      <c r="E82" t="s">
        <v>682</v>
      </c>
      <c r="F82" t="s">
        <v>70</v>
      </c>
      <c r="G82" t="s">
        <v>711</v>
      </c>
    </row>
    <row r="83" spans="1:7" x14ac:dyDescent="0.25">
      <c r="A83">
        <v>5518</v>
      </c>
      <c r="B83" s="1">
        <v>438716.22238974861</v>
      </c>
      <c r="C83" s="1">
        <v>1365420.4517929326</v>
      </c>
      <c r="D83" s="1">
        <v>750.75890000000004</v>
      </c>
      <c r="E83" t="s">
        <v>683</v>
      </c>
      <c r="F83" t="s">
        <v>70</v>
      </c>
      <c r="G83" t="s">
        <v>301</v>
      </c>
    </row>
    <row r="84" spans="1:7" x14ac:dyDescent="0.25">
      <c r="A84">
        <v>5519</v>
      </c>
      <c r="B84" s="1">
        <v>438728.67601804726</v>
      </c>
      <c r="C84" s="1">
        <v>1365420.9760404294</v>
      </c>
      <c r="D84" s="1">
        <v>752.41129999999998</v>
      </c>
      <c r="E84" t="s">
        <v>684</v>
      </c>
      <c r="F84" t="s">
        <v>70</v>
      </c>
      <c r="G84" t="s">
        <v>301</v>
      </c>
    </row>
    <row r="85" spans="1:7" x14ac:dyDescent="0.25">
      <c r="A85">
        <v>5520</v>
      </c>
      <c r="B85" s="1">
        <v>438746.47493062878</v>
      </c>
      <c r="C85" s="1">
        <v>1365420.8759313596</v>
      </c>
      <c r="D85" s="1">
        <v>757.29610000000002</v>
      </c>
      <c r="E85" t="s">
        <v>685</v>
      </c>
      <c r="F85" t="s">
        <v>70</v>
      </c>
      <c r="G85" t="s">
        <v>301</v>
      </c>
    </row>
    <row r="86" spans="1:7" x14ac:dyDescent="0.25">
      <c r="A86">
        <v>5521</v>
      </c>
      <c r="B86" s="1">
        <v>438775.2491375719</v>
      </c>
      <c r="C86" s="1">
        <v>1365401.1183413218</v>
      </c>
      <c r="D86" s="1">
        <v>765.29340000000002</v>
      </c>
      <c r="E86" t="s">
        <v>90</v>
      </c>
      <c r="F86" t="s">
        <v>69</v>
      </c>
      <c r="G86" t="s">
        <v>69</v>
      </c>
    </row>
    <row r="87" spans="1:7" x14ac:dyDescent="0.25">
      <c r="A87">
        <v>5522</v>
      </c>
      <c r="B87" s="1">
        <v>438781.05776383349</v>
      </c>
      <c r="C87" s="1">
        <v>1365414.1859252451</v>
      </c>
      <c r="D87" s="1">
        <v>766.69860000000006</v>
      </c>
      <c r="E87" t="s">
        <v>683</v>
      </c>
      <c r="F87" t="s">
        <v>70</v>
      </c>
      <c r="G87" t="s">
        <v>301</v>
      </c>
    </row>
    <row r="88" spans="1:7" x14ac:dyDescent="0.25">
      <c r="A88">
        <v>5523</v>
      </c>
      <c r="B88" s="1">
        <v>438807.65847385779</v>
      </c>
      <c r="C88" s="1">
        <v>1365411.1787527951</v>
      </c>
      <c r="D88" s="1">
        <v>773.18629999999996</v>
      </c>
      <c r="E88" t="s">
        <v>90</v>
      </c>
      <c r="F88" t="s">
        <v>69</v>
      </c>
      <c r="G88" t="s">
        <v>69</v>
      </c>
    </row>
    <row r="89" spans="1:7" x14ac:dyDescent="0.25">
      <c r="A89">
        <v>5524</v>
      </c>
      <c r="B89" s="1">
        <v>438814.91063090321</v>
      </c>
      <c r="C89" s="1">
        <v>1365417.3453114852</v>
      </c>
      <c r="D89" s="1">
        <v>774.60450000000003</v>
      </c>
      <c r="E89" t="s">
        <v>686</v>
      </c>
      <c r="F89" t="s">
        <v>70</v>
      </c>
      <c r="G89" t="s">
        <v>712</v>
      </c>
    </row>
    <row r="90" spans="1:7" x14ac:dyDescent="0.25">
      <c r="A90">
        <v>5525</v>
      </c>
      <c r="B90" s="1">
        <v>438822.70203680458</v>
      </c>
      <c r="C90" s="1">
        <v>1365384.7351570053</v>
      </c>
      <c r="D90" s="1">
        <v>776.37829999999997</v>
      </c>
      <c r="E90" t="s">
        <v>687</v>
      </c>
      <c r="F90" t="s">
        <v>70</v>
      </c>
      <c r="G90" t="s">
        <v>713</v>
      </c>
    </row>
    <row r="91" spans="1:7" x14ac:dyDescent="0.25">
      <c r="A91">
        <v>5526</v>
      </c>
      <c r="B91" s="1">
        <v>438869.69789462932</v>
      </c>
      <c r="C91" s="1">
        <v>1365420.944137539</v>
      </c>
      <c r="D91" s="1">
        <v>786.67139999999995</v>
      </c>
      <c r="E91" t="s">
        <v>131</v>
      </c>
      <c r="F91" t="s">
        <v>69</v>
      </c>
      <c r="G91" t="s">
        <v>69</v>
      </c>
    </row>
    <row r="92" spans="1:7" x14ac:dyDescent="0.25">
      <c r="A92">
        <v>5527</v>
      </c>
      <c r="B92" s="1">
        <v>438844.55391658493</v>
      </c>
      <c r="C92" s="1">
        <v>1365418.2601943738</v>
      </c>
      <c r="D92" s="1">
        <v>781.61829999999998</v>
      </c>
      <c r="E92" t="s">
        <v>92</v>
      </c>
      <c r="F92" t="s">
        <v>69</v>
      </c>
      <c r="G92" t="s">
        <v>69</v>
      </c>
    </row>
    <row r="93" spans="1:7" x14ac:dyDescent="0.25">
      <c r="A93">
        <v>5528</v>
      </c>
      <c r="B93" s="1">
        <v>438844.58641952969</v>
      </c>
      <c r="C93" s="1">
        <v>1365418.2801961859</v>
      </c>
      <c r="D93" s="1">
        <v>781.70320000000004</v>
      </c>
      <c r="E93" t="s">
        <v>688</v>
      </c>
      <c r="F93" t="s">
        <v>70</v>
      </c>
      <c r="G93" t="s">
        <v>714</v>
      </c>
    </row>
    <row r="94" spans="1:7" x14ac:dyDescent="0.25">
      <c r="A94">
        <v>5529</v>
      </c>
      <c r="B94" s="1">
        <v>438816.09193792962</v>
      </c>
      <c r="C94" s="1">
        <v>1365417.1634950128</v>
      </c>
      <c r="D94" s="1">
        <v>774.4624</v>
      </c>
      <c r="E94" t="s">
        <v>93</v>
      </c>
      <c r="F94" t="s">
        <v>69</v>
      </c>
      <c r="G94" t="s">
        <v>69</v>
      </c>
    </row>
    <row r="95" spans="1:7" x14ac:dyDescent="0.25">
      <c r="A95">
        <v>5530</v>
      </c>
      <c r="B95" s="1">
        <v>438824.04445842799</v>
      </c>
      <c r="C95" s="1">
        <v>1365397.6044229609</v>
      </c>
      <c r="D95" s="1">
        <v>776.72180000000003</v>
      </c>
      <c r="E95" t="s">
        <v>90</v>
      </c>
      <c r="F95" t="s">
        <v>69</v>
      </c>
      <c r="G95" t="s">
        <v>69</v>
      </c>
    </row>
    <row r="96" spans="1:7" x14ac:dyDescent="0.25">
      <c r="A96">
        <v>5531</v>
      </c>
      <c r="B96" s="1">
        <v>438852.93647604476</v>
      </c>
      <c r="C96" s="1">
        <v>1365400.3778742356</v>
      </c>
      <c r="D96" s="1">
        <v>783.81970000000001</v>
      </c>
      <c r="E96" t="s">
        <v>90</v>
      </c>
      <c r="F96" t="s">
        <v>69</v>
      </c>
      <c r="G96" t="s">
        <v>69</v>
      </c>
    </row>
    <row r="97" spans="1:7" x14ac:dyDescent="0.25">
      <c r="A97">
        <v>5532</v>
      </c>
      <c r="B97" s="1">
        <v>438877.56560744415</v>
      </c>
      <c r="C97" s="1">
        <v>1365402.3480527336</v>
      </c>
      <c r="D97" s="1">
        <v>788.5471</v>
      </c>
      <c r="E97" t="s">
        <v>90</v>
      </c>
      <c r="F97" t="s">
        <v>69</v>
      </c>
      <c r="G97" t="s">
        <v>69</v>
      </c>
    </row>
    <row r="98" spans="1:7" x14ac:dyDescent="0.25">
      <c r="A98">
        <v>5533</v>
      </c>
      <c r="B98" s="1">
        <v>438742.3232544869</v>
      </c>
      <c r="C98" s="1">
        <v>1365564.0275008918</v>
      </c>
      <c r="D98" s="1">
        <v>761.54269999999997</v>
      </c>
      <c r="E98" t="s">
        <v>227</v>
      </c>
      <c r="F98" t="s">
        <v>69</v>
      </c>
      <c r="G98" t="s">
        <v>69</v>
      </c>
    </row>
    <row r="99" spans="1:7" x14ac:dyDescent="0.25">
      <c r="A99">
        <v>5534</v>
      </c>
      <c r="B99" s="1">
        <v>438745.80727013876</v>
      </c>
      <c r="C99" s="1">
        <v>1365539.8025061071</v>
      </c>
      <c r="D99" s="1">
        <v>759.89800000000002</v>
      </c>
      <c r="E99" t="s">
        <v>228</v>
      </c>
      <c r="F99" t="s">
        <v>69</v>
      </c>
      <c r="G99" t="s">
        <v>69</v>
      </c>
    </row>
    <row r="100" spans="1:7" x14ac:dyDescent="0.25">
      <c r="A100">
        <v>5535</v>
      </c>
      <c r="B100" s="1">
        <v>438748.39590466901</v>
      </c>
      <c r="C100" s="1">
        <v>1365511.6426548248</v>
      </c>
      <c r="D100" s="1">
        <v>758.17409999999995</v>
      </c>
      <c r="E100" t="s">
        <v>228</v>
      </c>
      <c r="F100" t="s">
        <v>69</v>
      </c>
      <c r="G100" t="s">
        <v>69</v>
      </c>
    </row>
    <row r="101" spans="1:7" x14ac:dyDescent="0.25">
      <c r="A101">
        <v>5536</v>
      </c>
      <c r="B101" s="1">
        <v>438744.43754604174</v>
      </c>
      <c r="C101" s="1">
        <v>1365506.8190178033</v>
      </c>
      <c r="D101" s="1">
        <v>756.23500000000001</v>
      </c>
      <c r="E101" t="s">
        <v>228</v>
      </c>
      <c r="F101" t="s">
        <v>69</v>
      </c>
      <c r="G101" t="s">
        <v>69</v>
      </c>
    </row>
    <row r="102" spans="1:7" x14ac:dyDescent="0.25">
      <c r="A102">
        <v>5537</v>
      </c>
      <c r="B102" s="1">
        <v>438732.51776610967</v>
      </c>
      <c r="C102" s="1">
        <v>1365507.9339188132</v>
      </c>
      <c r="D102" s="1">
        <v>752.91470000000004</v>
      </c>
      <c r="E102" t="s">
        <v>228</v>
      </c>
      <c r="F102" t="s">
        <v>69</v>
      </c>
      <c r="G102" t="s">
        <v>69</v>
      </c>
    </row>
    <row r="103" spans="1:7" x14ac:dyDescent="0.25">
      <c r="A103">
        <v>5538</v>
      </c>
      <c r="B103" s="1">
        <v>438721.58747582539</v>
      </c>
      <c r="C103" s="1">
        <v>1365514.5074143719</v>
      </c>
      <c r="D103" s="1">
        <v>750.80439999999999</v>
      </c>
      <c r="E103" t="s">
        <v>228</v>
      </c>
      <c r="F103" t="s">
        <v>69</v>
      </c>
      <c r="G103" t="s">
        <v>69</v>
      </c>
    </row>
    <row r="104" spans="1:7" x14ac:dyDescent="0.25">
      <c r="A104">
        <v>5539</v>
      </c>
      <c r="B104" s="1">
        <v>438713.99078756542</v>
      </c>
      <c r="C104" s="1">
        <v>1365534.8662588834</v>
      </c>
      <c r="D104" s="1">
        <v>750.13210000000004</v>
      </c>
      <c r="E104" t="s">
        <v>228</v>
      </c>
      <c r="F104" t="s">
        <v>69</v>
      </c>
      <c r="G104" t="s">
        <v>69</v>
      </c>
    </row>
    <row r="105" spans="1:7" x14ac:dyDescent="0.25">
      <c r="A105">
        <v>5540</v>
      </c>
      <c r="B105" s="1">
        <v>438709.14234829682</v>
      </c>
      <c r="C105" s="1">
        <v>1365550.5227773637</v>
      </c>
      <c r="D105" s="1">
        <v>749.62530000000004</v>
      </c>
      <c r="E105" t="s">
        <v>228</v>
      </c>
      <c r="F105" t="s">
        <v>69</v>
      </c>
      <c r="G105" t="s">
        <v>69</v>
      </c>
    </row>
    <row r="106" spans="1:7" x14ac:dyDescent="0.25">
      <c r="A106">
        <v>5541</v>
      </c>
      <c r="B106" s="1">
        <v>438708.78101556003</v>
      </c>
      <c r="C106" s="1">
        <v>1365562.1351294429</v>
      </c>
      <c r="D106" s="1">
        <v>749.99450000000002</v>
      </c>
      <c r="E106" t="s">
        <v>229</v>
      </c>
      <c r="F106" t="s">
        <v>69</v>
      </c>
      <c r="G106" t="s">
        <v>69</v>
      </c>
    </row>
    <row r="107" spans="1:7" x14ac:dyDescent="0.25">
      <c r="A107">
        <v>5542</v>
      </c>
      <c r="B107" s="1">
        <v>438712.42084532866</v>
      </c>
      <c r="C107" s="1">
        <v>1365516.7817204241</v>
      </c>
      <c r="D107" s="1">
        <v>750.34760000000006</v>
      </c>
      <c r="E107" t="s">
        <v>99</v>
      </c>
      <c r="F107" t="s">
        <v>70</v>
      </c>
      <c r="G107" t="s">
        <v>715</v>
      </c>
    </row>
    <row r="108" spans="1:7" x14ac:dyDescent="0.25">
      <c r="A108">
        <v>5543</v>
      </c>
      <c r="B108" s="1">
        <v>438709.08884344925</v>
      </c>
      <c r="C108" s="1">
        <v>1365516.6827114539</v>
      </c>
      <c r="D108" s="1">
        <v>749.35649999999998</v>
      </c>
      <c r="E108" t="s">
        <v>99</v>
      </c>
      <c r="F108" t="s">
        <v>70</v>
      </c>
      <c r="G108" t="s">
        <v>715</v>
      </c>
    </row>
    <row r="109" spans="1:7" x14ac:dyDescent="0.25">
      <c r="A109">
        <v>5544</v>
      </c>
      <c r="B109" s="1">
        <v>438661.05869191757</v>
      </c>
      <c r="C109" s="1">
        <v>1365534.8762597893</v>
      </c>
      <c r="D109" s="1">
        <v>743.4049</v>
      </c>
      <c r="E109" t="s">
        <v>87</v>
      </c>
      <c r="F109" t="s">
        <v>69</v>
      </c>
      <c r="G109" t="s">
        <v>69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9A9BC-EF91-4B52-9251-336748D4C112}">
  <dimension ref="A1:U213"/>
  <sheetViews>
    <sheetView workbookViewId="0">
      <selection activeCell="A3" sqref="A3"/>
    </sheetView>
  </sheetViews>
  <sheetFormatPr defaultRowHeight="15" x14ac:dyDescent="0.25"/>
  <cols>
    <col min="2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8" width="9.140625" style="4"/>
    <col min="9" max="13" width="9.140625" style="2"/>
    <col min="14" max="14" width="9.5703125" style="8" bestFit="1" customWidth="1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B1" s="2" t="s">
        <v>2</v>
      </c>
      <c r="C1" s="3">
        <v>438958.87180000002</v>
      </c>
      <c r="D1" s="3">
        <v>1365505.5793999999</v>
      </c>
      <c r="E1" s="3">
        <v>791.11900000000003</v>
      </c>
      <c r="F1" s="2" t="s">
        <v>1</v>
      </c>
      <c r="G1" s="4" t="str">
        <f t="shared" ref="G1:G2" si="0">IF(OR(I1&gt;0,J1&gt;0,K1&gt;0,L1&gt;0,M1&gt;0),"NOTE","")</f>
        <v/>
      </c>
      <c r="H1" s="4" t="str">
        <f>IF(OR(I1&gt;0,J1&gt;0,K1&gt;0,L1&gt;0),CONCATENATE(I1,IF(J1&gt;0,CONCATENATE(" ",J1),J1),IF(K1&gt;0,CONCATENATE(" ",K1),K1),IF(L1&gt;0,CONCATENATE(" ",L1),L1),IF(M1&gt;0,CONCATENATE(" ",M1),M1)),"")</f>
        <v/>
      </c>
      <c r="N1" s="9">
        <v>1</v>
      </c>
      <c r="O1" s="4" t="str">
        <f>B1</f>
        <v>CP100</v>
      </c>
      <c r="P1" s="5">
        <f>C1*$N$1</f>
        <v>438958.87180000002</v>
      </c>
      <c r="Q1" s="5">
        <f>D1*$N$1</f>
        <v>1365505.5793999999</v>
      </c>
      <c r="R1" s="5">
        <f t="shared" ref="R1:U16" si="1">E1</f>
        <v>791.11900000000003</v>
      </c>
      <c r="S1" s="4" t="str">
        <f t="shared" si="1"/>
        <v>IPINS</v>
      </c>
      <c r="T1" s="5" t="str">
        <f>G1</f>
        <v/>
      </c>
      <c r="U1" s="4" t="str">
        <f>H1</f>
        <v/>
      </c>
    </row>
    <row r="2" spans="1:21" x14ac:dyDescent="0.25">
      <c r="B2" s="2" t="s">
        <v>751</v>
      </c>
      <c r="C2" s="3">
        <v>439321.10470000003</v>
      </c>
      <c r="D2" s="3">
        <v>1365618.7172999999</v>
      </c>
      <c r="E2" s="3">
        <v>789.05899999999997</v>
      </c>
      <c r="F2" s="2" t="s">
        <v>1</v>
      </c>
      <c r="G2" s="4" t="str">
        <f t="shared" si="0"/>
        <v/>
      </c>
      <c r="H2" s="4" t="str">
        <f t="shared" ref="H2:H65" si="2">IF(OR(I2&gt;0,J2&gt;0,K2&gt;0,L2&gt;0),CONCATENATE(I2,IF(J2&gt;0,CONCATENATE(" ",J2),J2),IF(K2&gt;0,CONCATENATE(" ",K2),K2),IF(L2&gt;0,CONCATENATE(" ",L2),L2),IF(M2&gt;0,CONCATENATE(" ",M2),M2)),"")</f>
        <v/>
      </c>
      <c r="N2" s="7" t="s">
        <v>662</v>
      </c>
      <c r="O2" s="4" t="str">
        <f t="shared" ref="O2:O65" si="3">B2</f>
        <v>CP155</v>
      </c>
      <c r="P2" s="5">
        <f t="shared" ref="P2:Q65" si="4">C2*$N$1</f>
        <v>439321.10470000003</v>
      </c>
      <c r="Q2" s="5">
        <f t="shared" si="4"/>
        <v>1365618.7172999999</v>
      </c>
      <c r="R2" s="5">
        <f t="shared" si="1"/>
        <v>789.05899999999997</v>
      </c>
      <c r="S2" s="4" t="str">
        <f t="shared" si="1"/>
        <v>IPINS</v>
      </c>
      <c r="T2" s="5" t="str">
        <f t="shared" si="1"/>
        <v/>
      </c>
      <c r="U2" s="4" t="str">
        <f t="shared" si="1"/>
        <v/>
      </c>
    </row>
    <row r="3" spans="1:21" x14ac:dyDescent="0.25">
      <c r="B3" s="2" t="s">
        <v>269</v>
      </c>
      <c r="C3" s="3">
        <v>439282.14689999999</v>
      </c>
      <c r="D3" s="3">
        <v>1365944.1588999999</v>
      </c>
      <c r="E3" s="3">
        <v>797.53</v>
      </c>
      <c r="F3" s="2" t="s">
        <v>1</v>
      </c>
      <c r="G3" s="4" t="str">
        <f>IF(OR(I3&gt;0,J3&gt;0,K3&gt;0,L3&gt;0,M3&gt;0),"NOTE","")</f>
        <v/>
      </c>
      <c r="H3" s="4" t="str">
        <f t="shared" si="2"/>
        <v/>
      </c>
      <c r="O3" s="4" t="str">
        <f t="shared" si="3"/>
        <v>CP150</v>
      </c>
      <c r="P3" s="5">
        <f t="shared" si="4"/>
        <v>439282.14689999999</v>
      </c>
      <c r="Q3" s="5">
        <f t="shared" si="4"/>
        <v>1365944.1588999999</v>
      </c>
      <c r="R3" s="5">
        <f t="shared" si="1"/>
        <v>797.53</v>
      </c>
      <c r="S3" s="4" t="str">
        <f t="shared" si="1"/>
        <v>IPINS</v>
      </c>
      <c r="T3" s="5" t="str">
        <f t="shared" si="1"/>
        <v/>
      </c>
      <c r="U3" s="4" t="str">
        <f t="shared" si="1"/>
        <v/>
      </c>
    </row>
    <row r="4" spans="1:21" x14ac:dyDescent="0.25">
      <c r="A4">
        <v>2477</v>
      </c>
      <c r="B4" s="2">
        <v>10000</v>
      </c>
      <c r="C4" s="3">
        <v>439253.7548</v>
      </c>
      <c r="D4" s="3">
        <v>1365534.3976</v>
      </c>
      <c r="E4" s="3">
        <v>789.495</v>
      </c>
      <c r="F4" s="2" t="s">
        <v>752</v>
      </c>
      <c r="G4" s="4" t="str">
        <f t="shared" ref="G4:G67" si="5">IF(OR(I4&gt;0,J4&gt;0,K4&gt;0,L4&gt;0,M4&gt;0),"NOTE","")</f>
        <v>NOTE</v>
      </c>
      <c r="H4" s="4" t="str">
        <f t="shared" si="2"/>
        <v>BM550CH</v>
      </c>
      <c r="I4" s="2" t="s">
        <v>763</v>
      </c>
      <c r="O4" s="4">
        <f t="shared" si="3"/>
        <v>10000</v>
      </c>
      <c r="P4" s="5">
        <f t="shared" si="4"/>
        <v>439253.7548</v>
      </c>
      <c r="Q4" s="5">
        <f t="shared" si="4"/>
        <v>1365534.3976</v>
      </c>
      <c r="R4" s="5">
        <f t="shared" si="1"/>
        <v>789.495</v>
      </c>
      <c r="S4" s="4" t="str">
        <f t="shared" si="1"/>
        <v>BM</v>
      </c>
      <c r="T4" s="5" t="str">
        <f t="shared" si="1"/>
        <v>NOTE</v>
      </c>
      <c r="U4" s="4" t="str">
        <f t="shared" si="1"/>
        <v>BM550CH</v>
      </c>
    </row>
    <row r="5" spans="1:21" x14ac:dyDescent="0.25">
      <c r="A5">
        <v>2478</v>
      </c>
      <c r="B5" s="2">
        <v>10001</v>
      </c>
      <c r="C5" s="3">
        <v>439251.70760000002</v>
      </c>
      <c r="D5" s="3">
        <v>1365534.8196</v>
      </c>
      <c r="E5" s="3">
        <v>786.86789999999996</v>
      </c>
      <c r="F5" s="2" t="s">
        <v>753</v>
      </c>
      <c r="G5" s="4" t="str">
        <f t="shared" si="5"/>
        <v/>
      </c>
      <c r="H5" s="4" t="str">
        <f t="shared" si="2"/>
        <v/>
      </c>
      <c r="O5" s="4">
        <f t="shared" si="3"/>
        <v>10001</v>
      </c>
      <c r="P5" s="5">
        <f t="shared" si="4"/>
        <v>439251.70760000002</v>
      </c>
      <c r="Q5" s="5">
        <f t="shared" si="4"/>
        <v>1365534.8196</v>
      </c>
      <c r="R5" s="5">
        <f t="shared" si="1"/>
        <v>786.86789999999996</v>
      </c>
      <c r="S5" s="4" t="str">
        <f t="shared" si="1"/>
        <v>TSL BL*</v>
      </c>
      <c r="T5" s="5" t="str">
        <f t="shared" si="1"/>
        <v/>
      </c>
      <c r="U5" s="4" t="str">
        <f t="shared" si="1"/>
        <v/>
      </c>
    </row>
    <row r="6" spans="1:21" x14ac:dyDescent="0.25">
      <c r="A6">
        <v>2479</v>
      </c>
      <c r="B6" s="2">
        <v>10002</v>
      </c>
      <c r="C6" s="3">
        <v>439254.489</v>
      </c>
      <c r="D6" s="3">
        <v>1365534.9731999999</v>
      </c>
      <c r="E6" s="3">
        <v>786.98249999999996</v>
      </c>
      <c r="F6" s="2" t="s">
        <v>754</v>
      </c>
      <c r="G6" s="4" t="str">
        <f t="shared" si="5"/>
        <v/>
      </c>
      <c r="H6" s="4" t="str">
        <f t="shared" si="2"/>
        <v/>
      </c>
      <c r="O6" s="4">
        <f t="shared" si="3"/>
        <v>10002</v>
      </c>
      <c r="P6" s="5">
        <f t="shared" si="4"/>
        <v>439254.489</v>
      </c>
      <c r="Q6" s="5">
        <f t="shared" si="4"/>
        <v>1365534.9731999999</v>
      </c>
      <c r="R6" s="5">
        <f t="shared" si="1"/>
        <v>786.98249999999996</v>
      </c>
      <c r="S6" s="4" t="str">
        <f t="shared" si="1"/>
        <v>TSL</v>
      </c>
      <c r="T6" s="5" t="str">
        <f t="shared" si="1"/>
        <v/>
      </c>
      <c r="U6" s="4" t="str">
        <f t="shared" si="1"/>
        <v/>
      </c>
    </row>
    <row r="7" spans="1:21" x14ac:dyDescent="0.25">
      <c r="A7">
        <v>2480</v>
      </c>
      <c r="B7" s="2">
        <v>10003</v>
      </c>
      <c r="C7" s="3">
        <v>439257.17920000001</v>
      </c>
      <c r="D7" s="3">
        <v>1365507.9095000001</v>
      </c>
      <c r="E7" s="3">
        <v>786.18780000000004</v>
      </c>
      <c r="F7" s="2" t="s">
        <v>754</v>
      </c>
      <c r="G7" s="4" t="str">
        <f t="shared" si="5"/>
        <v/>
      </c>
      <c r="H7" s="4" t="str">
        <f t="shared" si="2"/>
        <v/>
      </c>
      <c r="O7" s="4">
        <f t="shared" si="3"/>
        <v>10003</v>
      </c>
      <c r="P7" s="5">
        <f t="shared" si="4"/>
        <v>439257.17920000001</v>
      </c>
      <c r="Q7" s="5">
        <f t="shared" si="4"/>
        <v>1365507.9095000001</v>
      </c>
      <c r="R7" s="5">
        <f t="shared" si="1"/>
        <v>786.18780000000004</v>
      </c>
      <c r="S7" s="4" t="str">
        <f t="shared" si="1"/>
        <v>TSL</v>
      </c>
      <c r="T7" s="5" t="str">
        <f t="shared" si="1"/>
        <v/>
      </c>
      <c r="U7" s="4" t="str">
        <f t="shared" si="1"/>
        <v/>
      </c>
    </row>
    <row r="8" spans="1:21" x14ac:dyDescent="0.25">
      <c r="A8">
        <v>2481</v>
      </c>
      <c r="B8" s="2">
        <v>10004</v>
      </c>
      <c r="C8" s="3">
        <v>439259.57069999998</v>
      </c>
      <c r="D8" s="3">
        <v>1365480.821</v>
      </c>
      <c r="E8" s="3">
        <v>785.22310000000004</v>
      </c>
      <c r="F8" s="2" t="s">
        <v>754</v>
      </c>
      <c r="G8" s="4" t="str">
        <f t="shared" si="5"/>
        <v/>
      </c>
      <c r="H8" s="4" t="str">
        <f t="shared" si="2"/>
        <v/>
      </c>
      <c r="O8" s="4">
        <f t="shared" si="3"/>
        <v>10004</v>
      </c>
      <c r="P8" s="5">
        <f t="shared" si="4"/>
        <v>439259.57069999998</v>
      </c>
      <c r="Q8" s="5">
        <f t="shared" si="4"/>
        <v>1365480.821</v>
      </c>
      <c r="R8" s="5">
        <f t="shared" si="1"/>
        <v>785.22310000000004</v>
      </c>
      <c r="S8" s="4" t="str">
        <f t="shared" si="1"/>
        <v>TSL</v>
      </c>
      <c r="T8" s="5" t="str">
        <f t="shared" si="1"/>
        <v/>
      </c>
      <c r="U8" s="4" t="str">
        <f t="shared" si="1"/>
        <v/>
      </c>
    </row>
    <row r="9" spans="1:21" x14ac:dyDescent="0.25">
      <c r="A9">
        <v>2482</v>
      </c>
      <c r="B9" s="2">
        <v>10005</v>
      </c>
      <c r="C9" s="3">
        <v>439256.6004</v>
      </c>
      <c r="D9" s="3">
        <v>1365480.7172999999</v>
      </c>
      <c r="E9" s="3">
        <v>784.15549999999996</v>
      </c>
      <c r="F9" s="2" t="s">
        <v>754</v>
      </c>
      <c r="G9" s="4" t="str">
        <f t="shared" si="5"/>
        <v/>
      </c>
      <c r="H9" s="4" t="str">
        <f t="shared" si="2"/>
        <v/>
      </c>
      <c r="O9" s="4">
        <f t="shared" si="3"/>
        <v>10005</v>
      </c>
      <c r="P9" s="5">
        <f t="shared" si="4"/>
        <v>439256.6004</v>
      </c>
      <c r="Q9" s="5">
        <f t="shared" si="4"/>
        <v>1365480.7172999999</v>
      </c>
      <c r="R9" s="5">
        <f t="shared" si="1"/>
        <v>784.15549999999996</v>
      </c>
      <c r="S9" s="4" t="str">
        <f t="shared" si="1"/>
        <v>TSL</v>
      </c>
      <c r="T9" s="5" t="str">
        <f t="shared" si="1"/>
        <v/>
      </c>
      <c r="U9" s="4" t="str">
        <f t="shared" si="1"/>
        <v/>
      </c>
    </row>
    <row r="10" spans="1:21" x14ac:dyDescent="0.25">
      <c r="A10">
        <v>2483</v>
      </c>
      <c r="B10" s="2">
        <v>10006</v>
      </c>
      <c r="C10" s="3">
        <v>439253.21590000001</v>
      </c>
      <c r="D10" s="3">
        <v>1365514.9864000001</v>
      </c>
      <c r="E10" s="3">
        <v>786.05830000000003</v>
      </c>
      <c r="F10" s="2" t="s">
        <v>754</v>
      </c>
      <c r="G10" s="4" t="str">
        <f t="shared" si="5"/>
        <v/>
      </c>
      <c r="H10" s="4" t="str">
        <f t="shared" si="2"/>
        <v/>
      </c>
      <c r="O10" s="4">
        <f t="shared" si="3"/>
        <v>10006</v>
      </c>
      <c r="P10" s="5">
        <f t="shared" si="4"/>
        <v>439253.21590000001</v>
      </c>
      <c r="Q10" s="5">
        <f t="shared" si="4"/>
        <v>1365514.9864000001</v>
      </c>
      <c r="R10" s="5">
        <f t="shared" si="1"/>
        <v>786.05830000000003</v>
      </c>
      <c r="S10" s="4" t="str">
        <f t="shared" si="1"/>
        <v>TSL</v>
      </c>
      <c r="T10" s="5" t="str">
        <f t="shared" si="1"/>
        <v/>
      </c>
      <c r="U10" s="4" t="str">
        <f t="shared" si="1"/>
        <v/>
      </c>
    </row>
    <row r="11" spans="1:21" x14ac:dyDescent="0.25">
      <c r="A11">
        <v>2484</v>
      </c>
      <c r="B11" s="2">
        <v>10007</v>
      </c>
      <c r="C11" s="3">
        <v>439251.64679999999</v>
      </c>
      <c r="D11" s="3">
        <v>1365534.4997</v>
      </c>
      <c r="E11" s="3">
        <v>786.97040000000004</v>
      </c>
      <c r="F11" s="2" t="s">
        <v>754</v>
      </c>
      <c r="G11" s="4" t="str">
        <f t="shared" si="5"/>
        <v/>
      </c>
      <c r="H11" s="4" t="str">
        <f t="shared" si="2"/>
        <v/>
      </c>
      <c r="O11" s="4">
        <f t="shared" si="3"/>
        <v>10007</v>
      </c>
      <c r="P11" s="5">
        <f t="shared" si="4"/>
        <v>439251.64679999999</v>
      </c>
      <c r="Q11" s="5">
        <f t="shared" si="4"/>
        <v>1365534.4997</v>
      </c>
      <c r="R11" s="5">
        <f t="shared" si="1"/>
        <v>786.97040000000004</v>
      </c>
      <c r="S11" s="4" t="str">
        <f t="shared" si="1"/>
        <v>TSL</v>
      </c>
      <c r="T11" s="5" t="str">
        <f t="shared" si="1"/>
        <v/>
      </c>
      <c r="U11" s="4" t="str">
        <f t="shared" si="1"/>
        <v/>
      </c>
    </row>
    <row r="12" spans="1:21" x14ac:dyDescent="0.25">
      <c r="A12">
        <v>2485</v>
      </c>
      <c r="B12" s="2">
        <v>10008</v>
      </c>
      <c r="C12" s="3">
        <v>439238.39990000002</v>
      </c>
      <c r="D12" s="3">
        <v>1365573.1623</v>
      </c>
      <c r="E12" s="3">
        <v>787.21519999999998</v>
      </c>
      <c r="F12" s="2" t="s">
        <v>85</v>
      </c>
      <c r="G12" s="4" t="str">
        <f t="shared" si="5"/>
        <v/>
      </c>
      <c r="H12" s="4" t="str">
        <f t="shared" si="2"/>
        <v/>
      </c>
      <c r="O12" s="4">
        <f t="shared" si="3"/>
        <v>10008</v>
      </c>
      <c r="P12" s="5">
        <f t="shared" si="4"/>
        <v>439238.39990000002</v>
      </c>
      <c r="Q12" s="5">
        <f t="shared" si="4"/>
        <v>1365573.1623</v>
      </c>
      <c r="R12" s="5">
        <f t="shared" si="1"/>
        <v>787.21519999999998</v>
      </c>
      <c r="S12" s="4" t="str">
        <f t="shared" si="1"/>
        <v>GLM</v>
      </c>
      <c r="T12" s="5" t="str">
        <f t="shared" si="1"/>
        <v/>
      </c>
      <c r="U12" s="4" t="str">
        <f t="shared" si="1"/>
        <v/>
      </c>
    </row>
    <row r="13" spans="1:21" x14ac:dyDescent="0.25">
      <c r="A13">
        <v>2486</v>
      </c>
      <c r="B13" s="2">
        <v>10009</v>
      </c>
      <c r="C13" s="3">
        <v>439261.48710000003</v>
      </c>
      <c r="D13" s="3">
        <v>1365453.8245999999</v>
      </c>
      <c r="E13" s="3">
        <v>784.22159999999997</v>
      </c>
      <c r="F13" s="2" t="s">
        <v>734</v>
      </c>
      <c r="G13" s="4" t="str">
        <f t="shared" si="5"/>
        <v/>
      </c>
      <c r="H13" s="4" t="str">
        <f t="shared" si="2"/>
        <v/>
      </c>
      <c r="O13" s="4">
        <f t="shared" si="3"/>
        <v>10009</v>
      </c>
      <c r="P13" s="5">
        <f t="shared" si="4"/>
        <v>439261.48710000003</v>
      </c>
      <c r="Q13" s="5">
        <f t="shared" si="4"/>
        <v>1365453.8245999999</v>
      </c>
      <c r="R13" s="5">
        <f t="shared" si="1"/>
        <v>784.22159999999997</v>
      </c>
      <c r="S13" s="4" t="str">
        <f t="shared" si="1"/>
        <v>GL BL*</v>
      </c>
      <c r="T13" s="5" t="str">
        <f t="shared" si="1"/>
        <v/>
      </c>
      <c r="U13" s="4" t="str">
        <f t="shared" si="1"/>
        <v/>
      </c>
    </row>
    <row r="14" spans="1:21" x14ac:dyDescent="0.25">
      <c r="A14">
        <v>2487</v>
      </c>
      <c r="B14" s="2">
        <v>10010</v>
      </c>
      <c r="C14" s="3">
        <v>439259.78379999998</v>
      </c>
      <c r="D14" s="3">
        <v>1365480.5257999999</v>
      </c>
      <c r="E14" s="3">
        <v>785.26869999999997</v>
      </c>
      <c r="F14" s="2" t="s">
        <v>755</v>
      </c>
      <c r="G14" s="4" t="str">
        <f t="shared" si="5"/>
        <v>NOTE</v>
      </c>
      <c r="H14" s="4" t="str">
        <f t="shared" si="2"/>
        <v>3'</v>
      </c>
      <c r="I14" s="2" t="s">
        <v>764</v>
      </c>
      <c r="O14" s="4">
        <f t="shared" si="3"/>
        <v>10010</v>
      </c>
      <c r="P14" s="5">
        <f t="shared" si="4"/>
        <v>439259.78379999998</v>
      </c>
      <c r="Q14" s="5">
        <f t="shared" si="4"/>
        <v>1365480.5257999999</v>
      </c>
      <c r="R14" s="5">
        <f t="shared" si="1"/>
        <v>785.26869999999997</v>
      </c>
      <c r="S14" s="4" t="str">
        <f t="shared" si="1"/>
        <v>GRRT BL*</v>
      </c>
      <c r="T14" s="5" t="str">
        <f t="shared" si="1"/>
        <v>NOTE</v>
      </c>
      <c r="U14" s="4" t="str">
        <f t="shared" si="1"/>
        <v>3'</v>
      </c>
    </row>
    <row r="15" spans="1:21" x14ac:dyDescent="0.25">
      <c r="A15">
        <v>2488</v>
      </c>
      <c r="B15" s="2">
        <v>10011</v>
      </c>
      <c r="C15" s="3">
        <v>439261.36839999998</v>
      </c>
      <c r="D15" s="3">
        <v>1365466.4342</v>
      </c>
      <c r="E15" s="3">
        <v>784.8021</v>
      </c>
      <c r="F15" s="2" t="s">
        <v>756</v>
      </c>
      <c r="G15" s="4" t="str">
        <f t="shared" si="5"/>
        <v>NOTE</v>
      </c>
      <c r="H15" s="4" t="str">
        <f t="shared" si="2"/>
        <v>3'</v>
      </c>
      <c r="I15" s="2" t="s">
        <v>764</v>
      </c>
      <c r="O15" s="4">
        <f t="shared" si="3"/>
        <v>10011</v>
      </c>
      <c r="P15" s="5">
        <f t="shared" si="4"/>
        <v>439261.36839999998</v>
      </c>
      <c r="Q15" s="5">
        <f t="shared" si="4"/>
        <v>1365466.4342</v>
      </c>
      <c r="R15" s="5">
        <f t="shared" si="1"/>
        <v>784.8021</v>
      </c>
      <c r="S15" s="4" t="str">
        <f t="shared" si="1"/>
        <v>GRRT</v>
      </c>
      <c r="T15" s="5" t="str">
        <f t="shared" si="1"/>
        <v>NOTE</v>
      </c>
      <c r="U15" s="4" t="str">
        <f t="shared" si="1"/>
        <v>3'</v>
      </c>
    </row>
    <row r="16" spans="1:21" x14ac:dyDescent="0.25">
      <c r="A16">
        <v>2489</v>
      </c>
      <c r="B16" s="2">
        <v>10012</v>
      </c>
      <c r="C16" s="3">
        <v>439262.83689999999</v>
      </c>
      <c r="D16" s="3">
        <v>1365451.8015000001</v>
      </c>
      <c r="E16" s="3">
        <v>784.30430000000001</v>
      </c>
      <c r="F16" s="2" t="s">
        <v>756</v>
      </c>
      <c r="G16" s="4" t="str">
        <f t="shared" si="5"/>
        <v>NOTE</v>
      </c>
      <c r="H16" s="4" t="str">
        <f t="shared" si="2"/>
        <v>3'</v>
      </c>
      <c r="I16" s="2" t="s">
        <v>764</v>
      </c>
      <c r="O16" s="4">
        <f t="shared" si="3"/>
        <v>10012</v>
      </c>
      <c r="P16" s="5">
        <f t="shared" si="4"/>
        <v>439262.83689999999</v>
      </c>
      <c r="Q16" s="5">
        <f t="shared" si="4"/>
        <v>1365451.8015000001</v>
      </c>
      <c r="R16" s="5">
        <f t="shared" si="1"/>
        <v>784.30430000000001</v>
      </c>
      <c r="S16" s="4" t="str">
        <f t="shared" si="1"/>
        <v>GRRT</v>
      </c>
      <c r="T16" s="5" t="str">
        <f t="shared" si="1"/>
        <v>NOTE</v>
      </c>
      <c r="U16" s="4" t="str">
        <f t="shared" si="1"/>
        <v>3'</v>
      </c>
    </row>
    <row r="17" spans="1:21" x14ac:dyDescent="0.25">
      <c r="A17">
        <v>2490</v>
      </c>
      <c r="B17" s="2">
        <v>10013</v>
      </c>
      <c r="C17" s="3">
        <v>439264.23310000001</v>
      </c>
      <c r="D17" s="3">
        <v>1365439.0463</v>
      </c>
      <c r="E17" s="3">
        <v>783.89059999999995</v>
      </c>
      <c r="F17" s="2" t="s">
        <v>756</v>
      </c>
      <c r="G17" s="4" t="str">
        <f t="shared" si="5"/>
        <v>NOTE</v>
      </c>
      <c r="H17" s="4" t="str">
        <f t="shared" si="2"/>
        <v>3'</v>
      </c>
      <c r="I17" s="2" t="s">
        <v>764</v>
      </c>
      <c r="O17" s="4">
        <f t="shared" si="3"/>
        <v>10013</v>
      </c>
      <c r="P17" s="5">
        <f t="shared" si="4"/>
        <v>439264.23310000001</v>
      </c>
      <c r="Q17" s="5">
        <f t="shared" si="4"/>
        <v>1365439.0463</v>
      </c>
      <c r="R17" s="5">
        <f t="shared" ref="R17:U80" si="6">E17</f>
        <v>783.89059999999995</v>
      </c>
      <c r="S17" s="4" t="str">
        <f t="shared" si="6"/>
        <v>GRRT</v>
      </c>
      <c r="T17" s="5" t="str">
        <f t="shared" si="6"/>
        <v>NOTE</v>
      </c>
      <c r="U17" s="4" t="str">
        <f t="shared" si="6"/>
        <v>3'</v>
      </c>
    </row>
    <row r="18" spans="1:21" x14ac:dyDescent="0.25">
      <c r="A18">
        <v>2491</v>
      </c>
      <c r="B18" s="2">
        <v>10014</v>
      </c>
      <c r="C18" s="3">
        <v>439265.68589999998</v>
      </c>
      <c r="D18" s="3">
        <v>1365420.7095000001</v>
      </c>
      <c r="E18" s="3">
        <v>783.39089999999999</v>
      </c>
      <c r="F18" s="2" t="s">
        <v>756</v>
      </c>
      <c r="G18" s="4" t="str">
        <f t="shared" si="5"/>
        <v>NOTE</v>
      </c>
      <c r="H18" s="4" t="str">
        <f t="shared" si="2"/>
        <v>3'</v>
      </c>
      <c r="I18" s="2" t="s">
        <v>764</v>
      </c>
      <c r="O18" s="4">
        <f t="shared" si="3"/>
        <v>10014</v>
      </c>
      <c r="P18" s="5">
        <f t="shared" si="4"/>
        <v>439265.68589999998</v>
      </c>
      <c r="Q18" s="5">
        <f t="shared" si="4"/>
        <v>1365420.7095000001</v>
      </c>
      <c r="R18" s="5">
        <f t="shared" si="6"/>
        <v>783.39089999999999</v>
      </c>
      <c r="S18" s="4" t="str">
        <f t="shared" si="6"/>
        <v>GRRT</v>
      </c>
      <c r="T18" s="5" t="str">
        <f t="shared" si="6"/>
        <v>NOTE</v>
      </c>
      <c r="U18" s="4" t="str">
        <f t="shared" si="6"/>
        <v>3'</v>
      </c>
    </row>
    <row r="19" spans="1:21" x14ac:dyDescent="0.25">
      <c r="A19">
        <v>2492</v>
      </c>
      <c r="B19" s="2">
        <v>10015</v>
      </c>
      <c r="C19" s="3">
        <v>439266.01819999999</v>
      </c>
      <c r="D19" s="3">
        <v>1365414.1693</v>
      </c>
      <c r="E19" s="3">
        <v>782.86500000000001</v>
      </c>
      <c r="F19" s="2" t="s">
        <v>756</v>
      </c>
      <c r="G19" s="4" t="str">
        <f t="shared" si="5"/>
        <v>NOTE</v>
      </c>
      <c r="H19" s="4" t="str">
        <f t="shared" si="2"/>
        <v>3'</v>
      </c>
      <c r="I19" s="2" t="s">
        <v>764</v>
      </c>
      <c r="O19" s="4">
        <f t="shared" si="3"/>
        <v>10015</v>
      </c>
      <c r="P19" s="5">
        <f t="shared" si="4"/>
        <v>439266.01819999999</v>
      </c>
      <c r="Q19" s="5">
        <f t="shared" si="4"/>
        <v>1365414.1693</v>
      </c>
      <c r="R19" s="5">
        <f t="shared" si="6"/>
        <v>782.86500000000001</v>
      </c>
      <c r="S19" s="4" t="str">
        <f t="shared" si="6"/>
        <v>GRRT</v>
      </c>
      <c r="T19" s="5" t="str">
        <f t="shared" si="6"/>
        <v>NOTE</v>
      </c>
      <c r="U19" s="4" t="str">
        <f t="shared" si="6"/>
        <v>3'</v>
      </c>
    </row>
    <row r="20" spans="1:21" x14ac:dyDescent="0.25">
      <c r="A20">
        <v>2493</v>
      </c>
      <c r="B20" s="2">
        <v>10016</v>
      </c>
      <c r="C20" s="3">
        <v>439265.6385</v>
      </c>
      <c r="D20" s="3">
        <v>1365402.7053</v>
      </c>
      <c r="E20" s="3">
        <v>782.10709999999995</v>
      </c>
      <c r="F20" s="2" t="s">
        <v>756</v>
      </c>
      <c r="G20" s="4" t="str">
        <f t="shared" si="5"/>
        <v>NOTE</v>
      </c>
      <c r="H20" s="4" t="str">
        <f t="shared" si="2"/>
        <v>3'</v>
      </c>
      <c r="I20" s="2" t="s">
        <v>764</v>
      </c>
      <c r="O20" s="4">
        <f t="shared" si="3"/>
        <v>10016</v>
      </c>
      <c r="P20" s="5">
        <f t="shared" si="4"/>
        <v>439265.6385</v>
      </c>
      <c r="Q20" s="5">
        <f t="shared" si="4"/>
        <v>1365402.7053</v>
      </c>
      <c r="R20" s="5">
        <f t="shared" si="6"/>
        <v>782.10709999999995</v>
      </c>
      <c r="S20" s="4" t="str">
        <f t="shared" si="6"/>
        <v>GRRT</v>
      </c>
      <c r="T20" s="5" t="str">
        <f t="shared" si="6"/>
        <v>NOTE</v>
      </c>
      <c r="U20" s="4" t="str">
        <f t="shared" si="6"/>
        <v>3'</v>
      </c>
    </row>
    <row r="21" spans="1:21" x14ac:dyDescent="0.25">
      <c r="A21">
        <v>2494</v>
      </c>
      <c r="B21" s="2">
        <v>10017</v>
      </c>
      <c r="C21" s="3">
        <v>439266.76669999998</v>
      </c>
      <c r="D21" s="3">
        <v>1365396.3662</v>
      </c>
      <c r="E21" s="3">
        <v>781.89679999999998</v>
      </c>
      <c r="F21" s="2" t="s">
        <v>756</v>
      </c>
      <c r="G21" s="4" t="str">
        <f t="shared" si="5"/>
        <v>NOTE</v>
      </c>
      <c r="H21" s="4" t="str">
        <f t="shared" si="2"/>
        <v>3'</v>
      </c>
      <c r="I21" s="2" t="s">
        <v>764</v>
      </c>
      <c r="O21" s="4">
        <f t="shared" si="3"/>
        <v>10017</v>
      </c>
      <c r="P21" s="5">
        <f t="shared" si="4"/>
        <v>439266.76669999998</v>
      </c>
      <c r="Q21" s="5">
        <f t="shared" si="4"/>
        <v>1365396.3662</v>
      </c>
      <c r="R21" s="5">
        <f t="shared" si="6"/>
        <v>781.89679999999998</v>
      </c>
      <c r="S21" s="4" t="str">
        <f t="shared" si="6"/>
        <v>GRRT</v>
      </c>
      <c r="T21" s="5" t="str">
        <f t="shared" si="6"/>
        <v>NOTE</v>
      </c>
      <c r="U21" s="4" t="str">
        <f t="shared" si="6"/>
        <v>3'</v>
      </c>
    </row>
    <row r="22" spans="1:21" x14ac:dyDescent="0.25">
      <c r="A22">
        <v>2495</v>
      </c>
      <c r="B22" s="2">
        <v>10018</v>
      </c>
      <c r="C22" s="3">
        <v>439267.64130000002</v>
      </c>
      <c r="D22" s="3">
        <v>1365389.5992000001</v>
      </c>
      <c r="E22" s="3">
        <v>781.87840000000006</v>
      </c>
      <c r="F22" s="2" t="s">
        <v>756</v>
      </c>
      <c r="G22" s="4" t="str">
        <f t="shared" si="5"/>
        <v>NOTE</v>
      </c>
      <c r="H22" s="4" t="str">
        <f t="shared" si="2"/>
        <v>3'</v>
      </c>
      <c r="I22" s="2" t="s">
        <v>764</v>
      </c>
      <c r="O22" s="4">
        <f t="shared" si="3"/>
        <v>10018</v>
      </c>
      <c r="P22" s="5">
        <f t="shared" si="4"/>
        <v>439267.64130000002</v>
      </c>
      <c r="Q22" s="5">
        <f t="shared" si="4"/>
        <v>1365389.5992000001</v>
      </c>
      <c r="R22" s="5">
        <f t="shared" si="6"/>
        <v>781.87840000000006</v>
      </c>
      <c r="S22" s="4" t="str">
        <f t="shared" si="6"/>
        <v>GRRT</v>
      </c>
      <c r="T22" s="5" t="str">
        <f t="shared" si="6"/>
        <v>NOTE</v>
      </c>
      <c r="U22" s="4" t="str">
        <f t="shared" si="6"/>
        <v>3'</v>
      </c>
    </row>
    <row r="23" spans="1:21" x14ac:dyDescent="0.25">
      <c r="A23">
        <v>2496</v>
      </c>
      <c r="B23" s="2">
        <v>10019</v>
      </c>
      <c r="C23" s="3">
        <v>439269.5062</v>
      </c>
      <c r="D23" s="3">
        <v>1365371.0666</v>
      </c>
      <c r="E23" s="3">
        <v>781.28340000000003</v>
      </c>
      <c r="F23" s="2" t="s">
        <v>756</v>
      </c>
      <c r="G23" s="4" t="str">
        <f t="shared" si="5"/>
        <v>NOTE</v>
      </c>
      <c r="H23" s="4" t="str">
        <f t="shared" si="2"/>
        <v>3'</v>
      </c>
      <c r="I23" s="2" t="s">
        <v>764</v>
      </c>
      <c r="O23" s="4">
        <f t="shared" si="3"/>
        <v>10019</v>
      </c>
      <c r="P23" s="5">
        <f t="shared" si="4"/>
        <v>439269.5062</v>
      </c>
      <c r="Q23" s="5">
        <f t="shared" si="4"/>
        <v>1365371.0666</v>
      </c>
      <c r="R23" s="5">
        <f t="shared" si="6"/>
        <v>781.28340000000003</v>
      </c>
      <c r="S23" s="4" t="str">
        <f t="shared" si="6"/>
        <v>GRRT</v>
      </c>
      <c r="T23" s="5" t="str">
        <f t="shared" si="6"/>
        <v>NOTE</v>
      </c>
      <c r="U23" s="4" t="str">
        <f t="shared" si="6"/>
        <v>3'</v>
      </c>
    </row>
    <row r="24" spans="1:21" x14ac:dyDescent="0.25">
      <c r="A24">
        <v>2497</v>
      </c>
      <c r="B24" s="2">
        <v>10020</v>
      </c>
      <c r="C24" s="3">
        <v>439275.82160000002</v>
      </c>
      <c r="D24" s="3">
        <v>1365314.7963</v>
      </c>
      <c r="E24" s="3">
        <v>779.42219999999998</v>
      </c>
      <c r="F24" s="2" t="s">
        <v>756</v>
      </c>
      <c r="G24" s="4" t="str">
        <f t="shared" si="5"/>
        <v>NOTE</v>
      </c>
      <c r="H24" s="4" t="str">
        <f t="shared" si="2"/>
        <v>3'</v>
      </c>
      <c r="I24" s="2" t="s">
        <v>764</v>
      </c>
      <c r="O24" s="4">
        <f t="shared" si="3"/>
        <v>10020</v>
      </c>
      <c r="P24" s="5">
        <f t="shared" si="4"/>
        <v>439275.82160000002</v>
      </c>
      <c r="Q24" s="5">
        <f t="shared" si="4"/>
        <v>1365314.7963</v>
      </c>
      <c r="R24" s="5">
        <f t="shared" si="6"/>
        <v>779.42219999999998</v>
      </c>
      <c r="S24" s="4" t="str">
        <f t="shared" si="6"/>
        <v>GRRT</v>
      </c>
      <c r="T24" s="5" t="str">
        <f t="shared" si="6"/>
        <v>NOTE</v>
      </c>
      <c r="U24" s="4" t="str">
        <f t="shared" si="6"/>
        <v>3'</v>
      </c>
    </row>
    <row r="25" spans="1:21" x14ac:dyDescent="0.25">
      <c r="A25">
        <v>2498</v>
      </c>
      <c r="B25" s="2">
        <v>10021</v>
      </c>
      <c r="C25" s="3">
        <v>439269.02370000002</v>
      </c>
      <c r="D25" s="3">
        <v>1365312.7472999999</v>
      </c>
      <c r="E25" s="3">
        <v>777.47770000000003</v>
      </c>
      <c r="F25" s="2" t="s">
        <v>90</v>
      </c>
      <c r="G25" s="4" t="str">
        <f t="shared" si="5"/>
        <v/>
      </c>
      <c r="H25" s="4" t="str">
        <f t="shared" si="2"/>
        <v/>
      </c>
      <c r="O25" s="4">
        <f t="shared" si="3"/>
        <v>10021</v>
      </c>
      <c r="P25" s="5">
        <f t="shared" si="4"/>
        <v>439269.02370000002</v>
      </c>
      <c r="Q25" s="5">
        <f t="shared" si="4"/>
        <v>1365312.7472999999</v>
      </c>
      <c r="R25" s="5">
        <f t="shared" si="6"/>
        <v>777.47770000000003</v>
      </c>
      <c r="S25" s="4" t="str">
        <f t="shared" si="6"/>
        <v>X</v>
      </c>
      <c r="T25" s="5" t="str">
        <f t="shared" si="6"/>
        <v/>
      </c>
      <c r="U25" s="4" t="str">
        <f t="shared" si="6"/>
        <v/>
      </c>
    </row>
    <row r="26" spans="1:21" x14ac:dyDescent="0.25">
      <c r="A26">
        <v>2499</v>
      </c>
      <c r="B26" s="2">
        <v>10022</v>
      </c>
      <c r="C26" s="3">
        <v>439265.44880000001</v>
      </c>
      <c r="D26" s="3">
        <v>1365352.7598000001</v>
      </c>
      <c r="E26" s="3">
        <v>778.96640000000002</v>
      </c>
      <c r="F26" s="2" t="s">
        <v>90</v>
      </c>
      <c r="G26" s="4" t="str">
        <f t="shared" si="5"/>
        <v/>
      </c>
      <c r="H26" s="4" t="str">
        <f t="shared" si="2"/>
        <v/>
      </c>
      <c r="O26" s="4">
        <f t="shared" si="3"/>
        <v>10022</v>
      </c>
      <c r="P26" s="5">
        <f t="shared" si="4"/>
        <v>439265.44880000001</v>
      </c>
      <c r="Q26" s="5">
        <f t="shared" si="4"/>
        <v>1365352.7598000001</v>
      </c>
      <c r="R26" s="5">
        <f t="shared" si="6"/>
        <v>778.96640000000002</v>
      </c>
      <c r="S26" s="4" t="str">
        <f t="shared" si="6"/>
        <v>X</v>
      </c>
      <c r="T26" s="5" t="str">
        <f t="shared" si="6"/>
        <v/>
      </c>
      <c r="U26" s="4" t="str">
        <f t="shared" si="6"/>
        <v/>
      </c>
    </row>
    <row r="27" spans="1:21" x14ac:dyDescent="0.25">
      <c r="A27">
        <v>2500</v>
      </c>
      <c r="B27" s="2">
        <v>10023</v>
      </c>
      <c r="C27" s="3">
        <v>439258.20329999999</v>
      </c>
      <c r="D27" s="3">
        <v>1365388.6218999999</v>
      </c>
      <c r="E27" s="3">
        <v>779.55880000000002</v>
      </c>
      <c r="F27" s="2" t="s">
        <v>90</v>
      </c>
      <c r="G27" s="4" t="str">
        <f t="shared" si="5"/>
        <v/>
      </c>
      <c r="H27" s="4" t="str">
        <f t="shared" si="2"/>
        <v/>
      </c>
      <c r="O27" s="4">
        <f t="shared" si="3"/>
        <v>10023</v>
      </c>
      <c r="P27" s="5">
        <f t="shared" si="4"/>
        <v>439258.20329999999</v>
      </c>
      <c r="Q27" s="5">
        <f t="shared" si="4"/>
        <v>1365388.6218999999</v>
      </c>
      <c r="R27" s="5">
        <f t="shared" si="6"/>
        <v>779.55880000000002</v>
      </c>
      <c r="S27" s="4" t="str">
        <f t="shared" si="6"/>
        <v>X</v>
      </c>
      <c r="T27" s="5" t="str">
        <f t="shared" si="6"/>
        <v/>
      </c>
      <c r="U27" s="4" t="str">
        <f t="shared" si="6"/>
        <v/>
      </c>
    </row>
    <row r="28" spans="1:21" x14ac:dyDescent="0.25">
      <c r="A28">
        <v>2501</v>
      </c>
      <c r="B28" s="2">
        <v>10024</v>
      </c>
      <c r="C28" s="3">
        <v>439253.82949999999</v>
      </c>
      <c r="D28" s="3">
        <v>1365420.8700999999</v>
      </c>
      <c r="E28" s="3">
        <v>780.53579999999999</v>
      </c>
      <c r="F28" s="2" t="s">
        <v>90</v>
      </c>
      <c r="G28" s="4" t="str">
        <f t="shared" si="5"/>
        <v/>
      </c>
      <c r="H28" s="4" t="str">
        <f t="shared" si="2"/>
        <v/>
      </c>
      <c r="O28" s="4">
        <f t="shared" si="3"/>
        <v>10024</v>
      </c>
      <c r="P28" s="5">
        <f t="shared" si="4"/>
        <v>439253.82949999999</v>
      </c>
      <c r="Q28" s="5">
        <f t="shared" si="4"/>
        <v>1365420.8700999999</v>
      </c>
      <c r="R28" s="5">
        <f t="shared" si="6"/>
        <v>780.53579999999999</v>
      </c>
      <c r="S28" s="4" t="str">
        <f t="shared" si="6"/>
        <v>X</v>
      </c>
      <c r="T28" s="5" t="str">
        <f t="shared" si="6"/>
        <v/>
      </c>
      <c r="U28" s="4" t="str">
        <f t="shared" si="6"/>
        <v/>
      </c>
    </row>
    <row r="29" spans="1:21" x14ac:dyDescent="0.25">
      <c r="A29">
        <v>2502</v>
      </c>
      <c r="B29" s="2">
        <v>10025</v>
      </c>
      <c r="C29" s="3">
        <v>439251.36090000003</v>
      </c>
      <c r="D29" s="3">
        <v>1365458.8389000001</v>
      </c>
      <c r="E29" s="3">
        <v>782.45709999999997</v>
      </c>
      <c r="F29" s="2" t="s">
        <v>90</v>
      </c>
      <c r="G29" s="4" t="str">
        <f t="shared" si="5"/>
        <v/>
      </c>
      <c r="H29" s="4" t="str">
        <f t="shared" si="2"/>
        <v/>
      </c>
      <c r="O29" s="4">
        <f t="shared" si="3"/>
        <v>10025</v>
      </c>
      <c r="P29" s="5">
        <f t="shared" si="4"/>
        <v>439251.36090000003</v>
      </c>
      <c r="Q29" s="5">
        <f t="shared" si="4"/>
        <v>1365458.8389000001</v>
      </c>
      <c r="R29" s="5">
        <f t="shared" si="6"/>
        <v>782.45709999999997</v>
      </c>
      <c r="S29" s="4" t="str">
        <f t="shared" si="6"/>
        <v>X</v>
      </c>
      <c r="T29" s="5" t="str">
        <f t="shared" si="6"/>
        <v/>
      </c>
      <c r="U29" s="4" t="str">
        <f t="shared" si="6"/>
        <v/>
      </c>
    </row>
    <row r="30" spans="1:21" x14ac:dyDescent="0.25">
      <c r="A30">
        <v>2503</v>
      </c>
      <c r="B30" s="2">
        <v>10026</v>
      </c>
      <c r="C30" s="3">
        <v>439254.25630000001</v>
      </c>
      <c r="D30" s="3">
        <v>1365479.5231000001</v>
      </c>
      <c r="E30" s="3">
        <v>783.10699999999997</v>
      </c>
      <c r="F30" s="2" t="s">
        <v>90</v>
      </c>
      <c r="G30" s="4" t="str">
        <f t="shared" si="5"/>
        <v/>
      </c>
      <c r="H30" s="4" t="str">
        <f t="shared" si="2"/>
        <v/>
      </c>
      <c r="O30" s="4">
        <f t="shared" si="3"/>
        <v>10026</v>
      </c>
      <c r="P30" s="5">
        <f t="shared" si="4"/>
        <v>439254.25630000001</v>
      </c>
      <c r="Q30" s="5">
        <f t="shared" si="4"/>
        <v>1365479.5231000001</v>
      </c>
      <c r="R30" s="5">
        <f t="shared" si="6"/>
        <v>783.10699999999997</v>
      </c>
      <c r="S30" s="4" t="str">
        <f t="shared" si="6"/>
        <v>X</v>
      </c>
      <c r="T30" s="5" t="str">
        <f t="shared" si="6"/>
        <v/>
      </c>
      <c r="U30" s="4" t="str">
        <f t="shared" si="6"/>
        <v/>
      </c>
    </row>
    <row r="31" spans="1:21" x14ac:dyDescent="0.25">
      <c r="A31">
        <v>2504</v>
      </c>
      <c r="B31" s="2">
        <v>10027</v>
      </c>
      <c r="C31" s="3">
        <v>439316.78649999999</v>
      </c>
      <c r="D31" s="3">
        <v>1365581.8232</v>
      </c>
      <c r="E31" s="3">
        <v>788.54229999999995</v>
      </c>
      <c r="F31" s="2" t="s">
        <v>85</v>
      </c>
      <c r="G31" s="4" t="str">
        <f t="shared" si="5"/>
        <v/>
      </c>
      <c r="H31" s="4" t="str">
        <f t="shared" si="2"/>
        <v/>
      </c>
      <c r="O31" s="4">
        <f t="shared" si="3"/>
        <v>10027</v>
      </c>
      <c r="P31" s="5">
        <f t="shared" si="4"/>
        <v>439316.78649999999</v>
      </c>
      <c r="Q31" s="5">
        <f t="shared" si="4"/>
        <v>1365581.8232</v>
      </c>
      <c r="R31" s="5">
        <f t="shared" si="6"/>
        <v>788.54229999999995</v>
      </c>
      <c r="S31" s="4" t="str">
        <f t="shared" si="6"/>
        <v>GLM</v>
      </c>
      <c r="T31" s="5" t="str">
        <f t="shared" si="6"/>
        <v/>
      </c>
      <c r="U31" s="4" t="str">
        <f t="shared" si="6"/>
        <v/>
      </c>
    </row>
    <row r="32" spans="1:21" x14ac:dyDescent="0.25">
      <c r="A32">
        <v>2505</v>
      </c>
      <c r="B32" s="2">
        <v>10028</v>
      </c>
      <c r="C32" s="3">
        <v>439302.58500000002</v>
      </c>
      <c r="D32" s="3">
        <v>1365682.7356</v>
      </c>
      <c r="E32" s="3">
        <v>791.05330000000004</v>
      </c>
      <c r="F32" s="2" t="s">
        <v>755</v>
      </c>
      <c r="G32" s="4" t="str">
        <f t="shared" si="5"/>
        <v>NOTE</v>
      </c>
      <c r="H32" s="4" t="str">
        <f t="shared" si="2"/>
        <v>3'</v>
      </c>
      <c r="I32" s="2" t="s">
        <v>764</v>
      </c>
      <c r="O32" s="4">
        <f t="shared" si="3"/>
        <v>10028</v>
      </c>
      <c r="P32" s="5">
        <f t="shared" si="4"/>
        <v>439302.58500000002</v>
      </c>
      <c r="Q32" s="5">
        <f t="shared" si="4"/>
        <v>1365682.7356</v>
      </c>
      <c r="R32" s="5">
        <f t="shared" si="6"/>
        <v>791.05330000000004</v>
      </c>
      <c r="S32" s="4" t="str">
        <f t="shared" si="6"/>
        <v>GRRT BL*</v>
      </c>
      <c r="T32" s="5" t="str">
        <f t="shared" si="6"/>
        <v>NOTE</v>
      </c>
      <c r="U32" s="4" t="str">
        <f t="shared" si="6"/>
        <v>3'</v>
      </c>
    </row>
    <row r="33" spans="1:21" x14ac:dyDescent="0.25">
      <c r="A33">
        <v>2506</v>
      </c>
      <c r="B33" s="2">
        <v>10029</v>
      </c>
      <c r="C33" s="3">
        <v>439305.92839999998</v>
      </c>
      <c r="D33" s="3">
        <v>1365641.4005</v>
      </c>
      <c r="E33" s="3">
        <v>790.0095</v>
      </c>
      <c r="F33" s="2" t="s">
        <v>756</v>
      </c>
      <c r="G33" s="4" t="str">
        <f t="shared" si="5"/>
        <v>NOTE</v>
      </c>
      <c r="H33" s="4" t="str">
        <f t="shared" si="2"/>
        <v>3'</v>
      </c>
      <c r="I33" s="2" t="s">
        <v>764</v>
      </c>
      <c r="O33" s="4">
        <f t="shared" si="3"/>
        <v>10029</v>
      </c>
      <c r="P33" s="5">
        <f t="shared" si="4"/>
        <v>439305.92839999998</v>
      </c>
      <c r="Q33" s="5">
        <f t="shared" si="4"/>
        <v>1365641.4005</v>
      </c>
      <c r="R33" s="5">
        <f t="shared" si="6"/>
        <v>790.0095</v>
      </c>
      <c r="S33" s="4" t="str">
        <f t="shared" si="6"/>
        <v>GRRT</v>
      </c>
      <c r="T33" s="5" t="str">
        <f t="shared" si="6"/>
        <v>NOTE</v>
      </c>
      <c r="U33" s="4" t="str">
        <f t="shared" si="6"/>
        <v>3'</v>
      </c>
    </row>
    <row r="34" spans="1:21" x14ac:dyDescent="0.25">
      <c r="A34">
        <v>2507</v>
      </c>
      <c r="B34" s="2">
        <v>10030</v>
      </c>
      <c r="C34" s="3">
        <v>439310.40230000002</v>
      </c>
      <c r="D34" s="3">
        <v>1365597.96</v>
      </c>
      <c r="E34" s="3">
        <v>788.82619999999997</v>
      </c>
      <c r="F34" s="2" t="s">
        <v>756</v>
      </c>
      <c r="G34" s="4" t="str">
        <f t="shared" si="5"/>
        <v>NOTE</v>
      </c>
      <c r="H34" s="4" t="str">
        <f t="shared" si="2"/>
        <v>3'</v>
      </c>
      <c r="I34" s="2" t="s">
        <v>764</v>
      </c>
      <c r="O34" s="4">
        <f t="shared" si="3"/>
        <v>10030</v>
      </c>
      <c r="P34" s="5">
        <f t="shared" si="4"/>
        <v>439310.40230000002</v>
      </c>
      <c r="Q34" s="5">
        <f t="shared" si="4"/>
        <v>1365597.96</v>
      </c>
      <c r="R34" s="5">
        <f t="shared" si="6"/>
        <v>788.82619999999997</v>
      </c>
      <c r="S34" s="4" t="str">
        <f t="shared" si="6"/>
        <v>GRRT</v>
      </c>
      <c r="T34" s="5" t="str">
        <f t="shared" si="6"/>
        <v>NOTE</v>
      </c>
      <c r="U34" s="4" t="str">
        <f t="shared" si="6"/>
        <v>3'</v>
      </c>
    </row>
    <row r="35" spans="1:21" x14ac:dyDescent="0.25">
      <c r="A35">
        <v>2508</v>
      </c>
      <c r="B35" s="2">
        <v>10031</v>
      </c>
      <c r="C35" s="3">
        <v>439314.56</v>
      </c>
      <c r="D35" s="3">
        <v>1365554.4787999999</v>
      </c>
      <c r="E35" s="3">
        <v>787.58730000000003</v>
      </c>
      <c r="F35" s="2" t="s">
        <v>756</v>
      </c>
      <c r="G35" s="4" t="str">
        <f t="shared" si="5"/>
        <v>NOTE</v>
      </c>
      <c r="H35" s="4" t="str">
        <f t="shared" si="2"/>
        <v>3'</v>
      </c>
      <c r="I35" s="2" t="s">
        <v>764</v>
      </c>
      <c r="O35" s="4">
        <f t="shared" si="3"/>
        <v>10031</v>
      </c>
      <c r="P35" s="5">
        <f t="shared" si="4"/>
        <v>439314.56</v>
      </c>
      <c r="Q35" s="5">
        <f t="shared" si="4"/>
        <v>1365554.4787999999</v>
      </c>
      <c r="R35" s="5">
        <f t="shared" si="6"/>
        <v>787.58730000000003</v>
      </c>
      <c r="S35" s="4" t="str">
        <f t="shared" si="6"/>
        <v>GRRT</v>
      </c>
      <c r="T35" s="5" t="str">
        <f t="shared" si="6"/>
        <v>NOTE</v>
      </c>
      <c r="U35" s="4" t="str">
        <f t="shared" si="6"/>
        <v>3'</v>
      </c>
    </row>
    <row r="36" spans="1:21" x14ac:dyDescent="0.25">
      <c r="A36">
        <v>2509</v>
      </c>
      <c r="B36" s="2">
        <v>10032</v>
      </c>
      <c r="C36" s="3">
        <v>439319.32490000001</v>
      </c>
      <c r="D36" s="3">
        <v>1365507.0600999999</v>
      </c>
      <c r="E36" s="3">
        <v>786.36199999999997</v>
      </c>
      <c r="F36" s="2" t="s">
        <v>756</v>
      </c>
      <c r="G36" s="4" t="str">
        <f t="shared" si="5"/>
        <v>NOTE</v>
      </c>
      <c r="H36" s="4" t="str">
        <f t="shared" si="2"/>
        <v>3'</v>
      </c>
      <c r="I36" s="2" t="s">
        <v>764</v>
      </c>
      <c r="O36" s="4">
        <f t="shared" si="3"/>
        <v>10032</v>
      </c>
      <c r="P36" s="5">
        <f t="shared" si="4"/>
        <v>439319.32490000001</v>
      </c>
      <c r="Q36" s="5">
        <f t="shared" si="4"/>
        <v>1365507.0600999999</v>
      </c>
      <c r="R36" s="5">
        <f t="shared" si="6"/>
        <v>786.36199999999997</v>
      </c>
      <c r="S36" s="4" t="str">
        <f t="shared" si="6"/>
        <v>GRRT</v>
      </c>
      <c r="T36" s="5" t="str">
        <f t="shared" si="6"/>
        <v>NOTE</v>
      </c>
      <c r="U36" s="4" t="str">
        <f t="shared" si="6"/>
        <v>3'</v>
      </c>
    </row>
    <row r="37" spans="1:21" x14ac:dyDescent="0.25">
      <c r="A37">
        <v>2510</v>
      </c>
      <c r="B37" s="2">
        <v>10033</v>
      </c>
      <c r="C37" s="3">
        <v>439329.53980000003</v>
      </c>
      <c r="D37" s="3">
        <v>1365462.5153999999</v>
      </c>
      <c r="E37" s="3">
        <v>785.02359999999999</v>
      </c>
      <c r="F37" s="2" t="s">
        <v>85</v>
      </c>
      <c r="G37" s="4" t="str">
        <f t="shared" si="5"/>
        <v/>
      </c>
      <c r="H37" s="4" t="str">
        <f t="shared" si="2"/>
        <v/>
      </c>
      <c r="O37" s="4">
        <f t="shared" si="3"/>
        <v>10033</v>
      </c>
      <c r="P37" s="5">
        <f t="shared" si="4"/>
        <v>439329.53980000003</v>
      </c>
      <c r="Q37" s="5">
        <f t="shared" si="4"/>
        <v>1365462.5153999999</v>
      </c>
      <c r="R37" s="5">
        <f t="shared" si="6"/>
        <v>785.02359999999999</v>
      </c>
      <c r="S37" s="4" t="str">
        <f t="shared" si="6"/>
        <v>GLM</v>
      </c>
      <c r="T37" s="5" t="str">
        <f t="shared" si="6"/>
        <v/>
      </c>
      <c r="U37" s="4" t="str">
        <f t="shared" si="6"/>
        <v/>
      </c>
    </row>
    <row r="38" spans="1:21" x14ac:dyDescent="0.25">
      <c r="A38">
        <v>2511</v>
      </c>
      <c r="B38" s="2">
        <v>10034</v>
      </c>
      <c r="C38" s="3">
        <v>439348.38059999997</v>
      </c>
      <c r="D38" s="3">
        <v>1365316.111</v>
      </c>
      <c r="E38" s="3">
        <v>780.15689999999995</v>
      </c>
      <c r="F38" s="2" t="s">
        <v>757</v>
      </c>
      <c r="G38" s="4" t="str">
        <f t="shared" si="5"/>
        <v>NOTE</v>
      </c>
      <c r="H38" s="4" t="str">
        <f t="shared" si="2"/>
        <v>3'</v>
      </c>
      <c r="I38" s="2" t="s">
        <v>764</v>
      </c>
      <c r="O38" s="4">
        <f t="shared" si="3"/>
        <v>10034</v>
      </c>
      <c r="P38" s="5">
        <f t="shared" si="4"/>
        <v>439348.38059999997</v>
      </c>
      <c r="Q38" s="5">
        <f t="shared" si="4"/>
        <v>1365316.111</v>
      </c>
      <c r="R38" s="5">
        <f t="shared" si="6"/>
        <v>780.15689999999995</v>
      </c>
      <c r="S38" s="4" t="str">
        <f t="shared" si="6"/>
        <v>GRLT BL*</v>
      </c>
      <c r="T38" s="5" t="str">
        <f t="shared" si="6"/>
        <v>NOTE</v>
      </c>
      <c r="U38" s="4" t="str">
        <f t="shared" si="6"/>
        <v>3'</v>
      </c>
    </row>
    <row r="39" spans="1:21" x14ac:dyDescent="0.25">
      <c r="A39">
        <v>2512</v>
      </c>
      <c r="B39" s="2">
        <v>10035</v>
      </c>
      <c r="C39" s="3">
        <v>439348.01049999997</v>
      </c>
      <c r="D39" s="3">
        <v>1365322.9051999999</v>
      </c>
      <c r="E39" s="3">
        <v>780.56439999999998</v>
      </c>
      <c r="F39" s="2" t="s">
        <v>758</v>
      </c>
      <c r="G39" s="4" t="str">
        <f t="shared" si="5"/>
        <v>NOTE</v>
      </c>
      <c r="H39" s="4" t="str">
        <f t="shared" si="2"/>
        <v>3'</v>
      </c>
      <c r="I39" s="2" t="s">
        <v>764</v>
      </c>
      <c r="O39" s="4">
        <f t="shared" si="3"/>
        <v>10035</v>
      </c>
      <c r="P39" s="5">
        <f t="shared" si="4"/>
        <v>439348.01049999997</v>
      </c>
      <c r="Q39" s="5">
        <f t="shared" si="4"/>
        <v>1365322.9051999999</v>
      </c>
      <c r="R39" s="5">
        <f t="shared" si="6"/>
        <v>780.56439999999998</v>
      </c>
      <c r="S39" s="4" t="str">
        <f t="shared" si="6"/>
        <v>GRLT</v>
      </c>
      <c r="T39" s="5" t="str">
        <f t="shared" si="6"/>
        <v>NOTE</v>
      </c>
      <c r="U39" s="4" t="str">
        <f t="shared" si="6"/>
        <v>3'</v>
      </c>
    </row>
    <row r="40" spans="1:21" x14ac:dyDescent="0.25">
      <c r="A40">
        <v>2513</v>
      </c>
      <c r="B40" s="2">
        <v>10036</v>
      </c>
      <c r="C40" s="3">
        <v>439343.40490000002</v>
      </c>
      <c r="D40" s="3">
        <v>1365369.9410000001</v>
      </c>
      <c r="E40" s="3">
        <v>782.15779999999995</v>
      </c>
      <c r="F40" s="2" t="s">
        <v>758</v>
      </c>
      <c r="G40" s="4" t="str">
        <f t="shared" si="5"/>
        <v>NOTE</v>
      </c>
      <c r="H40" s="4" t="str">
        <f t="shared" si="2"/>
        <v>3'</v>
      </c>
      <c r="I40" s="2" t="s">
        <v>764</v>
      </c>
      <c r="O40" s="4">
        <f t="shared" si="3"/>
        <v>10036</v>
      </c>
      <c r="P40" s="5">
        <f t="shared" si="4"/>
        <v>439343.40490000002</v>
      </c>
      <c r="Q40" s="5">
        <f t="shared" si="4"/>
        <v>1365369.9410000001</v>
      </c>
      <c r="R40" s="5">
        <f t="shared" si="6"/>
        <v>782.15779999999995</v>
      </c>
      <c r="S40" s="4" t="str">
        <f t="shared" si="6"/>
        <v>GRLT</v>
      </c>
      <c r="T40" s="5" t="str">
        <f t="shared" si="6"/>
        <v>NOTE</v>
      </c>
      <c r="U40" s="4" t="str">
        <f t="shared" si="6"/>
        <v>3'</v>
      </c>
    </row>
    <row r="41" spans="1:21" x14ac:dyDescent="0.25">
      <c r="A41">
        <v>2514</v>
      </c>
      <c r="B41" s="2">
        <v>10037</v>
      </c>
      <c r="C41" s="3">
        <v>439338.8199</v>
      </c>
      <c r="D41" s="3">
        <v>1365413.1191</v>
      </c>
      <c r="E41" s="3">
        <v>783.47180000000003</v>
      </c>
      <c r="F41" s="2" t="s">
        <v>758</v>
      </c>
      <c r="G41" s="4" t="str">
        <f t="shared" si="5"/>
        <v>NOTE</v>
      </c>
      <c r="H41" s="4" t="str">
        <f t="shared" si="2"/>
        <v>3'</v>
      </c>
      <c r="I41" s="2" t="s">
        <v>764</v>
      </c>
      <c r="O41" s="4">
        <f t="shared" si="3"/>
        <v>10037</v>
      </c>
      <c r="P41" s="5">
        <f t="shared" si="4"/>
        <v>439338.8199</v>
      </c>
      <c r="Q41" s="5">
        <f t="shared" si="4"/>
        <v>1365413.1191</v>
      </c>
      <c r="R41" s="5">
        <f t="shared" si="6"/>
        <v>783.47180000000003</v>
      </c>
      <c r="S41" s="4" t="str">
        <f t="shared" si="6"/>
        <v>GRLT</v>
      </c>
      <c r="T41" s="5" t="str">
        <f t="shared" si="6"/>
        <v>NOTE</v>
      </c>
      <c r="U41" s="4" t="str">
        <f t="shared" si="6"/>
        <v>3'</v>
      </c>
    </row>
    <row r="42" spans="1:21" x14ac:dyDescent="0.25">
      <c r="A42">
        <v>2515</v>
      </c>
      <c r="B42" s="2">
        <v>10038</v>
      </c>
      <c r="C42" s="3">
        <v>439334.65700000001</v>
      </c>
      <c r="D42" s="3">
        <v>1365456.6740999999</v>
      </c>
      <c r="E42" s="3">
        <v>784.81659999999999</v>
      </c>
      <c r="F42" s="2" t="s">
        <v>758</v>
      </c>
      <c r="G42" s="4" t="str">
        <f t="shared" si="5"/>
        <v>NOTE</v>
      </c>
      <c r="H42" s="4" t="str">
        <f t="shared" si="2"/>
        <v>3'</v>
      </c>
      <c r="I42" s="2" t="s">
        <v>764</v>
      </c>
      <c r="O42" s="4">
        <f t="shared" si="3"/>
        <v>10038</v>
      </c>
      <c r="P42" s="5">
        <f t="shared" si="4"/>
        <v>439334.65700000001</v>
      </c>
      <c r="Q42" s="5">
        <f t="shared" si="4"/>
        <v>1365456.6740999999</v>
      </c>
      <c r="R42" s="5">
        <f t="shared" si="6"/>
        <v>784.81659999999999</v>
      </c>
      <c r="S42" s="4" t="str">
        <f t="shared" si="6"/>
        <v>GRLT</v>
      </c>
      <c r="T42" s="5" t="str">
        <f t="shared" si="6"/>
        <v>NOTE</v>
      </c>
      <c r="U42" s="4" t="str">
        <f t="shared" si="6"/>
        <v>3'</v>
      </c>
    </row>
    <row r="43" spans="1:21" x14ac:dyDescent="0.25">
      <c r="A43">
        <v>2516</v>
      </c>
      <c r="B43" s="2">
        <v>10039</v>
      </c>
      <c r="C43" s="3">
        <v>439334.1545</v>
      </c>
      <c r="D43" s="3">
        <v>1365475.1632999999</v>
      </c>
      <c r="E43" s="3">
        <v>785.36829999999998</v>
      </c>
      <c r="F43" s="2" t="s">
        <v>759</v>
      </c>
      <c r="G43" s="4" t="str">
        <f t="shared" si="5"/>
        <v/>
      </c>
      <c r="H43" s="4" t="str">
        <f t="shared" si="2"/>
        <v/>
      </c>
      <c r="O43" s="4">
        <f t="shared" si="3"/>
        <v>10039</v>
      </c>
      <c r="P43" s="5">
        <f t="shared" si="4"/>
        <v>439334.1545</v>
      </c>
      <c r="Q43" s="5">
        <f t="shared" si="4"/>
        <v>1365475.1632999999</v>
      </c>
      <c r="R43" s="5">
        <f t="shared" si="6"/>
        <v>785.36829999999998</v>
      </c>
      <c r="S43" s="4" t="str">
        <f t="shared" si="6"/>
        <v>TLM</v>
      </c>
      <c r="T43" s="5" t="str">
        <f t="shared" si="6"/>
        <v/>
      </c>
      <c r="U43" s="4" t="str">
        <f t="shared" si="6"/>
        <v/>
      </c>
    </row>
    <row r="44" spans="1:21" x14ac:dyDescent="0.25">
      <c r="A44">
        <v>2517</v>
      </c>
      <c r="B44" s="2">
        <v>10040</v>
      </c>
      <c r="C44" s="3">
        <v>439330.16119999997</v>
      </c>
      <c r="D44" s="3">
        <v>1365500.2948</v>
      </c>
      <c r="E44" s="3">
        <v>786.05589999999995</v>
      </c>
      <c r="F44" s="2" t="s">
        <v>758</v>
      </c>
      <c r="G44" s="4" t="str">
        <f t="shared" si="5"/>
        <v>NOTE</v>
      </c>
      <c r="H44" s="4" t="str">
        <f t="shared" si="2"/>
        <v>3'</v>
      </c>
      <c r="I44" s="2" t="s">
        <v>764</v>
      </c>
      <c r="O44" s="4">
        <f t="shared" si="3"/>
        <v>10040</v>
      </c>
      <c r="P44" s="5">
        <f t="shared" si="4"/>
        <v>439330.16119999997</v>
      </c>
      <c r="Q44" s="5">
        <f t="shared" si="4"/>
        <v>1365500.2948</v>
      </c>
      <c r="R44" s="5">
        <f t="shared" si="6"/>
        <v>786.05589999999995</v>
      </c>
      <c r="S44" s="4" t="str">
        <f t="shared" si="6"/>
        <v>GRLT</v>
      </c>
      <c r="T44" s="5" t="str">
        <f t="shared" si="6"/>
        <v>NOTE</v>
      </c>
      <c r="U44" s="4" t="str">
        <f t="shared" si="6"/>
        <v>3'</v>
      </c>
    </row>
    <row r="45" spans="1:21" x14ac:dyDescent="0.25">
      <c r="A45">
        <v>2518</v>
      </c>
      <c r="B45" s="2">
        <v>10041</v>
      </c>
      <c r="C45" s="3">
        <v>439325.41070000001</v>
      </c>
      <c r="D45" s="3">
        <v>1365547.0841999999</v>
      </c>
      <c r="E45" s="3">
        <v>787.30309999999997</v>
      </c>
      <c r="F45" s="2" t="s">
        <v>758</v>
      </c>
      <c r="G45" s="4" t="str">
        <f t="shared" si="5"/>
        <v>NOTE</v>
      </c>
      <c r="H45" s="4" t="str">
        <f t="shared" si="2"/>
        <v>3'</v>
      </c>
      <c r="I45" s="2" t="s">
        <v>764</v>
      </c>
      <c r="O45" s="4">
        <f t="shared" si="3"/>
        <v>10041</v>
      </c>
      <c r="P45" s="5">
        <f t="shared" si="4"/>
        <v>439325.41070000001</v>
      </c>
      <c r="Q45" s="5">
        <f t="shared" si="4"/>
        <v>1365547.0841999999</v>
      </c>
      <c r="R45" s="5">
        <f t="shared" si="6"/>
        <v>787.30309999999997</v>
      </c>
      <c r="S45" s="4" t="str">
        <f t="shared" si="6"/>
        <v>GRLT</v>
      </c>
      <c r="T45" s="5" t="str">
        <f t="shared" si="6"/>
        <v>NOTE</v>
      </c>
      <c r="U45" s="4" t="str">
        <f t="shared" si="6"/>
        <v>3'</v>
      </c>
    </row>
    <row r="46" spans="1:21" x14ac:dyDescent="0.25">
      <c r="A46">
        <v>2519</v>
      </c>
      <c r="B46" s="2">
        <v>10042</v>
      </c>
      <c r="C46" s="3">
        <v>439321.16529999999</v>
      </c>
      <c r="D46" s="3">
        <v>1365587.2198000001</v>
      </c>
      <c r="E46" s="3">
        <v>788.45730000000003</v>
      </c>
      <c r="F46" s="2" t="s">
        <v>758</v>
      </c>
      <c r="G46" s="4" t="str">
        <f t="shared" si="5"/>
        <v>NOTE</v>
      </c>
      <c r="H46" s="4" t="str">
        <f t="shared" si="2"/>
        <v>3'</v>
      </c>
      <c r="I46" s="2" t="s">
        <v>764</v>
      </c>
      <c r="O46" s="4">
        <f t="shared" si="3"/>
        <v>10042</v>
      </c>
      <c r="P46" s="5">
        <f t="shared" si="4"/>
        <v>439321.16529999999</v>
      </c>
      <c r="Q46" s="5">
        <f t="shared" si="4"/>
        <v>1365587.2198000001</v>
      </c>
      <c r="R46" s="5">
        <f t="shared" si="6"/>
        <v>788.45730000000003</v>
      </c>
      <c r="S46" s="4" t="str">
        <f t="shared" si="6"/>
        <v>GRLT</v>
      </c>
      <c r="T46" s="5" t="str">
        <f t="shared" si="6"/>
        <v>NOTE</v>
      </c>
      <c r="U46" s="4" t="str">
        <f t="shared" si="6"/>
        <v>3'</v>
      </c>
    </row>
    <row r="47" spans="1:21" x14ac:dyDescent="0.25">
      <c r="A47">
        <v>2520</v>
      </c>
      <c r="B47" s="2">
        <v>10043</v>
      </c>
      <c r="C47" s="3">
        <v>439320.7291</v>
      </c>
      <c r="D47" s="3">
        <v>1365593.4188000001</v>
      </c>
      <c r="E47" s="3">
        <v>788.5856</v>
      </c>
      <c r="F47" s="2" t="s">
        <v>758</v>
      </c>
      <c r="G47" s="4" t="str">
        <f t="shared" si="5"/>
        <v>NOTE</v>
      </c>
      <c r="H47" s="4" t="str">
        <f t="shared" si="2"/>
        <v>3'</v>
      </c>
      <c r="I47" s="2" t="s">
        <v>764</v>
      </c>
      <c r="O47" s="4">
        <f t="shared" si="3"/>
        <v>10043</v>
      </c>
      <c r="P47" s="5">
        <f t="shared" si="4"/>
        <v>439320.7291</v>
      </c>
      <c r="Q47" s="5">
        <f t="shared" si="4"/>
        <v>1365593.4188000001</v>
      </c>
      <c r="R47" s="5">
        <f t="shared" si="6"/>
        <v>788.5856</v>
      </c>
      <c r="S47" s="4" t="str">
        <f t="shared" si="6"/>
        <v>GRLT</v>
      </c>
      <c r="T47" s="5" t="str">
        <f t="shared" si="6"/>
        <v>NOTE</v>
      </c>
      <c r="U47" s="4" t="str">
        <f t="shared" si="6"/>
        <v>3'</v>
      </c>
    </row>
    <row r="48" spans="1:21" x14ac:dyDescent="0.25">
      <c r="A48">
        <v>2521</v>
      </c>
      <c r="B48" s="2">
        <v>10044</v>
      </c>
      <c r="C48" s="3">
        <v>439319.14240000001</v>
      </c>
      <c r="D48" s="3">
        <v>1365605.8552999999</v>
      </c>
      <c r="E48" s="3">
        <v>788.96590000000003</v>
      </c>
      <c r="F48" s="2" t="s">
        <v>758</v>
      </c>
      <c r="G48" s="4" t="str">
        <f t="shared" si="5"/>
        <v>NOTE</v>
      </c>
      <c r="H48" s="4" t="str">
        <f t="shared" si="2"/>
        <v>3'</v>
      </c>
      <c r="I48" s="2" t="s">
        <v>764</v>
      </c>
      <c r="O48" s="4">
        <f t="shared" si="3"/>
        <v>10044</v>
      </c>
      <c r="P48" s="5">
        <f t="shared" si="4"/>
        <v>439319.14240000001</v>
      </c>
      <c r="Q48" s="5">
        <f t="shared" si="4"/>
        <v>1365605.8552999999</v>
      </c>
      <c r="R48" s="5">
        <f t="shared" si="6"/>
        <v>788.96590000000003</v>
      </c>
      <c r="S48" s="4" t="str">
        <f t="shared" si="6"/>
        <v>GRLT</v>
      </c>
      <c r="T48" s="5" t="str">
        <f t="shared" si="6"/>
        <v>NOTE</v>
      </c>
      <c r="U48" s="4" t="str">
        <f t="shared" si="6"/>
        <v>3'</v>
      </c>
    </row>
    <row r="49" spans="1:21" x14ac:dyDescent="0.25">
      <c r="A49">
        <v>2522</v>
      </c>
      <c r="B49" s="2">
        <v>10045</v>
      </c>
      <c r="C49" s="3">
        <v>439314.89360000001</v>
      </c>
      <c r="D49" s="3">
        <v>1365623.9583000001</v>
      </c>
      <c r="E49" s="3">
        <v>789.53380000000004</v>
      </c>
      <c r="F49" s="2" t="s">
        <v>758</v>
      </c>
      <c r="G49" s="4" t="str">
        <f t="shared" si="5"/>
        <v>NOTE</v>
      </c>
      <c r="H49" s="4" t="str">
        <f t="shared" si="2"/>
        <v>3'</v>
      </c>
      <c r="I49" s="2" t="s">
        <v>764</v>
      </c>
      <c r="O49" s="4">
        <f t="shared" si="3"/>
        <v>10045</v>
      </c>
      <c r="P49" s="5">
        <f t="shared" si="4"/>
        <v>439314.89360000001</v>
      </c>
      <c r="Q49" s="5">
        <f t="shared" si="4"/>
        <v>1365623.9583000001</v>
      </c>
      <c r="R49" s="5">
        <f t="shared" si="6"/>
        <v>789.53380000000004</v>
      </c>
      <c r="S49" s="4" t="str">
        <f t="shared" si="6"/>
        <v>GRLT</v>
      </c>
      <c r="T49" s="5" t="str">
        <f t="shared" si="6"/>
        <v>NOTE</v>
      </c>
      <c r="U49" s="4" t="str">
        <f t="shared" si="6"/>
        <v>3'</v>
      </c>
    </row>
    <row r="50" spans="1:21" x14ac:dyDescent="0.25">
      <c r="A50">
        <v>2523</v>
      </c>
      <c r="B50" s="2">
        <v>10046</v>
      </c>
      <c r="C50" s="3">
        <v>439307.48180000001</v>
      </c>
      <c r="D50" s="3">
        <v>1365653.5247</v>
      </c>
      <c r="E50" s="3">
        <v>790.51549999999997</v>
      </c>
      <c r="F50" s="2" t="s">
        <v>758</v>
      </c>
      <c r="G50" s="4" t="str">
        <f t="shared" si="5"/>
        <v>NOTE</v>
      </c>
      <c r="H50" s="4" t="str">
        <f t="shared" si="2"/>
        <v>3'</v>
      </c>
      <c r="I50" s="2" t="s">
        <v>764</v>
      </c>
      <c r="O50" s="4">
        <f t="shared" si="3"/>
        <v>10046</v>
      </c>
      <c r="P50" s="5">
        <f t="shared" si="4"/>
        <v>439307.48180000001</v>
      </c>
      <c r="Q50" s="5">
        <f t="shared" si="4"/>
        <v>1365653.5247</v>
      </c>
      <c r="R50" s="5">
        <f t="shared" si="6"/>
        <v>790.51549999999997</v>
      </c>
      <c r="S50" s="4" t="str">
        <f t="shared" si="6"/>
        <v>GRLT</v>
      </c>
      <c r="T50" s="5" t="str">
        <f t="shared" si="6"/>
        <v>NOTE</v>
      </c>
      <c r="U50" s="4" t="str">
        <f t="shared" si="6"/>
        <v>3'</v>
      </c>
    </row>
    <row r="51" spans="1:21" x14ac:dyDescent="0.25">
      <c r="A51">
        <v>2524</v>
      </c>
      <c r="B51" s="2">
        <v>10047</v>
      </c>
      <c r="C51" s="3">
        <v>439304.51439999999</v>
      </c>
      <c r="D51" s="3">
        <v>1365682.6070000001</v>
      </c>
      <c r="E51" s="3">
        <v>791.00250000000005</v>
      </c>
      <c r="F51" s="2" t="s">
        <v>758</v>
      </c>
      <c r="G51" s="4" t="str">
        <f t="shared" si="5"/>
        <v>NOTE</v>
      </c>
      <c r="H51" s="4" t="str">
        <f t="shared" si="2"/>
        <v>3'</v>
      </c>
      <c r="I51" s="2" t="s">
        <v>764</v>
      </c>
      <c r="O51" s="4">
        <f t="shared" si="3"/>
        <v>10047</v>
      </c>
      <c r="P51" s="5">
        <f t="shared" si="4"/>
        <v>439304.51439999999</v>
      </c>
      <c r="Q51" s="5">
        <f t="shared" si="4"/>
        <v>1365682.6070000001</v>
      </c>
      <c r="R51" s="5">
        <f t="shared" si="6"/>
        <v>791.00250000000005</v>
      </c>
      <c r="S51" s="4" t="str">
        <f t="shared" si="6"/>
        <v>GRLT</v>
      </c>
      <c r="T51" s="5" t="str">
        <f t="shared" si="6"/>
        <v>NOTE</v>
      </c>
      <c r="U51" s="4" t="str">
        <f t="shared" si="6"/>
        <v>3'</v>
      </c>
    </row>
    <row r="52" spans="1:21" x14ac:dyDescent="0.25">
      <c r="A52">
        <v>2525</v>
      </c>
      <c r="B52" s="2">
        <v>10048</v>
      </c>
      <c r="C52" s="3">
        <v>439361.27590000001</v>
      </c>
      <c r="D52" s="3">
        <v>1365858.9554999999</v>
      </c>
      <c r="E52" s="3">
        <v>796.23699999999997</v>
      </c>
      <c r="F52" s="2" t="s">
        <v>755</v>
      </c>
      <c r="G52" s="4" t="str">
        <f t="shared" si="5"/>
        <v>NOTE</v>
      </c>
      <c r="H52" s="4" t="str">
        <f t="shared" si="2"/>
        <v>3'</v>
      </c>
      <c r="I52" s="2" t="s">
        <v>764</v>
      </c>
      <c r="O52" s="4">
        <f t="shared" si="3"/>
        <v>10048</v>
      </c>
      <c r="P52" s="5">
        <f t="shared" si="4"/>
        <v>439361.27590000001</v>
      </c>
      <c r="Q52" s="5">
        <f t="shared" si="4"/>
        <v>1365858.9554999999</v>
      </c>
      <c r="R52" s="5">
        <f t="shared" si="6"/>
        <v>796.23699999999997</v>
      </c>
      <c r="S52" s="4" t="str">
        <f t="shared" si="6"/>
        <v>GRRT BL*</v>
      </c>
      <c r="T52" s="5" t="str">
        <f t="shared" si="6"/>
        <v>NOTE</v>
      </c>
      <c r="U52" s="4" t="str">
        <f t="shared" si="6"/>
        <v>3'</v>
      </c>
    </row>
    <row r="53" spans="1:21" x14ac:dyDescent="0.25">
      <c r="A53">
        <v>2526</v>
      </c>
      <c r="B53" s="2">
        <v>10049</v>
      </c>
      <c r="C53" s="3">
        <v>439369.80849999998</v>
      </c>
      <c r="D53" s="3">
        <v>1365861.2467</v>
      </c>
      <c r="E53" s="3">
        <v>795.16470000000004</v>
      </c>
      <c r="F53" s="2" t="s">
        <v>90</v>
      </c>
      <c r="G53" s="4" t="str">
        <f t="shared" si="5"/>
        <v/>
      </c>
      <c r="H53" s="4" t="str">
        <f t="shared" si="2"/>
        <v/>
      </c>
      <c r="O53" s="4">
        <f t="shared" si="3"/>
        <v>10049</v>
      </c>
      <c r="P53" s="5">
        <f t="shared" si="4"/>
        <v>439369.80849999998</v>
      </c>
      <c r="Q53" s="5">
        <f t="shared" si="4"/>
        <v>1365861.2467</v>
      </c>
      <c r="R53" s="5">
        <f t="shared" si="6"/>
        <v>795.16470000000004</v>
      </c>
      <c r="S53" s="4" t="str">
        <f t="shared" si="6"/>
        <v>X</v>
      </c>
      <c r="T53" s="5" t="str">
        <f t="shared" si="6"/>
        <v/>
      </c>
      <c r="U53" s="4" t="str">
        <f t="shared" si="6"/>
        <v/>
      </c>
    </row>
    <row r="54" spans="1:21" x14ac:dyDescent="0.25">
      <c r="A54">
        <v>2527</v>
      </c>
      <c r="B54" s="2">
        <v>10050</v>
      </c>
      <c r="C54" s="3">
        <v>439365.23879999999</v>
      </c>
      <c r="D54" s="3">
        <v>1365814.551</v>
      </c>
      <c r="E54" s="3">
        <v>795.11739999999998</v>
      </c>
      <c r="F54" s="2" t="s">
        <v>756</v>
      </c>
      <c r="G54" s="4" t="str">
        <f t="shared" si="5"/>
        <v>NOTE</v>
      </c>
      <c r="H54" s="4" t="str">
        <f t="shared" si="2"/>
        <v>3'</v>
      </c>
      <c r="I54" s="2" t="s">
        <v>764</v>
      </c>
      <c r="O54" s="4">
        <f t="shared" si="3"/>
        <v>10050</v>
      </c>
      <c r="P54" s="5">
        <f t="shared" si="4"/>
        <v>439365.23879999999</v>
      </c>
      <c r="Q54" s="5">
        <f t="shared" si="4"/>
        <v>1365814.551</v>
      </c>
      <c r="R54" s="5">
        <f t="shared" si="6"/>
        <v>795.11739999999998</v>
      </c>
      <c r="S54" s="4" t="str">
        <f t="shared" si="6"/>
        <v>GRRT</v>
      </c>
      <c r="T54" s="5" t="str">
        <f t="shared" si="6"/>
        <v>NOTE</v>
      </c>
      <c r="U54" s="4" t="str">
        <f t="shared" si="6"/>
        <v>3'</v>
      </c>
    </row>
    <row r="55" spans="1:21" x14ac:dyDescent="0.25">
      <c r="A55">
        <v>2528</v>
      </c>
      <c r="B55" s="2">
        <v>10051</v>
      </c>
      <c r="C55" s="3">
        <v>439374.63890000002</v>
      </c>
      <c r="D55" s="3">
        <v>1365811.4580999999</v>
      </c>
      <c r="E55" s="3">
        <v>793.63789999999995</v>
      </c>
      <c r="F55" s="2" t="s">
        <v>90</v>
      </c>
      <c r="G55" s="4" t="str">
        <f t="shared" si="5"/>
        <v/>
      </c>
      <c r="H55" s="4" t="str">
        <f t="shared" si="2"/>
        <v/>
      </c>
      <c r="O55" s="4">
        <f t="shared" si="3"/>
        <v>10051</v>
      </c>
      <c r="P55" s="5">
        <f t="shared" si="4"/>
        <v>439374.63890000002</v>
      </c>
      <c r="Q55" s="5">
        <f t="shared" si="4"/>
        <v>1365811.4580999999</v>
      </c>
      <c r="R55" s="5">
        <f t="shared" si="6"/>
        <v>793.63789999999995</v>
      </c>
      <c r="S55" s="4" t="str">
        <f t="shared" si="6"/>
        <v>X</v>
      </c>
      <c r="T55" s="5" t="str">
        <f t="shared" si="6"/>
        <v/>
      </c>
      <c r="U55" s="4" t="str">
        <f t="shared" si="6"/>
        <v/>
      </c>
    </row>
    <row r="56" spans="1:21" x14ac:dyDescent="0.25">
      <c r="A56">
        <v>2529</v>
      </c>
      <c r="B56" s="2">
        <v>10052</v>
      </c>
      <c r="C56" s="3">
        <v>439367.11310000002</v>
      </c>
      <c r="D56" s="3">
        <v>1365789.5011</v>
      </c>
      <c r="E56" s="3">
        <v>794.28009999999995</v>
      </c>
      <c r="F56" s="2" t="s">
        <v>756</v>
      </c>
      <c r="G56" s="4" t="str">
        <f t="shared" si="5"/>
        <v>NOTE</v>
      </c>
      <c r="H56" s="4" t="str">
        <f t="shared" si="2"/>
        <v>3'</v>
      </c>
      <c r="I56" s="2" t="s">
        <v>764</v>
      </c>
      <c r="O56" s="4">
        <f t="shared" si="3"/>
        <v>10052</v>
      </c>
      <c r="P56" s="5">
        <f t="shared" si="4"/>
        <v>439367.11310000002</v>
      </c>
      <c r="Q56" s="5">
        <f t="shared" si="4"/>
        <v>1365789.5011</v>
      </c>
      <c r="R56" s="5">
        <f t="shared" si="6"/>
        <v>794.28009999999995</v>
      </c>
      <c r="S56" s="4" t="str">
        <f t="shared" si="6"/>
        <v>GRRT</v>
      </c>
      <c r="T56" s="5" t="str">
        <f t="shared" si="6"/>
        <v>NOTE</v>
      </c>
      <c r="U56" s="4" t="str">
        <f t="shared" si="6"/>
        <v>3'</v>
      </c>
    </row>
    <row r="57" spans="1:21" x14ac:dyDescent="0.25">
      <c r="A57">
        <v>2530</v>
      </c>
      <c r="B57" s="2">
        <v>10053</v>
      </c>
      <c r="C57" s="3">
        <v>439368.50709999999</v>
      </c>
      <c r="D57" s="3">
        <v>1365764.774</v>
      </c>
      <c r="E57" s="3">
        <v>793.6069</v>
      </c>
      <c r="F57" s="2" t="s">
        <v>756</v>
      </c>
      <c r="G57" s="4" t="str">
        <f t="shared" si="5"/>
        <v>NOTE</v>
      </c>
      <c r="H57" s="4" t="str">
        <f t="shared" si="2"/>
        <v>3'</v>
      </c>
      <c r="I57" s="2" t="s">
        <v>764</v>
      </c>
      <c r="O57" s="4">
        <f t="shared" si="3"/>
        <v>10053</v>
      </c>
      <c r="P57" s="5">
        <f t="shared" si="4"/>
        <v>439368.50709999999</v>
      </c>
      <c r="Q57" s="5">
        <f t="shared" si="4"/>
        <v>1365764.774</v>
      </c>
      <c r="R57" s="5">
        <f t="shared" si="6"/>
        <v>793.6069</v>
      </c>
      <c r="S57" s="4" t="str">
        <f t="shared" si="6"/>
        <v>GRRT</v>
      </c>
      <c r="T57" s="5" t="str">
        <f t="shared" si="6"/>
        <v>NOTE</v>
      </c>
      <c r="U57" s="4" t="str">
        <f t="shared" si="6"/>
        <v>3'</v>
      </c>
    </row>
    <row r="58" spans="1:21" x14ac:dyDescent="0.25">
      <c r="A58">
        <v>2531</v>
      </c>
      <c r="B58" s="2">
        <v>10054</v>
      </c>
      <c r="C58" s="3">
        <v>439369.32380000001</v>
      </c>
      <c r="D58" s="3">
        <v>1365746.0737999999</v>
      </c>
      <c r="E58" s="3">
        <v>793.03629999999998</v>
      </c>
      <c r="F58" s="2" t="s">
        <v>756</v>
      </c>
      <c r="G58" s="4" t="str">
        <f t="shared" si="5"/>
        <v>NOTE</v>
      </c>
      <c r="H58" s="4" t="str">
        <f t="shared" si="2"/>
        <v>3'</v>
      </c>
      <c r="I58" s="2" t="s">
        <v>764</v>
      </c>
      <c r="O58" s="4">
        <f t="shared" si="3"/>
        <v>10054</v>
      </c>
      <c r="P58" s="5">
        <f t="shared" si="4"/>
        <v>439369.32380000001</v>
      </c>
      <c r="Q58" s="5">
        <f t="shared" si="4"/>
        <v>1365746.0737999999</v>
      </c>
      <c r="R58" s="5">
        <f t="shared" si="6"/>
        <v>793.03629999999998</v>
      </c>
      <c r="S58" s="4" t="str">
        <f t="shared" si="6"/>
        <v>GRRT</v>
      </c>
      <c r="T58" s="5" t="str">
        <f t="shared" si="6"/>
        <v>NOTE</v>
      </c>
      <c r="U58" s="4" t="str">
        <f t="shared" si="6"/>
        <v>3'</v>
      </c>
    </row>
    <row r="59" spans="1:21" x14ac:dyDescent="0.25">
      <c r="A59">
        <v>2532</v>
      </c>
      <c r="B59" s="2">
        <v>10055</v>
      </c>
      <c r="C59" s="3">
        <v>439377.1643</v>
      </c>
      <c r="D59" s="3">
        <v>1365748.0984</v>
      </c>
      <c r="E59" s="3">
        <v>791.78330000000005</v>
      </c>
      <c r="F59" s="2" t="s">
        <v>90</v>
      </c>
      <c r="G59" s="4" t="str">
        <f t="shared" si="5"/>
        <v/>
      </c>
      <c r="H59" s="4" t="str">
        <f t="shared" si="2"/>
        <v/>
      </c>
      <c r="O59" s="4">
        <f t="shared" si="3"/>
        <v>10055</v>
      </c>
      <c r="P59" s="5">
        <f t="shared" si="4"/>
        <v>439377.1643</v>
      </c>
      <c r="Q59" s="5">
        <f t="shared" si="4"/>
        <v>1365748.0984</v>
      </c>
      <c r="R59" s="5">
        <f t="shared" si="6"/>
        <v>791.78330000000005</v>
      </c>
      <c r="S59" s="4" t="str">
        <f t="shared" si="6"/>
        <v>X</v>
      </c>
      <c r="T59" s="5" t="str">
        <f t="shared" si="6"/>
        <v/>
      </c>
      <c r="U59" s="4" t="str">
        <f t="shared" si="6"/>
        <v/>
      </c>
    </row>
    <row r="60" spans="1:21" x14ac:dyDescent="0.25">
      <c r="A60">
        <v>2533</v>
      </c>
      <c r="B60" s="2">
        <v>10056</v>
      </c>
      <c r="C60" s="3">
        <v>439372.66979999997</v>
      </c>
      <c r="D60" s="3">
        <v>1365702.3992000001</v>
      </c>
      <c r="E60" s="3">
        <v>791.6241</v>
      </c>
      <c r="F60" s="2" t="s">
        <v>756</v>
      </c>
      <c r="G60" s="4" t="str">
        <f t="shared" si="5"/>
        <v>NOTE</v>
      </c>
      <c r="H60" s="4" t="str">
        <f t="shared" si="2"/>
        <v>3'</v>
      </c>
      <c r="I60" s="2" t="s">
        <v>764</v>
      </c>
      <c r="O60" s="4">
        <f t="shared" si="3"/>
        <v>10056</v>
      </c>
      <c r="P60" s="5">
        <f t="shared" si="4"/>
        <v>439372.66979999997</v>
      </c>
      <c r="Q60" s="5">
        <f t="shared" si="4"/>
        <v>1365702.3992000001</v>
      </c>
      <c r="R60" s="5">
        <f t="shared" si="6"/>
        <v>791.6241</v>
      </c>
      <c r="S60" s="4" t="str">
        <f t="shared" si="6"/>
        <v>GRRT</v>
      </c>
      <c r="T60" s="5" t="str">
        <f t="shared" si="6"/>
        <v>NOTE</v>
      </c>
      <c r="U60" s="4" t="str">
        <f t="shared" si="6"/>
        <v>3'</v>
      </c>
    </row>
    <row r="61" spans="1:21" x14ac:dyDescent="0.25">
      <c r="A61">
        <v>2534</v>
      </c>
      <c r="B61" s="2">
        <v>10057</v>
      </c>
      <c r="C61" s="3">
        <v>439381.21100000001</v>
      </c>
      <c r="D61" s="3">
        <v>1365698.95</v>
      </c>
      <c r="E61" s="3">
        <v>789.71019999999999</v>
      </c>
      <c r="F61" s="2" t="s">
        <v>90</v>
      </c>
      <c r="G61" s="4" t="str">
        <f t="shared" si="5"/>
        <v/>
      </c>
      <c r="H61" s="4" t="str">
        <f t="shared" si="2"/>
        <v/>
      </c>
      <c r="O61" s="4">
        <f t="shared" si="3"/>
        <v>10057</v>
      </c>
      <c r="P61" s="5">
        <f t="shared" si="4"/>
        <v>439381.21100000001</v>
      </c>
      <c r="Q61" s="5">
        <f t="shared" si="4"/>
        <v>1365698.95</v>
      </c>
      <c r="R61" s="5">
        <f t="shared" si="6"/>
        <v>789.71019999999999</v>
      </c>
      <c r="S61" s="4" t="str">
        <f t="shared" si="6"/>
        <v>X</v>
      </c>
      <c r="T61" s="5" t="str">
        <f t="shared" si="6"/>
        <v/>
      </c>
      <c r="U61" s="4" t="str">
        <f t="shared" si="6"/>
        <v/>
      </c>
    </row>
    <row r="62" spans="1:21" x14ac:dyDescent="0.25">
      <c r="A62">
        <v>2535</v>
      </c>
      <c r="B62" s="2">
        <v>10058</v>
      </c>
      <c r="C62" s="3">
        <v>439377.05560000002</v>
      </c>
      <c r="D62" s="3">
        <v>1365652.6396000001</v>
      </c>
      <c r="E62" s="3">
        <v>790.22370000000001</v>
      </c>
      <c r="F62" s="2" t="s">
        <v>756</v>
      </c>
      <c r="G62" s="4" t="str">
        <f t="shared" si="5"/>
        <v>NOTE</v>
      </c>
      <c r="H62" s="4" t="str">
        <f t="shared" si="2"/>
        <v>3'</v>
      </c>
      <c r="I62" s="2" t="s">
        <v>764</v>
      </c>
      <c r="O62" s="4">
        <f t="shared" si="3"/>
        <v>10058</v>
      </c>
      <c r="P62" s="5">
        <f t="shared" si="4"/>
        <v>439377.05560000002</v>
      </c>
      <c r="Q62" s="5">
        <f t="shared" si="4"/>
        <v>1365652.6396000001</v>
      </c>
      <c r="R62" s="5">
        <f t="shared" si="6"/>
        <v>790.22370000000001</v>
      </c>
      <c r="S62" s="4" t="str">
        <f t="shared" si="6"/>
        <v>GRRT</v>
      </c>
      <c r="T62" s="5" t="str">
        <f t="shared" si="6"/>
        <v>NOTE</v>
      </c>
      <c r="U62" s="4" t="str">
        <f t="shared" si="6"/>
        <v>3'</v>
      </c>
    </row>
    <row r="63" spans="1:21" x14ac:dyDescent="0.25">
      <c r="A63">
        <v>2536</v>
      </c>
      <c r="B63" s="2">
        <v>10059</v>
      </c>
      <c r="C63" s="3">
        <v>439388.51809999999</v>
      </c>
      <c r="D63" s="3">
        <v>1365652.3491</v>
      </c>
      <c r="E63" s="3">
        <v>789.49770000000001</v>
      </c>
      <c r="F63" s="2" t="s">
        <v>90</v>
      </c>
      <c r="G63" s="4" t="str">
        <f t="shared" si="5"/>
        <v/>
      </c>
      <c r="H63" s="4" t="str">
        <f t="shared" si="2"/>
        <v/>
      </c>
      <c r="O63" s="4">
        <f t="shared" si="3"/>
        <v>10059</v>
      </c>
      <c r="P63" s="5">
        <f t="shared" si="4"/>
        <v>439388.51809999999</v>
      </c>
      <c r="Q63" s="5">
        <f t="shared" si="4"/>
        <v>1365652.3491</v>
      </c>
      <c r="R63" s="5">
        <f t="shared" si="6"/>
        <v>789.49770000000001</v>
      </c>
      <c r="S63" s="4" t="str">
        <f t="shared" si="6"/>
        <v>X</v>
      </c>
      <c r="T63" s="5" t="str">
        <f t="shared" si="6"/>
        <v/>
      </c>
      <c r="U63" s="4" t="str">
        <f t="shared" si="6"/>
        <v/>
      </c>
    </row>
    <row r="64" spans="1:21" x14ac:dyDescent="0.25">
      <c r="A64">
        <v>2537</v>
      </c>
      <c r="B64" s="2">
        <v>10060</v>
      </c>
      <c r="C64" s="3">
        <v>439380.12420000002</v>
      </c>
      <c r="D64" s="3">
        <v>1365621.297</v>
      </c>
      <c r="E64" s="3">
        <v>789.20630000000006</v>
      </c>
      <c r="F64" s="2" t="s">
        <v>756</v>
      </c>
      <c r="G64" s="4" t="str">
        <f t="shared" si="5"/>
        <v>NOTE</v>
      </c>
      <c r="H64" s="4" t="str">
        <f t="shared" si="2"/>
        <v>3'</v>
      </c>
      <c r="I64" s="2" t="s">
        <v>764</v>
      </c>
      <c r="O64" s="4">
        <f t="shared" si="3"/>
        <v>10060</v>
      </c>
      <c r="P64" s="5">
        <f t="shared" si="4"/>
        <v>439380.12420000002</v>
      </c>
      <c r="Q64" s="5">
        <f t="shared" si="4"/>
        <v>1365621.297</v>
      </c>
      <c r="R64" s="5">
        <f t="shared" si="6"/>
        <v>789.20630000000006</v>
      </c>
      <c r="S64" s="4" t="str">
        <f t="shared" si="6"/>
        <v>GRRT</v>
      </c>
      <c r="T64" s="5" t="str">
        <f t="shared" si="6"/>
        <v>NOTE</v>
      </c>
      <c r="U64" s="4" t="str">
        <f t="shared" si="6"/>
        <v>3'</v>
      </c>
    </row>
    <row r="65" spans="1:21" x14ac:dyDescent="0.25">
      <c r="A65">
        <v>2538</v>
      </c>
      <c r="B65" s="2">
        <v>10061</v>
      </c>
      <c r="C65" s="3">
        <v>439390.28700000001</v>
      </c>
      <c r="D65" s="3">
        <v>1365619.6503000001</v>
      </c>
      <c r="E65" s="3">
        <v>788.46140000000003</v>
      </c>
      <c r="F65" s="2" t="s">
        <v>90</v>
      </c>
      <c r="G65" s="4" t="str">
        <f t="shared" si="5"/>
        <v/>
      </c>
      <c r="H65" s="4" t="str">
        <f t="shared" si="2"/>
        <v/>
      </c>
      <c r="O65" s="4">
        <f t="shared" si="3"/>
        <v>10061</v>
      </c>
      <c r="P65" s="5">
        <f t="shared" si="4"/>
        <v>439390.28700000001</v>
      </c>
      <c r="Q65" s="5">
        <f t="shared" si="4"/>
        <v>1365619.6503000001</v>
      </c>
      <c r="R65" s="5">
        <f t="shared" si="6"/>
        <v>788.46140000000003</v>
      </c>
      <c r="S65" s="4" t="str">
        <f t="shared" si="6"/>
        <v>X</v>
      </c>
      <c r="T65" s="5" t="str">
        <f t="shared" si="6"/>
        <v/>
      </c>
      <c r="U65" s="4" t="str">
        <f t="shared" si="6"/>
        <v/>
      </c>
    </row>
    <row r="66" spans="1:21" x14ac:dyDescent="0.25">
      <c r="A66">
        <v>2539</v>
      </c>
      <c r="B66" s="2">
        <v>10062</v>
      </c>
      <c r="C66" s="3">
        <v>439398.60519999999</v>
      </c>
      <c r="D66" s="3">
        <v>1365590.8081</v>
      </c>
      <c r="E66" s="3">
        <v>788.38969999999995</v>
      </c>
      <c r="F66" s="2" t="s">
        <v>85</v>
      </c>
      <c r="G66" s="4" t="str">
        <f t="shared" si="5"/>
        <v/>
      </c>
      <c r="H66" s="4" t="str">
        <f t="shared" ref="H66:H81" si="7">IF(OR(I66&gt;0,J66&gt;0,K66&gt;0,L66&gt;0),CONCATENATE(I66,IF(J66&gt;0,CONCATENATE(" ",J66),J66),IF(K66&gt;0,CONCATENATE(" ",K66),K66),IF(L66&gt;0,CONCATENATE(" ",L66),L66),IF(M66&gt;0,CONCATENATE(" ",M66),M66)),"")</f>
        <v/>
      </c>
      <c r="O66" s="4">
        <f t="shared" ref="O66:O81" si="8">B66</f>
        <v>10062</v>
      </c>
      <c r="P66" s="5">
        <f t="shared" ref="P66:Q81" si="9">C66*$N$1</f>
        <v>439398.60519999999</v>
      </c>
      <c r="Q66" s="5">
        <f t="shared" si="9"/>
        <v>1365590.8081</v>
      </c>
      <c r="R66" s="5">
        <f t="shared" si="6"/>
        <v>788.38969999999995</v>
      </c>
      <c r="S66" s="4" t="str">
        <f t="shared" si="6"/>
        <v>GLM</v>
      </c>
      <c r="T66" s="5" t="str">
        <f t="shared" si="6"/>
        <v/>
      </c>
      <c r="U66" s="4" t="str">
        <f t="shared" si="6"/>
        <v/>
      </c>
    </row>
    <row r="67" spans="1:21" x14ac:dyDescent="0.25">
      <c r="A67">
        <v>2540</v>
      </c>
      <c r="B67" s="2">
        <v>10063</v>
      </c>
      <c r="C67" s="3">
        <v>439384.27069999999</v>
      </c>
      <c r="D67" s="3">
        <v>1365577.9284000001</v>
      </c>
      <c r="E67" s="3">
        <v>788.14480000000003</v>
      </c>
      <c r="F67" s="2" t="s">
        <v>756</v>
      </c>
      <c r="G67" s="4" t="str">
        <f t="shared" si="5"/>
        <v>NOTE</v>
      </c>
      <c r="H67" s="4" t="str">
        <f t="shared" si="7"/>
        <v>3'</v>
      </c>
      <c r="I67" s="2" t="s">
        <v>764</v>
      </c>
      <c r="O67" s="4">
        <f t="shared" si="8"/>
        <v>10063</v>
      </c>
      <c r="P67" s="5">
        <f t="shared" si="9"/>
        <v>439384.27069999999</v>
      </c>
      <c r="Q67" s="5">
        <f t="shared" si="9"/>
        <v>1365577.9284000001</v>
      </c>
      <c r="R67" s="5">
        <f t="shared" si="6"/>
        <v>788.14480000000003</v>
      </c>
      <c r="S67" s="4" t="str">
        <f t="shared" si="6"/>
        <v>GRRT</v>
      </c>
      <c r="T67" s="5" t="str">
        <f t="shared" si="6"/>
        <v>NOTE</v>
      </c>
      <c r="U67" s="4" t="str">
        <f t="shared" si="6"/>
        <v>3'</v>
      </c>
    </row>
    <row r="68" spans="1:21" x14ac:dyDescent="0.25">
      <c r="A68">
        <v>2541</v>
      </c>
      <c r="B68" s="2">
        <v>10064</v>
      </c>
      <c r="C68" s="3">
        <v>439393.14720000001</v>
      </c>
      <c r="D68" s="3">
        <v>1365570.1381999999</v>
      </c>
      <c r="E68" s="3">
        <v>787.42719999999997</v>
      </c>
      <c r="F68" s="2" t="s">
        <v>90</v>
      </c>
      <c r="G68" s="4" t="str">
        <f t="shared" ref="G68:G81" si="10">IF(OR(I68&gt;0,J68&gt;0,K68&gt;0,L68&gt;0,M68&gt;0),"NOTE","")</f>
        <v/>
      </c>
      <c r="H68" s="4" t="str">
        <f t="shared" si="7"/>
        <v/>
      </c>
      <c r="O68" s="4">
        <f t="shared" si="8"/>
        <v>10064</v>
      </c>
      <c r="P68" s="5">
        <f t="shared" si="9"/>
        <v>439393.14720000001</v>
      </c>
      <c r="Q68" s="5">
        <f t="shared" si="9"/>
        <v>1365570.1381999999</v>
      </c>
      <c r="R68" s="5">
        <f t="shared" si="6"/>
        <v>787.42719999999997</v>
      </c>
      <c r="S68" s="4" t="str">
        <f t="shared" si="6"/>
        <v>X</v>
      </c>
      <c r="T68" s="5" t="str">
        <f t="shared" si="6"/>
        <v/>
      </c>
      <c r="U68" s="4" t="str">
        <f t="shared" si="6"/>
        <v/>
      </c>
    </row>
    <row r="69" spans="1:21" x14ac:dyDescent="0.25">
      <c r="A69">
        <v>2542</v>
      </c>
      <c r="B69" s="2">
        <v>10065</v>
      </c>
      <c r="C69" s="3">
        <v>439389.00520000001</v>
      </c>
      <c r="D69" s="3">
        <v>1365528.0315</v>
      </c>
      <c r="E69" s="3">
        <v>786.74189999999999</v>
      </c>
      <c r="F69" s="2" t="s">
        <v>756</v>
      </c>
      <c r="G69" s="4" t="str">
        <f t="shared" si="10"/>
        <v>NOTE</v>
      </c>
      <c r="H69" s="4" t="str">
        <f t="shared" si="7"/>
        <v>3'</v>
      </c>
      <c r="I69" s="2" t="s">
        <v>764</v>
      </c>
      <c r="O69" s="4">
        <f t="shared" si="8"/>
        <v>10065</v>
      </c>
      <c r="P69" s="5">
        <f t="shared" si="9"/>
        <v>439389.00520000001</v>
      </c>
      <c r="Q69" s="5">
        <f t="shared" si="9"/>
        <v>1365528.0315</v>
      </c>
      <c r="R69" s="5">
        <f t="shared" si="6"/>
        <v>786.74189999999999</v>
      </c>
      <c r="S69" s="4" t="str">
        <f t="shared" si="6"/>
        <v>GRRT</v>
      </c>
      <c r="T69" s="5" t="str">
        <f t="shared" si="6"/>
        <v>NOTE</v>
      </c>
      <c r="U69" s="4" t="str">
        <f t="shared" si="6"/>
        <v>3'</v>
      </c>
    </row>
    <row r="70" spans="1:21" x14ac:dyDescent="0.25">
      <c r="A70">
        <v>2543</v>
      </c>
      <c r="B70" s="2">
        <v>10066</v>
      </c>
      <c r="C70" s="3">
        <v>439395.09759999998</v>
      </c>
      <c r="D70" s="3">
        <v>1365471.3663999999</v>
      </c>
      <c r="E70" s="3">
        <v>785.00210000000004</v>
      </c>
      <c r="F70" s="2" t="s">
        <v>756</v>
      </c>
      <c r="G70" s="4" t="str">
        <f t="shared" si="10"/>
        <v>NOTE</v>
      </c>
      <c r="H70" s="4" t="str">
        <f t="shared" si="7"/>
        <v>3'</v>
      </c>
      <c r="I70" s="2" t="s">
        <v>764</v>
      </c>
      <c r="O70" s="4">
        <f t="shared" si="8"/>
        <v>10066</v>
      </c>
      <c r="P70" s="5">
        <f t="shared" si="9"/>
        <v>439395.09759999998</v>
      </c>
      <c r="Q70" s="5">
        <f t="shared" si="9"/>
        <v>1365471.3663999999</v>
      </c>
      <c r="R70" s="5">
        <f t="shared" si="6"/>
        <v>785.00210000000004</v>
      </c>
      <c r="S70" s="4" t="str">
        <f t="shared" si="6"/>
        <v>GRRT</v>
      </c>
      <c r="T70" s="5" t="str">
        <f t="shared" si="6"/>
        <v>NOTE</v>
      </c>
      <c r="U70" s="4" t="str">
        <f t="shared" si="6"/>
        <v>3'</v>
      </c>
    </row>
    <row r="71" spans="1:21" x14ac:dyDescent="0.25">
      <c r="A71">
        <v>2544</v>
      </c>
      <c r="B71" s="2">
        <v>10067</v>
      </c>
      <c r="C71" s="3">
        <v>439392.83289999998</v>
      </c>
      <c r="D71" s="3">
        <v>1365469.3424</v>
      </c>
      <c r="E71" s="3">
        <v>785.02459999999996</v>
      </c>
      <c r="F71" s="2" t="s">
        <v>735</v>
      </c>
      <c r="G71" s="4" t="str">
        <f t="shared" si="10"/>
        <v/>
      </c>
      <c r="H71" s="4" t="str">
        <f t="shared" si="7"/>
        <v/>
      </c>
      <c r="O71" s="4">
        <f t="shared" si="8"/>
        <v>10067</v>
      </c>
      <c r="P71" s="5">
        <f t="shared" si="9"/>
        <v>439392.83289999998</v>
      </c>
      <c r="Q71" s="5">
        <f t="shared" si="9"/>
        <v>1365469.3424</v>
      </c>
      <c r="R71" s="5">
        <f t="shared" si="6"/>
        <v>785.02459999999996</v>
      </c>
      <c r="S71" s="4" t="str">
        <f t="shared" si="6"/>
        <v>GL</v>
      </c>
      <c r="T71" s="5" t="str">
        <f t="shared" si="6"/>
        <v/>
      </c>
      <c r="U71" s="4" t="str">
        <f t="shared" si="6"/>
        <v/>
      </c>
    </row>
    <row r="72" spans="1:21" x14ac:dyDescent="0.25">
      <c r="A72">
        <v>2545</v>
      </c>
      <c r="B72" s="2">
        <v>10068</v>
      </c>
      <c r="C72" s="3">
        <v>439409.42550000001</v>
      </c>
      <c r="D72" s="3">
        <v>1365471.7161000001</v>
      </c>
      <c r="E72" s="3">
        <v>784.976</v>
      </c>
      <c r="F72" s="2" t="s">
        <v>85</v>
      </c>
      <c r="G72" s="4" t="str">
        <f t="shared" si="10"/>
        <v/>
      </c>
      <c r="H72" s="4" t="str">
        <f t="shared" si="7"/>
        <v/>
      </c>
      <c r="O72" s="4">
        <f t="shared" si="8"/>
        <v>10068</v>
      </c>
      <c r="P72" s="5">
        <f t="shared" si="9"/>
        <v>439409.42550000001</v>
      </c>
      <c r="Q72" s="5">
        <f t="shared" si="9"/>
        <v>1365471.7161000001</v>
      </c>
      <c r="R72" s="5">
        <f t="shared" si="6"/>
        <v>784.976</v>
      </c>
      <c r="S72" s="4" t="str">
        <f t="shared" si="6"/>
        <v>GLM</v>
      </c>
      <c r="T72" s="5" t="str">
        <f t="shared" si="6"/>
        <v/>
      </c>
      <c r="U72" s="4" t="str">
        <f t="shared" si="6"/>
        <v/>
      </c>
    </row>
    <row r="73" spans="1:21" x14ac:dyDescent="0.25">
      <c r="A73">
        <v>2546</v>
      </c>
      <c r="B73" s="2">
        <v>10069</v>
      </c>
      <c r="C73" s="3">
        <v>439401.62719999999</v>
      </c>
      <c r="D73" s="3">
        <v>1365478.1395</v>
      </c>
      <c r="E73" s="3">
        <v>784.94880000000001</v>
      </c>
      <c r="F73" s="2" t="s">
        <v>90</v>
      </c>
      <c r="G73" s="4" t="str">
        <f t="shared" si="10"/>
        <v/>
      </c>
      <c r="H73" s="4" t="str">
        <f t="shared" si="7"/>
        <v/>
      </c>
      <c r="O73" s="4">
        <f t="shared" si="8"/>
        <v>10069</v>
      </c>
      <c r="P73" s="5">
        <f t="shared" si="9"/>
        <v>439401.62719999999</v>
      </c>
      <c r="Q73" s="5">
        <f t="shared" si="9"/>
        <v>1365478.1395</v>
      </c>
      <c r="R73" s="5">
        <f t="shared" si="6"/>
        <v>784.94880000000001</v>
      </c>
      <c r="S73" s="4" t="str">
        <f t="shared" si="6"/>
        <v>X</v>
      </c>
      <c r="T73" s="5" t="str">
        <f t="shared" si="6"/>
        <v/>
      </c>
      <c r="U73" s="4" t="str">
        <f t="shared" si="6"/>
        <v/>
      </c>
    </row>
    <row r="74" spans="1:21" x14ac:dyDescent="0.25">
      <c r="A74">
        <v>2547</v>
      </c>
      <c r="B74" s="2">
        <v>10070</v>
      </c>
      <c r="C74" s="3">
        <v>439399.18160000001</v>
      </c>
      <c r="D74" s="3">
        <v>1365498.5349000001</v>
      </c>
      <c r="E74" s="3">
        <v>785.20299999999997</v>
      </c>
      <c r="F74" s="2" t="s">
        <v>90</v>
      </c>
      <c r="G74" s="4" t="str">
        <f t="shared" si="10"/>
        <v/>
      </c>
      <c r="H74" s="4" t="str">
        <f t="shared" si="7"/>
        <v/>
      </c>
      <c r="O74" s="4">
        <f t="shared" si="8"/>
        <v>10070</v>
      </c>
      <c r="P74" s="5">
        <f t="shared" si="9"/>
        <v>439399.18160000001</v>
      </c>
      <c r="Q74" s="5">
        <f t="shared" si="9"/>
        <v>1365498.5349000001</v>
      </c>
      <c r="R74" s="5">
        <f t="shared" si="6"/>
        <v>785.20299999999997</v>
      </c>
      <c r="S74" s="4" t="str">
        <f t="shared" si="6"/>
        <v>X</v>
      </c>
      <c r="T74" s="5" t="str">
        <f t="shared" si="6"/>
        <v/>
      </c>
      <c r="U74" s="4" t="str">
        <f t="shared" si="6"/>
        <v/>
      </c>
    </row>
    <row r="75" spans="1:21" x14ac:dyDescent="0.25">
      <c r="A75">
        <v>2548</v>
      </c>
      <c r="B75" s="2">
        <v>10071</v>
      </c>
      <c r="C75" s="3">
        <v>439405.33179999999</v>
      </c>
      <c r="D75" s="3">
        <v>1365505.7098999999</v>
      </c>
      <c r="E75" s="3">
        <v>785.29160000000002</v>
      </c>
      <c r="F75" s="2" t="s">
        <v>760</v>
      </c>
      <c r="G75" s="4" t="str">
        <f t="shared" si="10"/>
        <v/>
      </c>
      <c r="H75" s="4" t="str">
        <f t="shared" si="7"/>
        <v/>
      </c>
      <c r="O75" s="4">
        <f t="shared" si="8"/>
        <v>10071</v>
      </c>
      <c r="P75" s="5">
        <f t="shared" si="9"/>
        <v>439405.33179999999</v>
      </c>
      <c r="Q75" s="5">
        <f t="shared" si="9"/>
        <v>1365505.7098999999</v>
      </c>
      <c r="R75" s="5">
        <f t="shared" si="6"/>
        <v>785.29160000000002</v>
      </c>
      <c r="S75" s="4" t="str">
        <f t="shared" si="6"/>
        <v>R BL*</v>
      </c>
      <c r="T75" s="5" t="str">
        <f t="shared" si="6"/>
        <v/>
      </c>
      <c r="U75" s="4" t="str">
        <f t="shared" si="6"/>
        <v/>
      </c>
    </row>
    <row r="76" spans="1:21" x14ac:dyDescent="0.25">
      <c r="A76">
        <v>2549</v>
      </c>
      <c r="B76" s="2">
        <v>10072</v>
      </c>
      <c r="C76" s="3">
        <v>439403.4964</v>
      </c>
      <c r="D76" s="3">
        <v>1365544.5038999999</v>
      </c>
      <c r="E76" s="3">
        <v>786.13890000000004</v>
      </c>
      <c r="F76" s="2" t="s">
        <v>761</v>
      </c>
      <c r="G76" s="4" t="str">
        <f t="shared" si="10"/>
        <v/>
      </c>
      <c r="H76" s="4" t="str">
        <f t="shared" si="7"/>
        <v/>
      </c>
      <c r="O76" s="4">
        <f t="shared" si="8"/>
        <v>10072</v>
      </c>
      <c r="P76" s="5">
        <f t="shared" si="9"/>
        <v>439403.4964</v>
      </c>
      <c r="Q76" s="5">
        <f t="shared" si="9"/>
        <v>1365544.5038999999</v>
      </c>
      <c r="R76" s="5">
        <f t="shared" si="6"/>
        <v>786.13890000000004</v>
      </c>
      <c r="S76" s="4" t="str">
        <f t="shared" si="6"/>
        <v>R</v>
      </c>
      <c r="T76" s="5" t="str">
        <f t="shared" si="6"/>
        <v/>
      </c>
      <c r="U76" s="4" t="str">
        <f t="shared" si="6"/>
        <v/>
      </c>
    </row>
    <row r="77" spans="1:21" x14ac:dyDescent="0.25">
      <c r="A77">
        <v>2550</v>
      </c>
      <c r="B77" s="2">
        <v>10073</v>
      </c>
      <c r="C77" s="3">
        <v>439437.87160000001</v>
      </c>
      <c r="D77" s="3">
        <v>1365509.7896</v>
      </c>
      <c r="E77" s="3">
        <v>799.11580000000004</v>
      </c>
      <c r="F77" s="2" t="s">
        <v>760</v>
      </c>
      <c r="G77" s="4" t="str">
        <f t="shared" si="10"/>
        <v/>
      </c>
      <c r="H77" s="4" t="str">
        <f t="shared" si="7"/>
        <v/>
      </c>
      <c r="O77" s="4">
        <f t="shared" si="8"/>
        <v>10073</v>
      </c>
      <c r="P77" s="5">
        <f t="shared" si="9"/>
        <v>439437.87160000001</v>
      </c>
      <c r="Q77" s="5">
        <f t="shared" si="9"/>
        <v>1365509.7896</v>
      </c>
      <c r="R77" s="5">
        <f t="shared" si="6"/>
        <v>799.11580000000004</v>
      </c>
      <c r="S77" s="4" t="str">
        <f t="shared" si="6"/>
        <v>R BL*</v>
      </c>
      <c r="T77" s="5" t="str">
        <f t="shared" si="6"/>
        <v/>
      </c>
      <c r="U77" s="4" t="str">
        <f t="shared" si="6"/>
        <v/>
      </c>
    </row>
    <row r="78" spans="1:21" x14ac:dyDescent="0.25">
      <c r="A78">
        <v>2551</v>
      </c>
      <c r="B78" s="2">
        <v>10074</v>
      </c>
      <c r="C78" s="3">
        <v>439226.71480000002</v>
      </c>
      <c r="D78" s="3">
        <v>1365531.0315</v>
      </c>
      <c r="E78" s="3">
        <v>791.02840000000003</v>
      </c>
      <c r="F78" s="2" t="s">
        <v>760</v>
      </c>
      <c r="G78" s="4" t="str">
        <f t="shared" si="10"/>
        <v/>
      </c>
      <c r="H78" s="4" t="str">
        <f t="shared" si="7"/>
        <v/>
      </c>
      <c r="O78" s="4">
        <f t="shared" si="8"/>
        <v>10074</v>
      </c>
      <c r="P78" s="5">
        <f t="shared" si="9"/>
        <v>439226.71480000002</v>
      </c>
      <c r="Q78" s="5">
        <f t="shared" si="9"/>
        <v>1365531.0315</v>
      </c>
      <c r="R78" s="5">
        <f t="shared" si="6"/>
        <v>791.02840000000003</v>
      </c>
      <c r="S78" s="4" t="str">
        <f t="shared" si="6"/>
        <v>R BL*</v>
      </c>
      <c r="T78" s="5" t="str">
        <f t="shared" si="6"/>
        <v/>
      </c>
      <c r="U78" s="4" t="str">
        <f t="shared" si="6"/>
        <v/>
      </c>
    </row>
    <row r="79" spans="1:21" x14ac:dyDescent="0.25">
      <c r="A79">
        <v>2552</v>
      </c>
      <c r="B79" s="2">
        <v>10075</v>
      </c>
      <c r="C79" s="3">
        <v>439239.60800000001</v>
      </c>
      <c r="D79" s="3">
        <v>1365533.4077000001</v>
      </c>
      <c r="E79" s="3">
        <v>786.41769999999997</v>
      </c>
      <c r="F79" s="2" t="s">
        <v>761</v>
      </c>
      <c r="G79" s="4" t="str">
        <f t="shared" si="10"/>
        <v/>
      </c>
      <c r="H79" s="4" t="str">
        <f t="shared" si="7"/>
        <v/>
      </c>
      <c r="O79" s="4">
        <f t="shared" si="8"/>
        <v>10075</v>
      </c>
      <c r="P79" s="5">
        <f t="shared" si="9"/>
        <v>439239.60800000001</v>
      </c>
      <c r="Q79" s="5">
        <f t="shared" si="9"/>
        <v>1365533.4077000001</v>
      </c>
      <c r="R79" s="5">
        <f t="shared" si="6"/>
        <v>786.41769999999997</v>
      </c>
      <c r="S79" s="4" t="str">
        <f t="shared" si="6"/>
        <v>R</v>
      </c>
      <c r="T79" s="5" t="str">
        <f t="shared" si="6"/>
        <v/>
      </c>
      <c r="U79" s="4" t="str">
        <f t="shared" si="6"/>
        <v/>
      </c>
    </row>
    <row r="80" spans="1:21" x14ac:dyDescent="0.25">
      <c r="A80">
        <v>2553</v>
      </c>
      <c r="B80" s="2">
        <v>10076</v>
      </c>
      <c r="C80" s="3">
        <v>439240.8224</v>
      </c>
      <c r="D80" s="3">
        <v>1365494.635</v>
      </c>
      <c r="E80" s="3">
        <v>785.17179999999996</v>
      </c>
      <c r="F80" s="2" t="s">
        <v>761</v>
      </c>
      <c r="G80" s="4" t="str">
        <f t="shared" si="10"/>
        <v/>
      </c>
      <c r="H80" s="4" t="str">
        <f t="shared" si="7"/>
        <v/>
      </c>
      <c r="O80" s="4">
        <f t="shared" si="8"/>
        <v>10076</v>
      </c>
      <c r="P80" s="5">
        <f t="shared" si="9"/>
        <v>439240.8224</v>
      </c>
      <c r="Q80" s="5">
        <f t="shared" si="9"/>
        <v>1365494.635</v>
      </c>
      <c r="R80" s="5">
        <f t="shared" si="6"/>
        <v>785.17179999999996</v>
      </c>
      <c r="S80" s="4" t="str">
        <f t="shared" si="6"/>
        <v>R</v>
      </c>
      <c r="T80" s="5" t="str">
        <f t="shared" si="6"/>
        <v/>
      </c>
      <c r="U80" s="4" t="str">
        <f t="shared" ref="U80:U81" si="11">H80</f>
        <v/>
      </c>
    </row>
    <row r="81" spans="1:21" x14ac:dyDescent="0.25">
      <c r="A81">
        <v>2554</v>
      </c>
      <c r="B81" s="2">
        <v>10077</v>
      </c>
      <c r="C81" s="3">
        <v>439218.87400000001</v>
      </c>
      <c r="D81" s="3">
        <v>1365488.2010999999</v>
      </c>
      <c r="E81" s="3">
        <v>793.36260000000004</v>
      </c>
      <c r="F81" s="2" t="s">
        <v>761</v>
      </c>
      <c r="G81" s="4" t="str">
        <f t="shared" si="10"/>
        <v/>
      </c>
      <c r="H81" s="4" t="str">
        <f t="shared" si="7"/>
        <v/>
      </c>
      <c r="O81" s="4">
        <f t="shared" si="8"/>
        <v>10077</v>
      </c>
      <c r="P81" s="5">
        <f t="shared" si="9"/>
        <v>439218.87400000001</v>
      </c>
      <c r="Q81" s="5">
        <f t="shared" si="9"/>
        <v>1365488.2010999999</v>
      </c>
      <c r="R81" s="5">
        <f t="shared" ref="R81:T81" si="12">E81</f>
        <v>793.36260000000004</v>
      </c>
      <c r="S81" s="4" t="str">
        <f t="shared" si="12"/>
        <v>R</v>
      </c>
      <c r="T81" s="5" t="str">
        <f t="shared" si="12"/>
        <v/>
      </c>
      <c r="U81" s="4" t="str">
        <f t="shared" si="11"/>
        <v/>
      </c>
    </row>
    <row r="82" spans="1:21" x14ac:dyDescent="0.25">
      <c r="T82" s="5"/>
    </row>
    <row r="83" spans="1:21" x14ac:dyDescent="0.25">
      <c r="T83" s="5"/>
    </row>
    <row r="84" spans="1:21" x14ac:dyDescent="0.25">
      <c r="T84" s="5"/>
    </row>
    <row r="85" spans="1:21" x14ac:dyDescent="0.25">
      <c r="T85" s="5"/>
    </row>
    <row r="86" spans="1:21" x14ac:dyDescent="0.25">
      <c r="T86" s="5"/>
    </row>
    <row r="87" spans="1:21" x14ac:dyDescent="0.25">
      <c r="T87" s="5"/>
    </row>
    <row r="88" spans="1:21" x14ac:dyDescent="0.25">
      <c r="T88" s="5"/>
    </row>
    <row r="89" spans="1:21" x14ac:dyDescent="0.25">
      <c r="T89" s="5"/>
    </row>
    <row r="90" spans="1:21" x14ac:dyDescent="0.25">
      <c r="T90" s="5"/>
    </row>
    <row r="91" spans="1:21" x14ac:dyDescent="0.25">
      <c r="T91" s="5"/>
    </row>
    <row r="92" spans="1:21" x14ac:dyDescent="0.25">
      <c r="T92" s="5"/>
    </row>
    <row r="93" spans="1:21" x14ac:dyDescent="0.25">
      <c r="T93" s="5"/>
    </row>
    <row r="94" spans="1:21" x14ac:dyDescent="0.25">
      <c r="T94" s="5"/>
    </row>
    <row r="95" spans="1:21" x14ac:dyDescent="0.25">
      <c r="T95" s="5"/>
    </row>
    <row r="96" spans="1:21" x14ac:dyDescent="0.25">
      <c r="T96" s="5"/>
    </row>
    <row r="97" spans="20:20" x14ac:dyDescent="0.25">
      <c r="T97" s="5"/>
    </row>
    <row r="98" spans="20:20" x14ac:dyDescent="0.25">
      <c r="T98" s="5"/>
    </row>
    <row r="99" spans="20:20" x14ac:dyDescent="0.25">
      <c r="T99" s="5"/>
    </row>
    <row r="100" spans="20:20" x14ac:dyDescent="0.25">
      <c r="T100" s="5"/>
    </row>
    <row r="101" spans="20:20" x14ac:dyDescent="0.25">
      <c r="T101" s="5"/>
    </row>
    <row r="102" spans="20:20" x14ac:dyDescent="0.25">
      <c r="T102" s="5"/>
    </row>
    <row r="103" spans="20:20" x14ac:dyDescent="0.25">
      <c r="T103" s="5"/>
    </row>
    <row r="104" spans="20:20" x14ac:dyDescent="0.25">
      <c r="T104" s="5"/>
    </row>
    <row r="105" spans="20:20" x14ac:dyDescent="0.25">
      <c r="T105" s="5"/>
    </row>
    <row r="106" spans="20:20" x14ac:dyDescent="0.25">
      <c r="T106" s="5"/>
    </row>
    <row r="107" spans="20:20" x14ac:dyDescent="0.25">
      <c r="T107" s="5"/>
    </row>
    <row r="108" spans="20:20" x14ac:dyDescent="0.25">
      <c r="T108" s="5"/>
    </row>
    <row r="109" spans="20:20" x14ac:dyDescent="0.25">
      <c r="T109" s="5"/>
    </row>
    <row r="110" spans="20:20" x14ac:dyDescent="0.25">
      <c r="T110" s="5"/>
    </row>
    <row r="111" spans="20:20" x14ac:dyDescent="0.25">
      <c r="T111" s="5"/>
    </row>
    <row r="112" spans="20:20" x14ac:dyDescent="0.25">
      <c r="T112" s="5"/>
    </row>
    <row r="113" spans="20:20" x14ac:dyDescent="0.25">
      <c r="T113" s="5"/>
    </row>
    <row r="114" spans="20:20" x14ac:dyDescent="0.25">
      <c r="T114" s="5"/>
    </row>
    <row r="115" spans="20:20" x14ac:dyDescent="0.25">
      <c r="T115" s="5"/>
    </row>
    <row r="116" spans="20:20" x14ac:dyDescent="0.25">
      <c r="T116" s="5"/>
    </row>
    <row r="117" spans="20:20" x14ac:dyDescent="0.25">
      <c r="T117" s="5"/>
    </row>
    <row r="118" spans="20:20" x14ac:dyDescent="0.25">
      <c r="T118" s="5"/>
    </row>
    <row r="119" spans="20:20" x14ac:dyDescent="0.25">
      <c r="T119" s="5"/>
    </row>
    <row r="120" spans="20:20" x14ac:dyDescent="0.25">
      <c r="T120" s="5"/>
    </row>
    <row r="121" spans="20:20" x14ac:dyDescent="0.25">
      <c r="T121" s="5"/>
    </row>
    <row r="122" spans="20:20" x14ac:dyDescent="0.25">
      <c r="T122" s="5"/>
    </row>
    <row r="123" spans="20:20" x14ac:dyDescent="0.25">
      <c r="T123" s="5"/>
    </row>
    <row r="124" spans="20:20" x14ac:dyDescent="0.25">
      <c r="T124" s="5"/>
    </row>
    <row r="125" spans="20:20" x14ac:dyDescent="0.25">
      <c r="T125" s="5"/>
    </row>
    <row r="126" spans="20:20" x14ac:dyDescent="0.25">
      <c r="T126" s="5"/>
    </row>
    <row r="127" spans="20:20" x14ac:dyDescent="0.25">
      <c r="T127" s="5"/>
    </row>
    <row r="128" spans="20:20" x14ac:dyDescent="0.25">
      <c r="T128" s="5"/>
    </row>
    <row r="129" spans="20:20" x14ac:dyDescent="0.25">
      <c r="T129" s="5"/>
    </row>
    <row r="130" spans="20:20" x14ac:dyDescent="0.25">
      <c r="T130" s="5"/>
    </row>
    <row r="131" spans="20:20" x14ac:dyDescent="0.25">
      <c r="T131" s="5"/>
    </row>
    <row r="132" spans="20:20" x14ac:dyDescent="0.25">
      <c r="T132" s="5"/>
    </row>
    <row r="133" spans="20:20" x14ac:dyDescent="0.25">
      <c r="T133" s="5"/>
    </row>
    <row r="134" spans="20:20" x14ac:dyDescent="0.25">
      <c r="T134" s="5"/>
    </row>
    <row r="135" spans="20:20" x14ac:dyDescent="0.25">
      <c r="T135" s="5"/>
    </row>
    <row r="136" spans="20:20" x14ac:dyDescent="0.25">
      <c r="T136" s="5"/>
    </row>
    <row r="137" spans="20:20" x14ac:dyDescent="0.25">
      <c r="T137" s="5"/>
    </row>
    <row r="138" spans="20:20" x14ac:dyDescent="0.25">
      <c r="T138" s="5"/>
    </row>
    <row r="139" spans="20:20" x14ac:dyDescent="0.25">
      <c r="T139" s="5"/>
    </row>
    <row r="140" spans="20:20" x14ac:dyDescent="0.25">
      <c r="T140" s="5"/>
    </row>
    <row r="141" spans="20:20" x14ac:dyDescent="0.25">
      <c r="T141" s="5"/>
    </row>
    <row r="142" spans="20:20" x14ac:dyDescent="0.25">
      <c r="T142" s="5"/>
    </row>
    <row r="143" spans="20:20" x14ac:dyDescent="0.25">
      <c r="T143" s="5"/>
    </row>
    <row r="144" spans="20:20" x14ac:dyDescent="0.25">
      <c r="T144" s="5"/>
    </row>
    <row r="145" spans="20:20" x14ac:dyDescent="0.25">
      <c r="T145" s="5"/>
    </row>
    <row r="146" spans="20:20" x14ac:dyDescent="0.25">
      <c r="T146" s="5"/>
    </row>
    <row r="147" spans="20:20" x14ac:dyDescent="0.25">
      <c r="T147" s="5"/>
    </row>
    <row r="148" spans="20:20" x14ac:dyDescent="0.25">
      <c r="T148" s="5"/>
    </row>
    <row r="149" spans="20:20" x14ac:dyDescent="0.25">
      <c r="T149" s="5"/>
    </row>
    <row r="150" spans="20:20" x14ac:dyDescent="0.25">
      <c r="T150" s="5"/>
    </row>
    <row r="151" spans="20:20" x14ac:dyDescent="0.25">
      <c r="T151" s="5"/>
    </row>
    <row r="152" spans="20:20" x14ac:dyDescent="0.25">
      <c r="T152" s="5"/>
    </row>
    <row r="153" spans="20:20" x14ac:dyDescent="0.25">
      <c r="T153" s="5"/>
    </row>
    <row r="154" spans="20:20" x14ac:dyDescent="0.25">
      <c r="T154" s="5"/>
    </row>
    <row r="155" spans="20:20" x14ac:dyDescent="0.25">
      <c r="T155" s="5"/>
    </row>
    <row r="156" spans="20:20" x14ac:dyDescent="0.25">
      <c r="T156" s="5"/>
    </row>
    <row r="157" spans="20:20" x14ac:dyDescent="0.25">
      <c r="T157" s="5"/>
    </row>
    <row r="158" spans="20:20" x14ac:dyDescent="0.25">
      <c r="T158" s="5"/>
    </row>
    <row r="159" spans="20:20" x14ac:dyDescent="0.25">
      <c r="T159" s="5"/>
    </row>
    <row r="160" spans="20:20" x14ac:dyDescent="0.25">
      <c r="T160" s="5"/>
    </row>
    <row r="161" spans="20:20" x14ac:dyDescent="0.25">
      <c r="T161" s="5"/>
    </row>
    <row r="162" spans="20:20" x14ac:dyDescent="0.25">
      <c r="T162" s="5"/>
    </row>
    <row r="163" spans="20:20" x14ac:dyDescent="0.25">
      <c r="T163" s="5"/>
    </row>
    <row r="164" spans="20:20" x14ac:dyDescent="0.25">
      <c r="T164" s="5"/>
    </row>
    <row r="165" spans="20:20" x14ac:dyDescent="0.25">
      <c r="T165" s="5"/>
    </row>
    <row r="166" spans="20:20" x14ac:dyDescent="0.25">
      <c r="T166" s="5"/>
    </row>
    <row r="167" spans="20:20" x14ac:dyDescent="0.25">
      <c r="T167" s="5"/>
    </row>
    <row r="168" spans="20:20" x14ac:dyDescent="0.25">
      <c r="T168" s="5"/>
    </row>
    <row r="169" spans="20:20" x14ac:dyDescent="0.25">
      <c r="T169" s="5"/>
    </row>
    <row r="170" spans="20:20" x14ac:dyDescent="0.25">
      <c r="T170" s="5"/>
    </row>
    <row r="171" spans="20:20" x14ac:dyDescent="0.25">
      <c r="T171" s="5"/>
    </row>
    <row r="172" spans="20:20" x14ac:dyDescent="0.25">
      <c r="T172" s="5"/>
    </row>
    <row r="173" spans="20:20" x14ac:dyDescent="0.25">
      <c r="T173" s="5"/>
    </row>
    <row r="174" spans="20:20" x14ac:dyDescent="0.25">
      <c r="T174" s="5"/>
    </row>
    <row r="175" spans="20:20" x14ac:dyDescent="0.25">
      <c r="T175" s="5"/>
    </row>
    <row r="176" spans="20:20" x14ac:dyDescent="0.25">
      <c r="T176" s="5"/>
    </row>
    <row r="177" spans="20:20" x14ac:dyDescent="0.25">
      <c r="T177" s="5"/>
    </row>
    <row r="178" spans="20:20" x14ac:dyDescent="0.25">
      <c r="T178" s="5"/>
    </row>
    <row r="179" spans="20:20" x14ac:dyDescent="0.25">
      <c r="T179" s="5"/>
    </row>
    <row r="180" spans="20:20" x14ac:dyDescent="0.25">
      <c r="T180" s="5"/>
    </row>
    <row r="181" spans="20:20" x14ac:dyDescent="0.25">
      <c r="T181" s="5"/>
    </row>
    <row r="182" spans="20:20" x14ac:dyDescent="0.25">
      <c r="T182" s="5"/>
    </row>
    <row r="183" spans="20:20" x14ac:dyDescent="0.25">
      <c r="T183" s="5"/>
    </row>
    <row r="184" spans="20:20" x14ac:dyDescent="0.25">
      <c r="T184" s="5"/>
    </row>
    <row r="185" spans="20:20" x14ac:dyDescent="0.25">
      <c r="T185" s="5"/>
    </row>
    <row r="186" spans="20:20" x14ac:dyDescent="0.25">
      <c r="T186" s="5"/>
    </row>
    <row r="187" spans="20:20" x14ac:dyDescent="0.25">
      <c r="T187" s="5"/>
    </row>
    <row r="188" spans="20:20" x14ac:dyDescent="0.25">
      <c r="T188" s="5"/>
    </row>
    <row r="189" spans="20:20" x14ac:dyDescent="0.25">
      <c r="T189" s="5"/>
    </row>
    <row r="190" spans="20:20" x14ac:dyDescent="0.25">
      <c r="T190" s="5"/>
    </row>
    <row r="191" spans="20:20" x14ac:dyDescent="0.25">
      <c r="T191" s="5"/>
    </row>
    <row r="192" spans="20:20" x14ac:dyDescent="0.25">
      <c r="T192" s="5"/>
    </row>
    <row r="193" spans="20:20" x14ac:dyDescent="0.25">
      <c r="T193" s="5"/>
    </row>
    <row r="194" spans="20:20" x14ac:dyDescent="0.25">
      <c r="T194" s="5"/>
    </row>
    <row r="195" spans="20:20" x14ac:dyDescent="0.25">
      <c r="T195" s="5"/>
    </row>
    <row r="196" spans="20:20" x14ac:dyDescent="0.25">
      <c r="T196" s="5"/>
    </row>
    <row r="197" spans="20:20" x14ac:dyDescent="0.25">
      <c r="T197" s="5"/>
    </row>
    <row r="198" spans="20:20" x14ac:dyDescent="0.25">
      <c r="T198" s="5"/>
    </row>
    <row r="199" spans="20:20" x14ac:dyDescent="0.25">
      <c r="T199" s="5"/>
    </row>
    <row r="200" spans="20:20" x14ac:dyDescent="0.25">
      <c r="T200" s="5"/>
    </row>
    <row r="201" spans="20:20" x14ac:dyDescent="0.25">
      <c r="T201" s="5"/>
    </row>
    <row r="202" spans="20:20" x14ac:dyDescent="0.25">
      <c r="T202" s="5"/>
    </row>
    <row r="203" spans="20:20" x14ac:dyDescent="0.25">
      <c r="T203" s="5"/>
    </row>
    <row r="204" spans="20:20" x14ac:dyDescent="0.25">
      <c r="T204" s="5"/>
    </row>
    <row r="205" spans="20:20" x14ac:dyDescent="0.25">
      <c r="T205" s="5"/>
    </row>
    <row r="206" spans="20:20" x14ac:dyDescent="0.25">
      <c r="T206" s="5"/>
    </row>
    <row r="207" spans="20:20" x14ac:dyDescent="0.25">
      <c r="T207" s="5"/>
    </row>
    <row r="208" spans="20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BFDD3-6BDE-4E88-86B9-AD6B54F7A142}">
  <dimension ref="A1:AC209"/>
  <sheetViews>
    <sheetView topLeftCell="A22" workbookViewId="0">
      <selection activeCell="E5" sqref="E5"/>
    </sheetView>
  </sheetViews>
  <sheetFormatPr defaultRowHeight="15" x14ac:dyDescent="0.25"/>
  <sheetData>
    <row r="1" spans="1:7" x14ac:dyDescent="0.25">
      <c r="A1">
        <v>2478</v>
      </c>
      <c r="B1">
        <v>439251.70760000002</v>
      </c>
      <c r="C1">
        <v>1365534.8196</v>
      </c>
      <c r="D1">
        <v>786.86789999999996</v>
      </c>
      <c r="E1" t="s">
        <v>753</v>
      </c>
      <c r="F1" t="s">
        <v>69</v>
      </c>
      <c r="G1" t="s">
        <v>69</v>
      </c>
    </row>
    <row r="2" spans="1:7" x14ac:dyDescent="0.25">
      <c r="A2">
        <v>2479</v>
      </c>
      <c r="B2">
        <v>439254.489</v>
      </c>
      <c r="C2">
        <v>1365534.9731999999</v>
      </c>
      <c r="D2">
        <v>786.98249999999996</v>
      </c>
      <c r="E2" t="s">
        <v>754</v>
      </c>
      <c r="F2" t="s">
        <v>69</v>
      </c>
      <c r="G2" t="s">
        <v>69</v>
      </c>
    </row>
    <row r="3" spans="1:7" x14ac:dyDescent="0.25">
      <c r="A3">
        <v>2480</v>
      </c>
      <c r="B3">
        <v>439257.17920000001</v>
      </c>
      <c r="C3">
        <v>1365507.9095000001</v>
      </c>
      <c r="D3">
        <v>786.18780000000004</v>
      </c>
      <c r="E3" t="s">
        <v>754</v>
      </c>
      <c r="F3" t="s">
        <v>69</v>
      </c>
      <c r="G3" t="s">
        <v>69</v>
      </c>
    </row>
    <row r="4" spans="1:7" x14ac:dyDescent="0.25">
      <c r="A4">
        <v>2481</v>
      </c>
      <c r="B4">
        <v>439259.57069999998</v>
      </c>
      <c r="C4">
        <v>1365480.821</v>
      </c>
      <c r="D4">
        <v>785.22310000000004</v>
      </c>
      <c r="E4" t="s">
        <v>754</v>
      </c>
      <c r="F4" t="s">
        <v>69</v>
      </c>
      <c r="G4" t="s">
        <v>69</v>
      </c>
    </row>
    <row r="5" spans="1:7" x14ac:dyDescent="0.25">
      <c r="A5">
        <v>2482</v>
      </c>
      <c r="B5">
        <v>439256.6004</v>
      </c>
      <c r="C5">
        <v>1365480.7172999999</v>
      </c>
      <c r="D5">
        <v>784.15549999999996</v>
      </c>
      <c r="E5" t="s">
        <v>754</v>
      </c>
      <c r="F5" t="s">
        <v>69</v>
      </c>
      <c r="G5" t="s">
        <v>69</v>
      </c>
    </row>
    <row r="6" spans="1:7" x14ac:dyDescent="0.25">
      <c r="A6">
        <v>2483</v>
      </c>
      <c r="B6">
        <v>439253.21590000001</v>
      </c>
      <c r="C6">
        <v>1365514.9864000001</v>
      </c>
      <c r="D6">
        <v>786.05830000000003</v>
      </c>
      <c r="E6" t="s">
        <v>754</v>
      </c>
      <c r="F6" t="s">
        <v>69</v>
      </c>
      <c r="G6" t="s">
        <v>69</v>
      </c>
    </row>
    <row r="7" spans="1:7" x14ac:dyDescent="0.25">
      <c r="A7">
        <v>2484</v>
      </c>
      <c r="B7">
        <v>439251.64679999999</v>
      </c>
      <c r="C7">
        <v>1365534.4997</v>
      </c>
      <c r="D7">
        <v>786.97040000000004</v>
      </c>
      <c r="E7" t="s">
        <v>754</v>
      </c>
      <c r="F7" t="s">
        <v>69</v>
      </c>
      <c r="G7" t="s">
        <v>69</v>
      </c>
    </row>
    <row r="8" spans="1:7" x14ac:dyDescent="0.25">
      <c r="A8">
        <v>2485</v>
      </c>
      <c r="B8">
        <v>439238.39990000002</v>
      </c>
      <c r="C8">
        <v>1365573.1623</v>
      </c>
      <c r="D8">
        <v>787.21519999999998</v>
      </c>
      <c r="E8" t="s">
        <v>85</v>
      </c>
      <c r="F8" t="s">
        <v>69</v>
      </c>
      <c r="G8" t="s">
        <v>69</v>
      </c>
    </row>
    <row r="9" spans="1:7" x14ac:dyDescent="0.25">
      <c r="A9">
        <v>2486</v>
      </c>
      <c r="B9">
        <v>439261.48710000003</v>
      </c>
      <c r="C9">
        <v>1365453.8245999999</v>
      </c>
      <c r="D9">
        <v>784.22159999999997</v>
      </c>
      <c r="E9" t="s">
        <v>734</v>
      </c>
      <c r="F9" t="s">
        <v>69</v>
      </c>
      <c r="G9" t="s">
        <v>69</v>
      </c>
    </row>
    <row r="10" spans="1:7" x14ac:dyDescent="0.25">
      <c r="A10">
        <v>2487</v>
      </c>
      <c r="B10">
        <v>439259.78379999998</v>
      </c>
      <c r="C10">
        <v>1365480.5257999999</v>
      </c>
      <c r="D10">
        <v>785.26869999999997</v>
      </c>
      <c r="E10" t="s">
        <v>755</v>
      </c>
      <c r="F10" t="s">
        <v>70</v>
      </c>
      <c r="G10" t="s">
        <v>764</v>
      </c>
    </row>
    <row r="11" spans="1:7" x14ac:dyDescent="0.25">
      <c r="A11">
        <v>2488</v>
      </c>
      <c r="B11">
        <v>439261.36839999998</v>
      </c>
      <c r="C11">
        <v>1365466.4342</v>
      </c>
      <c r="D11">
        <v>784.8021</v>
      </c>
      <c r="E11" t="s">
        <v>756</v>
      </c>
      <c r="F11" t="s">
        <v>70</v>
      </c>
      <c r="G11" t="s">
        <v>764</v>
      </c>
    </row>
    <row r="12" spans="1:7" x14ac:dyDescent="0.25">
      <c r="A12">
        <v>2489</v>
      </c>
      <c r="B12">
        <v>439262.83689999999</v>
      </c>
      <c r="C12">
        <v>1365451.8015000001</v>
      </c>
      <c r="D12">
        <v>784.30430000000001</v>
      </c>
      <c r="E12" t="s">
        <v>756</v>
      </c>
      <c r="F12" t="s">
        <v>70</v>
      </c>
      <c r="G12" t="s">
        <v>764</v>
      </c>
    </row>
    <row r="13" spans="1:7" x14ac:dyDescent="0.25">
      <c r="A13">
        <v>2490</v>
      </c>
      <c r="B13">
        <v>439264.23310000001</v>
      </c>
      <c r="C13">
        <v>1365439.0463</v>
      </c>
      <c r="D13">
        <v>783.89059999999995</v>
      </c>
      <c r="E13" t="s">
        <v>756</v>
      </c>
      <c r="F13" t="s">
        <v>70</v>
      </c>
      <c r="G13" t="s">
        <v>764</v>
      </c>
    </row>
    <row r="14" spans="1:7" x14ac:dyDescent="0.25">
      <c r="A14">
        <v>2491</v>
      </c>
      <c r="B14">
        <v>439265.68589999998</v>
      </c>
      <c r="C14">
        <v>1365420.7095000001</v>
      </c>
      <c r="D14">
        <v>783.39089999999999</v>
      </c>
      <c r="E14" t="s">
        <v>756</v>
      </c>
      <c r="F14" t="s">
        <v>70</v>
      </c>
      <c r="G14" t="s">
        <v>764</v>
      </c>
    </row>
    <row r="15" spans="1:7" x14ac:dyDescent="0.25">
      <c r="A15">
        <v>2492</v>
      </c>
      <c r="B15">
        <v>439266.01819999999</v>
      </c>
      <c r="C15">
        <v>1365414.1693</v>
      </c>
      <c r="D15">
        <v>782.86500000000001</v>
      </c>
      <c r="E15" t="s">
        <v>756</v>
      </c>
      <c r="F15" t="s">
        <v>70</v>
      </c>
      <c r="G15" t="s">
        <v>764</v>
      </c>
    </row>
    <row r="16" spans="1:7" x14ac:dyDescent="0.25">
      <c r="A16">
        <v>2493</v>
      </c>
      <c r="B16">
        <v>439265.6385</v>
      </c>
      <c r="C16">
        <v>1365402.7053</v>
      </c>
      <c r="D16">
        <v>782.10709999999995</v>
      </c>
      <c r="E16" t="s">
        <v>756</v>
      </c>
      <c r="F16" t="s">
        <v>70</v>
      </c>
      <c r="G16" t="s">
        <v>764</v>
      </c>
    </row>
    <row r="17" spans="1:7" x14ac:dyDescent="0.25">
      <c r="A17">
        <v>2494</v>
      </c>
      <c r="B17">
        <v>439266.76669999998</v>
      </c>
      <c r="C17">
        <v>1365396.3662</v>
      </c>
      <c r="D17">
        <v>781.89679999999998</v>
      </c>
      <c r="E17" t="s">
        <v>756</v>
      </c>
      <c r="F17" t="s">
        <v>70</v>
      </c>
      <c r="G17" t="s">
        <v>764</v>
      </c>
    </row>
    <row r="18" spans="1:7" x14ac:dyDescent="0.25">
      <c r="A18">
        <v>2495</v>
      </c>
      <c r="B18">
        <v>439267.64130000002</v>
      </c>
      <c r="C18">
        <v>1365389.5992000001</v>
      </c>
      <c r="D18">
        <v>781.87840000000006</v>
      </c>
      <c r="E18" t="s">
        <v>756</v>
      </c>
      <c r="F18" t="s">
        <v>70</v>
      </c>
      <c r="G18" t="s">
        <v>764</v>
      </c>
    </row>
    <row r="19" spans="1:7" x14ac:dyDescent="0.25">
      <c r="A19">
        <v>2496</v>
      </c>
      <c r="B19">
        <v>439269.5062</v>
      </c>
      <c r="C19">
        <v>1365371.0666</v>
      </c>
      <c r="D19">
        <v>781.28340000000003</v>
      </c>
      <c r="E19" t="s">
        <v>756</v>
      </c>
      <c r="F19" t="s">
        <v>70</v>
      </c>
      <c r="G19" t="s">
        <v>764</v>
      </c>
    </row>
    <row r="20" spans="1:7" x14ac:dyDescent="0.25">
      <c r="A20">
        <v>2497</v>
      </c>
      <c r="B20">
        <v>439275.82160000002</v>
      </c>
      <c r="C20">
        <v>1365314.7963</v>
      </c>
      <c r="D20">
        <v>779.42219999999998</v>
      </c>
      <c r="E20" t="s">
        <v>756</v>
      </c>
      <c r="F20" t="s">
        <v>70</v>
      </c>
      <c r="G20" t="s">
        <v>764</v>
      </c>
    </row>
    <row r="21" spans="1:7" x14ac:dyDescent="0.25">
      <c r="A21">
        <v>2498</v>
      </c>
      <c r="B21">
        <v>439269.02370000002</v>
      </c>
      <c r="C21">
        <v>1365312.7472999999</v>
      </c>
      <c r="D21">
        <v>777.47770000000003</v>
      </c>
      <c r="E21" t="s">
        <v>90</v>
      </c>
      <c r="F21" t="s">
        <v>69</v>
      </c>
      <c r="G21" t="s">
        <v>69</v>
      </c>
    </row>
    <row r="22" spans="1:7" x14ac:dyDescent="0.25">
      <c r="A22">
        <v>2499</v>
      </c>
      <c r="B22">
        <v>439265.44880000001</v>
      </c>
      <c r="C22">
        <v>1365352.7598000001</v>
      </c>
      <c r="D22">
        <v>778.96640000000002</v>
      </c>
      <c r="E22" t="s">
        <v>90</v>
      </c>
      <c r="F22" t="s">
        <v>69</v>
      </c>
      <c r="G22" t="s">
        <v>69</v>
      </c>
    </row>
    <row r="23" spans="1:7" x14ac:dyDescent="0.25">
      <c r="A23">
        <v>2500</v>
      </c>
      <c r="B23">
        <v>439258.20329999999</v>
      </c>
      <c r="C23">
        <v>1365388.6218999999</v>
      </c>
      <c r="D23">
        <v>779.55880000000002</v>
      </c>
      <c r="E23" t="s">
        <v>90</v>
      </c>
      <c r="F23" t="s">
        <v>69</v>
      </c>
      <c r="G23" t="s">
        <v>69</v>
      </c>
    </row>
    <row r="24" spans="1:7" x14ac:dyDescent="0.25">
      <c r="A24">
        <v>2501</v>
      </c>
      <c r="B24">
        <v>439253.82949999999</v>
      </c>
      <c r="C24">
        <v>1365420.8700999999</v>
      </c>
      <c r="D24">
        <v>780.53579999999999</v>
      </c>
      <c r="E24" t="s">
        <v>90</v>
      </c>
      <c r="F24" t="s">
        <v>69</v>
      </c>
      <c r="G24" t="s">
        <v>69</v>
      </c>
    </row>
    <row r="25" spans="1:7" x14ac:dyDescent="0.25">
      <c r="A25">
        <v>2502</v>
      </c>
      <c r="B25">
        <v>439251.36090000003</v>
      </c>
      <c r="C25">
        <v>1365458.8389000001</v>
      </c>
      <c r="D25">
        <v>782.45709999999997</v>
      </c>
      <c r="E25" t="s">
        <v>90</v>
      </c>
      <c r="F25" t="s">
        <v>69</v>
      </c>
      <c r="G25" t="s">
        <v>69</v>
      </c>
    </row>
    <row r="26" spans="1:7" x14ac:dyDescent="0.25">
      <c r="A26">
        <v>2503</v>
      </c>
      <c r="B26">
        <v>439254.25630000001</v>
      </c>
      <c r="C26">
        <v>1365479.5231000001</v>
      </c>
      <c r="D26">
        <v>783.10699999999997</v>
      </c>
      <c r="E26" t="s">
        <v>90</v>
      </c>
      <c r="F26" t="s">
        <v>69</v>
      </c>
      <c r="G26" t="s">
        <v>69</v>
      </c>
    </row>
    <row r="27" spans="1:7" x14ac:dyDescent="0.25">
      <c r="A27">
        <v>2504</v>
      </c>
      <c r="B27">
        <v>439316.78649999999</v>
      </c>
      <c r="C27">
        <v>1365581.8232</v>
      </c>
      <c r="D27">
        <v>788.54229999999995</v>
      </c>
      <c r="E27" t="s">
        <v>85</v>
      </c>
      <c r="F27" t="s">
        <v>69</v>
      </c>
      <c r="G27" t="s">
        <v>69</v>
      </c>
    </row>
    <row r="28" spans="1:7" x14ac:dyDescent="0.25">
      <c r="A28">
        <v>2505</v>
      </c>
      <c r="B28">
        <v>439302.58500000002</v>
      </c>
      <c r="C28">
        <v>1365682.7356</v>
      </c>
      <c r="D28">
        <v>791.05330000000004</v>
      </c>
      <c r="E28" t="s">
        <v>755</v>
      </c>
      <c r="F28" t="s">
        <v>70</v>
      </c>
      <c r="G28" t="s">
        <v>764</v>
      </c>
    </row>
    <row r="29" spans="1:7" x14ac:dyDescent="0.25">
      <c r="A29">
        <v>2506</v>
      </c>
      <c r="B29">
        <v>439305.92839999998</v>
      </c>
      <c r="C29">
        <v>1365641.4005</v>
      </c>
      <c r="D29">
        <v>790.0095</v>
      </c>
      <c r="E29" t="s">
        <v>756</v>
      </c>
      <c r="F29" t="s">
        <v>70</v>
      </c>
      <c r="G29" t="s">
        <v>764</v>
      </c>
    </row>
    <row r="30" spans="1:7" x14ac:dyDescent="0.25">
      <c r="A30">
        <v>2507</v>
      </c>
      <c r="B30">
        <v>439310.40230000002</v>
      </c>
      <c r="C30">
        <v>1365597.96</v>
      </c>
      <c r="D30">
        <v>788.82619999999997</v>
      </c>
      <c r="E30" t="s">
        <v>756</v>
      </c>
      <c r="F30" t="s">
        <v>70</v>
      </c>
      <c r="G30" t="s">
        <v>764</v>
      </c>
    </row>
    <row r="31" spans="1:7" x14ac:dyDescent="0.25">
      <c r="A31">
        <v>2508</v>
      </c>
      <c r="B31">
        <v>439314.56</v>
      </c>
      <c r="C31">
        <v>1365554.4787999999</v>
      </c>
      <c r="D31">
        <v>787.58730000000003</v>
      </c>
      <c r="E31" t="s">
        <v>756</v>
      </c>
      <c r="F31" t="s">
        <v>70</v>
      </c>
      <c r="G31" t="s">
        <v>764</v>
      </c>
    </row>
    <row r="32" spans="1:7" x14ac:dyDescent="0.25">
      <c r="A32">
        <v>2509</v>
      </c>
      <c r="B32">
        <v>439319.32490000001</v>
      </c>
      <c r="C32">
        <v>1365507.0600999999</v>
      </c>
      <c r="D32">
        <v>786.36199999999997</v>
      </c>
      <c r="E32" t="s">
        <v>756</v>
      </c>
      <c r="F32" t="s">
        <v>70</v>
      </c>
      <c r="G32" t="s">
        <v>764</v>
      </c>
    </row>
    <row r="33" spans="1:7" x14ac:dyDescent="0.25">
      <c r="A33">
        <v>2510</v>
      </c>
      <c r="B33">
        <v>439329.53980000003</v>
      </c>
      <c r="C33">
        <v>1365462.5153999999</v>
      </c>
      <c r="D33">
        <v>785.02359999999999</v>
      </c>
      <c r="E33" t="s">
        <v>85</v>
      </c>
      <c r="F33" t="s">
        <v>69</v>
      </c>
      <c r="G33" t="s">
        <v>69</v>
      </c>
    </row>
    <row r="34" spans="1:7" x14ac:dyDescent="0.25">
      <c r="A34">
        <v>2511</v>
      </c>
      <c r="B34">
        <v>439348.38059999997</v>
      </c>
      <c r="C34">
        <v>1365316.111</v>
      </c>
      <c r="D34">
        <v>780.15689999999995</v>
      </c>
      <c r="E34" t="s">
        <v>757</v>
      </c>
      <c r="F34" t="s">
        <v>70</v>
      </c>
      <c r="G34" t="s">
        <v>764</v>
      </c>
    </row>
    <row r="35" spans="1:7" x14ac:dyDescent="0.25">
      <c r="A35">
        <v>2512</v>
      </c>
      <c r="B35">
        <v>439348.01049999997</v>
      </c>
      <c r="C35">
        <v>1365322.9051999999</v>
      </c>
      <c r="D35">
        <v>780.56439999999998</v>
      </c>
      <c r="E35" t="s">
        <v>758</v>
      </c>
      <c r="F35" t="s">
        <v>70</v>
      </c>
      <c r="G35" t="s">
        <v>764</v>
      </c>
    </row>
    <row r="36" spans="1:7" x14ac:dyDescent="0.25">
      <c r="A36">
        <v>2513</v>
      </c>
      <c r="B36">
        <v>439343.40490000002</v>
      </c>
      <c r="C36">
        <v>1365369.9410000001</v>
      </c>
      <c r="D36">
        <v>782.15779999999995</v>
      </c>
      <c r="E36" t="s">
        <v>758</v>
      </c>
      <c r="F36" t="s">
        <v>70</v>
      </c>
      <c r="G36" t="s">
        <v>764</v>
      </c>
    </row>
    <row r="37" spans="1:7" x14ac:dyDescent="0.25">
      <c r="A37">
        <v>2514</v>
      </c>
      <c r="B37">
        <v>439338.8199</v>
      </c>
      <c r="C37">
        <v>1365413.1191</v>
      </c>
      <c r="D37">
        <v>783.47180000000003</v>
      </c>
      <c r="E37" t="s">
        <v>758</v>
      </c>
      <c r="F37" t="s">
        <v>70</v>
      </c>
      <c r="G37" t="s">
        <v>764</v>
      </c>
    </row>
    <row r="38" spans="1:7" x14ac:dyDescent="0.25">
      <c r="A38">
        <v>2515</v>
      </c>
      <c r="B38">
        <v>439334.65700000001</v>
      </c>
      <c r="C38">
        <v>1365456.6740999999</v>
      </c>
      <c r="D38">
        <v>784.81659999999999</v>
      </c>
      <c r="E38" t="s">
        <v>758</v>
      </c>
      <c r="F38" t="s">
        <v>70</v>
      </c>
      <c r="G38" t="s">
        <v>764</v>
      </c>
    </row>
    <row r="39" spans="1:7" x14ac:dyDescent="0.25">
      <c r="A39">
        <v>2516</v>
      </c>
      <c r="B39">
        <v>439334.1545</v>
      </c>
      <c r="C39">
        <v>1365475.1632999999</v>
      </c>
      <c r="D39">
        <v>785.36829999999998</v>
      </c>
      <c r="E39" t="s">
        <v>759</v>
      </c>
      <c r="F39" t="s">
        <v>69</v>
      </c>
      <c r="G39" t="s">
        <v>69</v>
      </c>
    </row>
    <row r="40" spans="1:7" x14ac:dyDescent="0.25">
      <c r="A40">
        <v>2517</v>
      </c>
      <c r="B40">
        <v>439330.16119999997</v>
      </c>
      <c r="C40">
        <v>1365500.2948</v>
      </c>
      <c r="D40">
        <v>786.05589999999995</v>
      </c>
      <c r="E40" t="s">
        <v>758</v>
      </c>
      <c r="F40" t="s">
        <v>70</v>
      </c>
      <c r="G40" t="s">
        <v>764</v>
      </c>
    </row>
    <row r="41" spans="1:7" x14ac:dyDescent="0.25">
      <c r="A41">
        <v>2518</v>
      </c>
      <c r="B41">
        <v>439325.41070000001</v>
      </c>
      <c r="C41">
        <v>1365547.0841999999</v>
      </c>
      <c r="D41">
        <v>787.30309999999997</v>
      </c>
      <c r="E41" t="s">
        <v>758</v>
      </c>
      <c r="F41" t="s">
        <v>70</v>
      </c>
      <c r="G41" t="s">
        <v>764</v>
      </c>
    </row>
    <row r="42" spans="1:7" x14ac:dyDescent="0.25">
      <c r="A42">
        <v>2519</v>
      </c>
      <c r="B42">
        <v>439321.16529999999</v>
      </c>
      <c r="C42">
        <v>1365587.2198000001</v>
      </c>
      <c r="D42">
        <v>788.45730000000003</v>
      </c>
      <c r="E42" t="s">
        <v>758</v>
      </c>
      <c r="F42" t="s">
        <v>70</v>
      </c>
      <c r="G42" t="s">
        <v>764</v>
      </c>
    </row>
    <row r="43" spans="1:7" x14ac:dyDescent="0.25">
      <c r="A43">
        <v>2520</v>
      </c>
      <c r="B43">
        <v>439320.7291</v>
      </c>
      <c r="C43">
        <v>1365593.4188000001</v>
      </c>
      <c r="D43">
        <v>788.5856</v>
      </c>
      <c r="E43" t="s">
        <v>758</v>
      </c>
      <c r="F43" t="s">
        <v>70</v>
      </c>
      <c r="G43" t="s">
        <v>764</v>
      </c>
    </row>
    <row r="44" spans="1:7" x14ac:dyDescent="0.25">
      <c r="A44">
        <v>2521</v>
      </c>
      <c r="B44">
        <v>439319.14240000001</v>
      </c>
      <c r="C44">
        <v>1365605.8552999999</v>
      </c>
      <c r="D44">
        <v>788.96590000000003</v>
      </c>
      <c r="E44" t="s">
        <v>758</v>
      </c>
      <c r="F44" t="s">
        <v>70</v>
      </c>
      <c r="G44" t="s">
        <v>764</v>
      </c>
    </row>
    <row r="45" spans="1:7" x14ac:dyDescent="0.25">
      <c r="A45">
        <v>2522</v>
      </c>
      <c r="B45">
        <v>439314.89360000001</v>
      </c>
      <c r="C45">
        <v>1365623.9583000001</v>
      </c>
      <c r="D45">
        <v>789.53380000000004</v>
      </c>
      <c r="E45" t="s">
        <v>758</v>
      </c>
      <c r="F45" t="s">
        <v>70</v>
      </c>
      <c r="G45" t="s">
        <v>764</v>
      </c>
    </row>
    <row r="46" spans="1:7" x14ac:dyDescent="0.25">
      <c r="A46">
        <v>2523</v>
      </c>
      <c r="B46">
        <v>439307.48180000001</v>
      </c>
      <c r="C46">
        <v>1365653.5247</v>
      </c>
      <c r="D46">
        <v>790.51549999999997</v>
      </c>
      <c r="E46" t="s">
        <v>758</v>
      </c>
      <c r="F46" t="s">
        <v>70</v>
      </c>
      <c r="G46" t="s">
        <v>764</v>
      </c>
    </row>
    <row r="47" spans="1:7" x14ac:dyDescent="0.25">
      <c r="A47">
        <v>2524</v>
      </c>
      <c r="B47">
        <v>439304.51439999999</v>
      </c>
      <c r="C47">
        <v>1365682.6070000001</v>
      </c>
      <c r="D47">
        <v>791.00250000000005</v>
      </c>
      <c r="E47" t="s">
        <v>758</v>
      </c>
      <c r="F47" t="s">
        <v>70</v>
      </c>
      <c r="G47" t="s">
        <v>764</v>
      </c>
    </row>
    <row r="48" spans="1:7" x14ac:dyDescent="0.25">
      <c r="A48">
        <v>2525</v>
      </c>
      <c r="B48">
        <v>439361.27590000001</v>
      </c>
      <c r="C48">
        <v>1365858.9554999999</v>
      </c>
      <c r="D48">
        <v>796.23699999999997</v>
      </c>
      <c r="E48" t="s">
        <v>755</v>
      </c>
      <c r="F48" t="s">
        <v>70</v>
      </c>
      <c r="G48" t="s">
        <v>764</v>
      </c>
    </row>
    <row r="49" spans="1:7" x14ac:dyDescent="0.25">
      <c r="A49">
        <v>2526</v>
      </c>
      <c r="B49">
        <v>439369.80849999998</v>
      </c>
      <c r="C49">
        <v>1365861.2467</v>
      </c>
      <c r="D49">
        <v>795.16470000000004</v>
      </c>
      <c r="E49" t="s">
        <v>90</v>
      </c>
      <c r="F49" t="s">
        <v>69</v>
      </c>
      <c r="G49" t="s">
        <v>69</v>
      </c>
    </row>
    <row r="50" spans="1:7" x14ac:dyDescent="0.25">
      <c r="A50">
        <v>2527</v>
      </c>
      <c r="B50">
        <v>439365.23879999999</v>
      </c>
      <c r="C50">
        <v>1365814.551</v>
      </c>
      <c r="D50">
        <v>795.11739999999998</v>
      </c>
      <c r="E50" t="s">
        <v>756</v>
      </c>
      <c r="F50" t="s">
        <v>70</v>
      </c>
      <c r="G50" t="s">
        <v>764</v>
      </c>
    </row>
    <row r="51" spans="1:7" x14ac:dyDescent="0.25">
      <c r="A51">
        <v>2528</v>
      </c>
      <c r="B51">
        <v>439374.63890000002</v>
      </c>
      <c r="C51">
        <v>1365811.4580999999</v>
      </c>
      <c r="D51">
        <v>793.63789999999995</v>
      </c>
      <c r="E51" t="s">
        <v>90</v>
      </c>
      <c r="F51" t="s">
        <v>69</v>
      </c>
      <c r="G51" t="s">
        <v>69</v>
      </c>
    </row>
    <row r="52" spans="1:7" x14ac:dyDescent="0.25">
      <c r="A52">
        <v>2529</v>
      </c>
      <c r="B52">
        <v>439367.11310000002</v>
      </c>
      <c r="C52">
        <v>1365789.5011</v>
      </c>
      <c r="D52">
        <v>794.28009999999995</v>
      </c>
      <c r="E52" t="s">
        <v>756</v>
      </c>
      <c r="F52" t="s">
        <v>70</v>
      </c>
      <c r="G52" t="s">
        <v>764</v>
      </c>
    </row>
    <row r="53" spans="1:7" x14ac:dyDescent="0.25">
      <c r="A53">
        <v>2530</v>
      </c>
      <c r="B53">
        <v>439368.50709999999</v>
      </c>
      <c r="C53">
        <v>1365764.774</v>
      </c>
      <c r="D53">
        <v>793.6069</v>
      </c>
      <c r="E53" t="s">
        <v>756</v>
      </c>
      <c r="F53" t="s">
        <v>70</v>
      </c>
      <c r="G53" t="s">
        <v>764</v>
      </c>
    </row>
    <row r="54" spans="1:7" x14ac:dyDescent="0.25">
      <c r="A54">
        <v>2531</v>
      </c>
      <c r="B54">
        <v>439369.32380000001</v>
      </c>
      <c r="C54">
        <v>1365746.0737999999</v>
      </c>
      <c r="D54">
        <v>793.03629999999998</v>
      </c>
      <c r="E54" t="s">
        <v>756</v>
      </c>
      <c r="F54" t="s">
        <v>70</v>
      </c>
      <c r="G54" t="s">
        <v>764</v>
      </c>
    </row>
    <row r="55" spans="1:7" x14ac:dyDescent="0.25">
      <c r="A55">
        <v>2532</v>
      </c>
      <c r="B55">
        <v>439377.1643</v>
      </c>
      <c r="C55">
        <v>1365748.0984</v>
      </c>
      <c r="D55">
        <v>791.78330000000005</v>
      </c>
      <c r="E55" t="s">
        <v>90</v>
      </c>
      <c r="F55" t="s">
        <v>69</v>
      </c>
      <c r="G55" t="s">
        <v>69</v>
      </c>
    </row>
    <row r="56" spans="1:7" x14ac:dyDescent="0.25">
      <c r="A56">
        <v>2533</v>
      </c>
      <c r="B56">
        <v>439372.66979999997</v>
      </c>
      <c r="C56">
        <v>1365702.3992000001</v>
      </c>
      <c r="D56">
        <v>791.6241</v>
      </c>
      <c r="E56" t="s">
        <v>756</v>
      </c>
      <c r="F56" t="s">
        <v>70</v>
      </c>
      <c r="G56" t="s">
        <v>764</v>
      </c>
    </row>
    <row r="57" spans="1:7" x14ac:dyDescent="0.25">
      <c r="A57">
        <v>2534</v>
      </c>
      <c r="B57">
        <v>439381.21100000001</v>
      </c>
      <c r="C57">
        <v>1365698.95</v>
      </c>
      <c r="D57">
        <v>789.71019999999999</v>
      </c>
      <c r="E57" t="s">
        <v>90</v>
      </c>
      <c r="F57" t="s">
        <v>69</v>
      </c>
      <c r="G57" t="s">
        <v>69</v>
      </c>
    </row>
    <row r="58" spans="1:7" x14ac:dyDescent="0.25">
      <c r="A58">
        <v>2535</v>
      </c>
      <c r="B58">
        <v>439377.05560000002</v>
      </c>
      <c r="C58">
        <v>1365652.6396000001</v>
      </c>
      <c r="D58">
        <v>790.22370000000001</v>
      </c>
      <c r="E58" t="s">
        <v>756</v>
      </c>
      <c r="F58" t="s">
        <v>70</v>
      </c>
      <c r="G58" t="s">
        <v>764</v>
      </c>
    </row>
    <row r="59" spans="1:7" x14ac:dyDescent="0.25">
      <c r="A59">
        <v>2536</v>
      </c>
      <c r="B59">
        <v>439388.51809999999</v>
      </c>
      <c r="C59">
        <v>1365652.3491</v>
      </c>
      <c r="D59">
        <v>789.49770000000001</v>
      </c>
      <c r="E59" t="s">
        <v>90</v>
      </c>
      <c r="F59" t="s">
        <v>69</v>
      </c>
      <c r="G59" t="s">
        <v>69</v>
      </c>
    </row>
    <row r="60" spans="1:7" x14ac:dyDescent="0.25">
      <c r="A60">
        <v>2537</v>
      </c>
      <c r="B60">
        <v>439380.12420000002</v>
      </c>
      <c r="C60">
        <v>1365621.297</v>
      </c>
      <c r="D60">
        <v>789.20630000000006</v>
      </c>
      <c r="E60" t="s">
        <v>756</v>
      </c>
      <c r="F60" t="s">
        <v>70</v>
      </c>
      <c r="G60" t="s">
        <v>764</v>
      </c>
    </row>
    <row r="61" spans="1:7" x14ac:dyDescent="0.25">
      <c r="A61">
        <v>2538</v>
      </c>
      <c r="B61">
        <v>439390.28700000001</v>
      </c>
      <c r="C61">
        <v>1365619.6503000001</v>
      </c>
      <c r="D61">
        <v>788.46140000000003</v>
      </c>
      <c r="E61" t="s">
        <v>90</v>
      </c>
      <c r="F61" t="s">
        <v>69</v>
      </c>
      <c r="G61" t="s">
        <v>69</v>
      </c>
    </row>
    <row r="62" spans="1:7" x14ac:dyDescent="0.25">
      <c r="A62">
        <v>2539</v>
      </c>
      <c r="B62">
        <v>439398.60519999999</v>
      </c>
      <c r="C62">
        <v>1365590.8081</v>
      </c>
      <c r="D62">
        <v>788.38969999999995</v>
      </c>
      <c r="E62" t="s">
        <v>85</v>
      </c>
      <c r="F62" t="s">
        <v>69</v>
      </c>
      <c r="G62" t="s">
        <v>69</v>
      </c>
    </row>
    <row r="63" spans="1:7" x14ac:dyDescent="0.25">
      <c r="A63">
        <v>2540</v>
      </c>
      <c r="B63">
        <v>439384.27069999999</v>
      </c>
      <c r="C63">
        <v>1365577.9284000001</v>
      </c>
      <c r="D63">
        <v>788.14480000000003</v>
      </c>
      <c r="E63" t="s">
        <v>756</v>
      </c>
      <c r="F63" t="s">
        <v>70</v>
      </c>
      <c r="G63" t="s">
        <v>764</v>
      </c>
    </row>
    <row r="64" spans="1:7" x14ac:dyDescent="0.25">
      <c r="A64">
        <v>2541</v>
      </c>
      <c r="B64">
        <v>439393.14720000001</v>
      </c>
      <c r="C64">
        <v>1365570.1381999999</v>
      </c>
      <c r="D64">
        <v>787.42719999999997</v>
      </c>
      <c r="E64" t="s">
        <v>90</v>
      </c>
      <c r="F64" t="s">
        <v>69</v>
      </c>
      <c r="G64" t="s">
        <v>69</v>
      </c>
    </row>
    <row r="65" spans="1:7" x14ac:dyDescent="0.25">
      <c r="A65">
        <v>2542</v>
      </c>
      <c r="B65">
        <v>439389.00520000001</v>
      </c>
      <c r="C65">
        <v>1365528.0315</v>
      </c>
      <c r="D65">
        <v>786.74189999999999</v>
      </c>
      <c r="E65" t="s">
        <v>756</v>
      </c>
      <c r="F65" t="s">
        <v>70</v>
      </c>
      <c r="G65" t="s">
        <v>764</v>
      </c>
    </row>
    <row r="66" spans="1:7" x14ac:dyDescent="0.25">
      <c r="A66">
        <v>2543</v>
      </c>
      <c r="B66">
        <v>439395.09759999998</v>
      </c>
      <c r="C66">
        <v>1365471.3663999999</v>
      </c>
      <c r="D66">
        <v>785.00210000000004</v>
      </c>
      <c r="E66" t="s">
        <v>756</v>
      </c>
      <c r="F66" t="s">
        <v>70</v>
      </c>
      <c r="G66" t="s">
        <v>764</v>
      </c>
    </row>
    <row r="67" spans="1:7" x14ac:dyDescent="0.25">
      <c r="A67">
        <v>2544</v>
      </c>
      <c r="B67">
        <v>439392.83289999998</v>
      </c>
      <c r="C67">
        <v>1365469.3424</v>
      </c>
      <c r="D67">
        <v>785.02459999999996</v>
      </c>
      <c r="E67" t="s">
        <v>735</v>
      </c>
      <c r="F67" t="s">
        <v>69</v>
      </c>
      <c r="G67" t="s">
        <v>69</v>
      </c>
    </row>
    <row r="68" spans="1:7" x14ac:dyDescent="0.25">
      <c r="A68">
        <v>2545</v>
      </c>
      <c r="B68">
        <v>439409.42550000001</v>
      </c>
      <c r="C68">
        <v>1365471.7161000001</v>
      </c>
      <c r="D68">
        <v>784.976</v>
      </c>
      <c r="E68" t="s">
        <v>85</v>
      </c>
      <c r="F68" t="s">
        <v>69</v>
      </c>
      <c r="G68" t="s">
        <v>69</v>
      </c>
    </row>
    <row r="69" spans="1:7" x14ac:dyDescent="0.25">
      <c r="A69">
        <v>2546</v>
      </c>
      <c r="B69">
        <v>439401.62719999999</v>
      </c>
      <c r="C69">
        <v>1365478.1395</v>
      </c>
      <c r="D69">
        <v>784.94880000000001</v>
      </c>
      <c r="E69" t="s">
        <v>90</v>
      </c>
      <c r="F69" t="s">
        <v>69</v>
      </c>
      <c r="G69" t="s">
        <v>69</v>
      </c>
    </row>
    <row r="70" spans="1:7" x14ac:dyDescent="0.25">
      <c r="A70">
        <v>2547</v>
      </c>
      <c r="B70">
        <v>439399.18160000001</v>
      </c>
      <c r="C70">
        <v>1365498.5349000001</v>
      </c>
      <c r="D70">
        <v>785.20299999999997</v>
      </c>
      <c r="E70" t="s">
        <v>90</v>
      </c>
      <c r="F70" t="s">
        <v>69</v>
      </c>
      <c r="G70" t="s">
        <v>69</v>
      </c>
    </row>
    <row r="71" spans="1:7" x14ac:dyDescent="0.25">
      <c r="A71">
        <v>2548</v>
      </c>
      <c r="B71">
        <v>439405.33179999999</v>
      </c>
      <c r="C71">
        <v>1365505.7098999999</v>
      </c>
      <c r="D71">
        <v>785.29160000000002</v>
      </c>
      <c r="E71" t="s">
        <v>760</v>
      </c>
      <c r="F71" t="s">
        <v>69</v>
      </c>
      <c r="G71" t="s">
        <v>69</v>
      </c>
    </row>
    <row r="72" spans="1:7" x14ac:dyDescent="0.25">
      <c r="A72">
        <v>2549</v>
      </c>
      <c r="B72">
        <v>439403.4964</v>
      </c>
      <c r="C72">
        <v>1365544.5038999999</v>
      </c>
      <c r="D72">
        <v>786.13890000000004</v>
      </c>
      <c r="E72" t="s">
        <v>761</v>
      </c>
      <c r="F72" t="s">
        <v>69</v>
      </c>
      <c r="G72" t="s">
        <v>69</v>
      </c>
    </row>
    <row r="73" spans="1:7" x14ac:dyDescent="0.25">
      <c r="A73">
        <v>2550</v>
      </c>
      <c r="B73">
        <v>439437.87160000001</v>
      </c>
      <c r="C73">
        <v>1365509.7896</v>
      </c>
      <c r="D73">
        <v>799.11580000000004</v>
      </c>
      <c r="E73" t="s">
        <v>760</v>
      </c>
      <c r="F73" t="s">
        <v>69</v>
      </c>
      <c r="G73" t="s">
        <v>69</v>
      </c>
    </row>
    <row r="74" spans="1:7" x14ac:dyDescent="0.25">
      <c r="A74">
        <v>2551</v>
      </c>
      <c r="B74">
        <v>439226.71480000002</v>
      </c>
      <c r="C74">
        <v>1365531.0315</v>
      </c>
      <c r="D74">
        <v>791.02840000000003</v>
      </c>
      <c r="E74" t="s">
        <v>760</v>
      </c>
      <c r="F74" t="s">
        <v>69</v>
      </c>
      <c r="G74" t="s">
        <v>69</v>
      </c>
    </row>
    <row r="75" spans="1:7" x14ac:dyDescent="0.25">
      <c r="A75">
        <v>2552</v>
      </c>
      <c r="B75">
        <v>439239.60800000001</v>
      </c>
      <c r="C75">
        <v>1365533.4077000001</v>
      </c>
      <c r="D75">
        <v>786.41769999999997</v>
      </c>
      <c r="E75" t="s">
        <v>761</v>
      </c>
      <c r="F75" t="s">
        <v>69</v>
      </c>
      <c r="G75" t="s">
        <v>69</v>
      </c>
    </row>
    <row r="76" spans="1:7" x14ac:dyDescent="0.25">
      <c r="A76">
        <v>2553</v>
      </c>
      <c r="B76">
        <v>439240.8224</v>
      </c>
      <c r="C76">
        <v>1365494.635</v>
      </c>
      <c r="D76">
        <v>785.17179999999996</v>
      </c>
      <c r="E76" t="s">
        <v>761</v>
      </c>
      <c r="F76" t="s">
        <v>69</v>
      </c>
      <c r="G76" t="s">
        <v>69</v>
      </c>
    </row>
    <row r="77" spans="1:7" x14ac:dyDescent="0.25">
      <c r="A77">
        <v>2554</v>
      </c>
      <c r="B77">
        <v>439218.87400000001</v>
      </c>
      <c r="C77">
        <v>1365488.2010999999</v>
      </c>
      <c r="D77">
        <v>793.36260000000004</v>
      </c>
      <c r="E77" t="s">
        <v>761</v>
      </c>
      <c r="F77" t="s">
        <v>69</v>
      </c>
      <c r="G77" t="s">
        <v>69</v>
      </c>
    </row>
    <row r="93" spans="1:29" s="4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4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4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4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4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4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4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4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4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4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4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4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4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4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4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4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4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4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4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4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4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4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4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4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4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4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4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4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4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4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4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4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4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4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4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4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4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4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4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4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4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4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4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4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4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4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4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4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4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4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4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4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4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4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4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4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4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4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4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4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4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4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4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4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4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4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4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4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4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4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4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4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4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4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4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4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4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4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4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4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4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4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4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4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4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4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4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4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4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4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4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4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4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4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4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4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4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4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4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4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4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4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4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4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4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223CE-74E3-4DCB-98E8-84C93A957888}">
  <dimension ref="A1:U213"/>
  <sheetViews>
    <sheetView workbookViewId="0"/>
  </sheetViews>
  <sheetFormatPr defaultRowHeight="15" x14ac:dyDescent="0.25"/>
  <cols>
    <col min="2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8" width="9.140625" style="4"/>
    <col min="9" max="13" width="9.140625" style="2"/>
    <col min="14" max="14" width="9.5703125" style="8" bestFit="1" customWidth="1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B1" s="2" t="s">
        <v>762</v>
      </c>
      <c r="C1" s="3">
        <v>439334.32909999997</v>
      </c>
      <c r="D1" s="3">
        <v>1365484.0697000001</v>
      </c>
      <c r="E1" s="3">
        <v>785.51199999999994</v>
      </c>
      <c r="F1" s="2" t="s">
        <v>1</v>
      </c>
      <c r="G1" s="4" t="str">
        <f t="shared" ref="G1:G2" si="0">IF(OR(I1&gt;0,J1&gt;0,K1&gt;0,L1&gt;0,M1&gt;0),"NOTE","")</f>
        <v/>
      </c>
      <c r="H1" s="4" t="str">
        <f>IF(OR(I1&gt;0,J1&gt;0,K1&gt;0,L1&gt;0),CONCATENATE(I1,IF(J1&gt;0,CONCATENATE(" ",J1),J1),IF(K1&gt;0,CONCATENATE(" ",K1),K1),IF(L1&gt;0,CONCATENATE(" ",L1),L1),IF(M1&gt;0,CONCATENATE(" ",M1),M1)),"")</f>
        <v/>
      </c>
      <c r="N1" s="9">
        <v>1</v>
      </c>
      <c r="O1" s="4" t="str">
        <f>B1</f>
        <v>CP158</v>
      </c>
      <c r="P1" s="5">
        <f>C1*$N$1</f>
        <v>439334.32909999997</v>
      </c>
      <c r="Q1" s="5">
        <f>D1*$N$1</f>
        <v>1365484.0697000001</v>
      </c>
      <c r="R1" s="5">
        <f t="shared" ref="R1:U16" si="1">E1</f>
        <v>785.51199999999994</v>
      </c>
      <c r="S1" s="4" t="str">
        <f t="shared" si="1"/>
        <v>IPINS</v>
      </c>
      <c r="T1" s="5" t="str">
        <f>G1</f>
        <v/>
      </c>
      <c r="U1" s="4" t="str">
        <f>H1</f>
        <v/>
      </c>
    </row>
    <row r="2" spans="1:21" x14ac:dyDescent="0.25">
      <c r="A2">
        <v>2555</v>
      </c>
      <c r="B2" s="2">
        <v>10078</v>
      </c>
      <c r="C2" s="3">
        <v>439404.01409999997</v>
      </c>
      <c r="D2" s="3">
        <v>1365525.1699000001</v>
      </c>
      <c r="E2" s="3">
        <v>785.53380000000004</v>
      </c>
      <c r="F2" s="2" t="s">
        <v>760</v>
      </c>
      <c r="G2" s="4" t="str">
        <f t="shared" si="0"/>
        <v/>
      </c>
      <c r="H2" s="4" t="str">
        <f t="shared" ref="H2:H17" si="2">IF(OR(I2&gt;0,J2&gt;0,K2&gt;0,L2&gt;0),CONCATENATE(I2,IF(J2&gt;0,CONCATENATE(" ",J2),J2),IF(K2&gt;0,CONCATENATE(" ",K2),K2),IF(L2&gt;0,CONCATENATE(" ",L2),L2),IF(M2&gt;0,CONCATENATE(" ",M2),M2)),"")</f>
        <v/>
      </c>
      <c r="N2" s="7" t="s">
        <v>662</v>
      </c>
      <c r="O2" s="4">
        <f t="shared" ref="O2:O17" si="3">B2</f>
        <v>10078</v>
      </c>
      <c r="P2" s="5">
        <f t="shared" ref="P2:Q17" si="4">C2*$N$1</f>
        <v>439404.01409999997</v>
      </c>
      <c r="Q2" s="5">
        <f t="shared" si="4"/>
        <v>1365525.1699000001</v>
      </c>
      <c r="R2" s="5">
        <f t="shared" si="1"/>
        <v>785.53380000000004</v>
      </c>
      <c r="S2" s="4" t="str">
        <f t="shared" si="1"/>
        <v>R BL*</v>
      </c>
      <c r="T2" s="5" t="str">
        <f t="shared" si="1"/>
        <v/>
      </c>
      <c r="U2" s="4" t="str">
        <f t="shared" si="1"/>
        <v/>
      </c>
    </row>
    <row r="3" spans="1:21" x14ac:dyDescent="0.25">
      <c r="A3">
        <v>2556</v>
      </c>
      <c r="B3" s="2">
        <v>10079</v>
      </c>
      <c r="C3" s="3">
        <v>439241.56939999998</v>
      </c>
      <c r="D3" s="3">
        <v>1365517.6706000001</v>
      </c>
      <c r="E3" s="3">
        <v>785.37429999999995</v>
      </c>
      <c r="F3" s="2" t="s">
        <v>760</v>
      </c>
      <c r="G3" s="4" t="str">
        <f>IF(OR(I3&gt;0,J3&gt;0,K3&gt;0,L3&gt;0,M3&gt;0),"NOTE","")</f>
        <v/>
      </c>
      <c r="H3" s="4" t="str">
        <f t="shared" si="2"/>
        <v/>
      </c>
      <c r="O3" s="4">
        <f t="shared" si="3"/>
        <v>10079</v>
      </c>
      <c r="P3" s="5">
        <f t="shared" si="4"/>
        <v>439241.56939999998</v>
      </c>
      <c r="Q3" s="5">
        <f t="shared" si="4"/>
        <v>1365517.6706000001</v>
      </c>
      <c r="R3" s="5">
        <f t="shared" si="1"/>
        <v>785.37429999999995</v>
      </c>
      <c r="S3" s="4" t="str">
        <f t="shared" si="1"/>
        <v>R BL*</v>
      </c>
      <c r="T3" s="5" t="str">
        <f t="shared" si="1"/>
        <v/>
      </c>
      <c r="U3" s="4" t="str">
        <f t="shared" si="1"/>
        <v/>
      </c>
    </row>
    <row r="4" spans="1:21" x14ac:dyDescent="0.25">
      <c r="A4">
        <v>2557</v>
      </c>
      <c r="B4" s="2">
        <v>10080</v>
      </c>
      <c r="C4" s="3">
        <v>439320.43209999998</v>
      </c>
      <c r="D4" s="3">
        <v>1365496.1055000001</v>
      </c>
      <c r="E4" s="3">
        <v>786.10479999999995</v>
      </c>
      <c r="F4" s="2" t="s">
        <v>757</v>
      </c>
      <c r="G4" s="4" t="str">
        <f t="shared" ref="G4:G17" si="5">IF(OR(I4&gt;0,J4&gt;0,K4&gt;0,L4&gt;0,M4&gt;0),"NOTE","")</f>
        <v>NOTE</v>
      </c>
      <c r="H4" s="4" t="str">
        <f t="shared" si="2"/>
        <v>3'</v>
      </c>
      <c r="I4" s="2" t="s">
        <v>764</v>
      </c>
      <c r="O4" s="4">
        <f t="shared" si="3"/>
        <v>10080</v>
      </c>
      <c r="P4" s="5">
        <f t="shared" si="4"/>
        <v>439320.43209999998</v>
      </c>
      <c r="Q4" s="5">
        <f t="shared" si="4"/>
        <v>1365496.1055000001</v>
      </c>
      <c r="R4" s="5">
        <f t="shared" si="1"/>
        <v>786.10479999999995</v>
      </c>
      <c r="S4" s="4" t="str">
        <f t="shared" si="1"/>
        <v>GRLT BL*</v>
      </c>
      <c r="T4" s="5" t="str">
        <f t="shared" si="1"/>
        <v>NOTE</v>
      </c>
      <c r="U4" s="4" t="str">
        <f t="shared" si="1"/>
        <v>3'</v>
      </c>
    </row>
    <row r="5" spans="1:21" x14ac:dyDescent="0.25">
      <c r="A5">
        <v>2558</v>
      </c>
      <c r="B5" s="2">
        <v>10081</v>
      </c>
      <c r="C5" s="3">
        <v>439324.62839999999</v>
      </c>
      <c r="D5" s="3">
        <v>1365453.6577000001</v>
      </c>
      <c r="E5" s="3">
        <v>784.56410000000005</v>
      </c>
      <c r="F5" s="2" t="s">
        <v>758</v>
      </c>
      <c r="G5" s="4" t="str">
        <f t="shared" si="5"/>
        <v>NOTE</v>
      </c>
      <c r="H5" s="4" t="str">
        <f t="shared" si="2"/>
        <v>3'</v>
      </c>
      <c r="I5" s="2" t="s">
        <v>764</v>
      </c>
      <c r="O5" s="4">
        <f t="shared" si="3"/>
        <v>10081</v>
      </c>
      <c r="P5" s="5">
        <f t="shared" si="4"/>
        <v>439324.62839999999</v>
      </c>
      <c r="Q5" s="5">
        <f t="shared" si="4"/>
        <v>1365453.6577000001</v>
      </c>
      <c r="R5" s="5">
        <f t="shared" si="1"/>
        <v>784.56410000000005</v>
      </c>
      <c r="S5" s="4" t="str">
        <f t="shared" si="1"/>
        <v>GRLT</v>
      </c>
      <c r="T5" s="5" t="str">
        <f t="shared" si="1"/>
        <v>NOTE</v>
      </c>
      <c r="U5" s="4" t="str">
        <f t="shared" si="1"/>
        <v>3'</v>
      </c>
    </row>
    <row r="6" spans="1:21" x14ac:dyDescent="0.25">
      <c r="A6">
        <v>2559</v>
      </c>
      <c r="B6" s="2">
        <v>10082</v>
      </c>
      <c r="C6" s="3">
        <v>439328.78529999999</v>
      </c>
      <c r="D6" s="3">
        <v>1365411.1710999999</v>
      </c>
      <c r="E6" s="3">
        <v>783.18439999999998</v>
      </c>
      <c r="F6" s="2" t="s">
        <v>758</v>
      </c>
      <c r="G6" s="4" t="str">
        <f t="shared" si="5"/>
        <v>NOTE</v>
      </c>
      <c r="H6" s="4" t="str">
        <f t="shared" si="2"/>
        <v>3'</v>
      </c>
      <c r="I6" s="2" t="s">
        <v>764</v>
      </c>
      <c r="O6" s="4">
        <f t="shared" si="3"/>
        <v>10082</v>
      </c>
      <c r="P6" s="5">
        <f t="shared" si="4"/>
        <v>439328.78529999999</v>
      </c>
      <c r="Q6" s="5">
        <f t="shared" si="4"/>
        <v>1365411.1710999999</v>
      </c>
      <c r="R6" s="5">
        <f t="shared" si="1"/>
        <v>783.18439999999998</v>
      </c>
      <c r="S6" s="4" t="str">
        <f t="shared" si="1"/>
        <v>GRLT</v>
      </c>
      <c r="T6" s="5" t="str">
        <f t="shared" si="1"/>
        <v>NOTE</v>
      </c>
      <c r="U6" s="4" t="str">
        <f t="shared" si="1"/>
        <v>3'</v>
      </c>
    </row>
    <row r="7" spans="1:21" x14ac:dyDescent="0.25">
      <c r="A7">
        <v>2560</v>
      </c>
      <c r="B7" s="2">
        <v>10083</v>
      </c>
      <c r="C7" s="3">
        <v>439329.50790000003</v>
      </c>
      <c r="D7" s="3">
        <v>1365404.0919000001</v>
      </c>
      <c r="E7" s="3">
        <v>782.87639999999999</v>
      </c>
      <c r="F7" s="2" t="s">
        <v>758</v>
      </c>
      <c r="G7" s="4" t="str">
        <f t="shared" si="5"/>
        <v>NOTE</v>
      </c>
      <c r="H7" s="4" t="str">
        <f t="shared" si="2"/>
        <v>3'</v>
      </c>
      <c r="I7" s="2" t="s">
        <v>764</v>
      </c>
      <c r="O7" s="4">
        <f t="shared" si="3"/>
        <v>10083</v>
      </c>
      <c r="P7" s="5">
        <f t="shared" si="4"/>
        <v>439329.50790000003</v>
      </c>
      <c r="Q7" s="5">
        <f t="shared" si="4"/>
        <v>1365404.0919000001</v>
      </c>
      <c r="R7" s="5">
        <f t="shared" si="1"/>
        <v>782.87639999999999</v>
      </c>
      <c r="S7" s="4" t="str">
        <f t="shared" si="1"/>
        <v>GRLT</v>
      </c>
      <c r="T7" s="5" t="str">
        <f t="shared" si="1"/>
        <v>NOTE</v>
      </c>
      <c r="U7" s="4" t="str">
        <f t="shared" si="1"/>
        <v>3'</v>
      </c>
    </row>
    <row r="8" spans="1:21" x14ac:dyDescent="0.25">
      <c r="A8">
        <v>2561</v>
      </c>
      <c r="B8" s="2">
        <v>10084</v>
      </c>
      <c r="C8" s="3">
        <v>439331.00020000001</v>
      </c>
      <c r="D8" s="3">
        <v>1365392.7312</v>
      </c>
      <c r="E8" s="3">
        <v>782.63009999999997</v>
      </c>
      <c r="F8" s="2" t="s">
        <v>758</v>
      </c>
      <c r="G8" s="4" t="str">
        <f t="shared" si="5"/>
        <v>NOTE</v>
      </c>
      <c r="H8" s="4" t="str">
        <f t="shared" si="2"/>
        <v>3'</v>
      </c>
      <c r="I8" s="2" t="s">
        <v>764</v>
      </c>
      <c r="O8" s="4">
        <f t="shared" si="3"/>
        <v>10084</v>
      </c>
      <c r="P8" s="5">
        <f t="shared" si="4"/>
        <v>439331.00020000001</v>
      </c>
      <c r="Q8" s="5">
        <f t="shared" si="4"/>
        <v>1365392.7312</v>
      </c>
      <c r="R8" s="5">
        <f t="shared" si="1"/>
        <v>782.63009999999997</v>
      </c>
      <c r="S8" s="4" t="str">
        <f t="shared" si="1"/>
        <v>GRLT</v>
      </c>
      <c r="T8" s="5" t="str">
        <f t="shared" si="1"/>
        <v>NOTE</v>
      </c>
      <c r="U8" s="4" t="str">
        <f t="shared" si="1"/>
        <v>3'</v>
      </c>
    </row>
    <row r="9" spans="1:21" x14ac:dyDescent="0.25">
      <c r="A9">
        <v>2562</v>
      </c>
      <c r="B9" s="2">
        <v>10085</v>
      </c>
      <c r="C9" s="3">
        <v>439333.42969999998</v>
      </c>
      <c r="D9" s="3">
        <v>1365380.6292000001</v>
      </c>
      <c r="E9" s="3">
        <v>782.31669999999997</v>
      </c>
      <c r="F9" s="2" t="s">
        <v>758</v>
      </c>
      <c r="G9" s="4" t="str">
        <f t="shared" si="5"/>
        <v>NOTE</v>
      </c>
      <c r="H9" s="4" t="str">
        <f t="shared" si="2"/>
        <v>3'</v>
      </c>
      <c r="I9" s="2" t="s">
        <v>764</v>
      </c>
      <c r="O9" s="4">
        <f t="shared" si="3"/>
        <v>10085</v>
      </c>
      <c r="P9" s="5">
        <f t="shared" si="4"/>
        <v>439333.42969999998</v>
      </c>
      <c r="Q9" s="5">
        <f t="shared" si="4"/>
        <v>1365380.6292000001</v>
      </c>
      <c r="R9" s="5">
        <f t="shared" si="1"/>
        <v>782.31669999999997</v>
      </c>
      <c r="S9" s="4" t="str">
        <f t="shared" si="1"/>
        <v>GRLT</v>
      </c>
      <c r="T9" s="5" t="str">
        <f t="shared" si="1"/>
        <v>NOTE</v>
      </c>
      <c r="U9" s="4" t="str">
        <f t="shared" si="1"/>
        <v>3'</v>
      </c>
    </row>
    <row r="10" spans="1:21" x14ac:dyDescent="0.25">
      <c r="A10">
        <v>2563</v>
      </c>
      <c r="B10" s="2">
        <v>10086</v>
      </c>
      <c r="C10" s="3">
        <v>439337.76669999998</v>
      </c>
      <c r="D10" s="3">
        <v>1365364.5996999999</v>
      </c>
      <c r="E10" s="3">
        <v>781.95910000000003</v>
      </c>
      <c r="F10" s="2" t="s">
        <v>758</v>
      </c>
      <c r="G10" s="4" t="str">
        <f t="shared" si="5"/>
        <v>NOTE</v>
      </c>
      <c r="H10" s="4" t="str">
        <f t="shared" si="2"/>
        <v>3'</v>
      </c>
      <c r="I10" s="2" t="s">
        <v>764</v>
      </c>
      <c r="O10" s="4">
        <f t="shared" si="3"/>
        <v>10086</v>
      </c>
      <c r="P10" s="5">
        <f t="shared" si="4"/>
        <v>439337.76669999998</v>
      </c>
      <c r="Q10" s="5">
        <f t="shared" si="4"/>
        <v>1365364.5996999999</v>
      </c>
      <c r="R10" s="5">
        <f t="shared" si="1"/>
        <v>781.95910000000003</v>
      </c>
      <c r="S10" s="4" t="str">
        <f t="shared" si="1"/>
        <v>GRLT</v>
      </c>
      <c r="T10" s="5" t="str">
        <f t="shared" si="1"/>
        <v>NOTE</v>
      </c>
      <c r="U10" s="4" t="str">
        <f t="shared" si="1"/>
        <v>3'</v>
      </c>
    </row>
    <row r="11" spans="1:21" x14ac:dyDescent="0.25">
      <c r="A11">
        <v>2564</v>
      </c>
      <c r="B11" s="2">
        <v>10087</v>
      </c>
      <c r="C11" s="3">
        <v>439342.60279999999</v>
      </c>
      <c r="D11" s="3">
        <v>1365347.9021000001</v>
      </c>
      <c r="E11" s="3">
        <v>781.7097</v>
      </c>
      <c r="F11" s="2" t="s">
        <v>758</v>
      </c>
      <c r="G11" s="4" t="str">
        <f t="shared" si="5"/>
        <v>NOTE</v>
      </c>
      <c r="H11" s="4" t="str">
        <f t="shared" si="2"/>
        <v>3'</v>
      </c>
      <c r="I11" s="2" t="s">
        <v>764</v>
      </c>
      <c r="O11" s="4">
        <f t="shared" si="3"/>
        <v>10087</v>
      </c>
      <c r="P11" s="5">
        <f t="shared" si="4"/>
        <v>439342.60279999999</v>
      </c>
      <c r="Q11" s="5">
        <f t="shared" si="4"/>
        <v>1365347.9021000001</v>
      </c>
      <c r="R11" s="5">
        <f t="shared" si="1"/>
        <v>781.7097</v>
      </c>
      <c r="S11" s="4" t="str">
        <f t="shared" si="1"/>
        <v>GRLT</v>
      </c>
      <c r="T11" s="5" t="str">
        <f t="shared" si="1"/>
        <v>NOTE</v>
      </c>
      <c r="U11" s="4" t="str">
        <f t="shared" si="1"/>
        <v>3'</v>
      </c>
    </row>
    <row r="12" spans="1:21" x14ac:dyDescent="0.25">
      <c r="A12">
        <v>2565</v>
      </c>
      <c r="B12" s="2">
        <v>10088</v>
      </c>
      <c r="C12" s="3">
        <v>439346.4363</v>
      </c>
      <c r="D12" s="3">
        <v>1365315.702</v>
      </c>
      <c r="E12" s="3">
        <v>780.07280000000003</v>
      </c>
      <c r="F12" s="2" t="s">
        <v>758</v>
      </c>
      <c r="G12" s="4" t="str">
        <f t="shared" si="5"/>
        <v>NOTE</v>
      </c>
      <c r="H12" s="4" t="str">
        <f t="shared" si="2"/>
        <v>3'</v>
      </c>
      <c r="I12" s="2" t="s">
        <v>764</v>
      </c>
      <c r="O12" s="4">
        <f t="shared" si="3"/>
        <v>10088</v>
      </c>
      <c r="P12" s="5">
        <f t="shared" si="4"/>
        <v>439346.4363</v>
      </c>
      <c r="Q12" s="5">
        <f t="shared" si="4"/>
        <v>1365315.702</v>
      </c>
      <c r="R12" s="5">
        <f t="shared" si="1"/>
        <v>780.07280000000003</v>
      </c>
      <c r="S12" s="4" t="str">
        <f t="shared" si="1"/>
        <v>GRLT</v>
      </c>
      <c r="T12" s="5" t="str">
        <f t="shared" si="1"/>
        <v>NOTE</v>
      </c>
      <c r="U12" s="4" t="str">
        <f t="shared" si="1"/>
        <v>3'</v>
      </c>
    </row>
    <row r="13" spans="1:21" x14ac:dyDescent="0.25">
      <c r="A13">
        <v>2566</v>
      </c>
      <c r="B13" s="2">
        <v>10089</v>
      </c>
      <c r="C13" s="3">
        <v>439258.37729999999</v>
      </c>
      <c r="D13" s="3">
        <v>1365480.86</v>
      </c>
      <c r="E13" s="3">
        <v>787.94569999999999</v>
      </c>
      <c r="F13" s="2" t="s">
        <v>752</v>
      </c>
      <c r="G13" s="4" t="str">
        <f t="shared" si="5"/>
        <v>NOTE</v>
      </c>
      <c r="H13" s="4" t="str">
        <f t="shared" si="2"/>
        <v>BM551CH</v>
      </c>
      <c r="I13" s="2" t="s">
        <v>765</v>
      </c>
      <c r="O13" s="4">
        <f t="shared" si="3"/>
        <v>10089</v>
      </c>
      <c r="P13" s="5">
        <f t="shared" si="4"/>
        <v>439258.37729999999</v>
      </c>
      <c r="Q13" s="5">
        <f t="shared" si="4"/>
        <v>1365480.86</v>
      </c>
      <c r="R13" s="5">
        <f t="shared" si="1"/>
        <v>787.94569999999999</v>
      </c>
      <c r="S13" s="4" t="str">
        <f t="shared" si="1"/>
        <v>BM</v>
      </c>
      <c r="T13" s="5" t="str">
        <f t="shared" si="1"/>
        <v>NOTE</v>
      </c>
      <c r="U13" s="4" t="str">
        <f t="shared" si="1"/>
        <v>BM551CH</v>
      </c>
    </row>
    <row r="14" spans="1:21" x14ac:dyDescent="0.25">
      <c r="A14">
        <v>2567</v>
      </c>
      <c r="B14" s="2">
        <v>10090</v>
      </c>
      <c r="C14" s="3">
        <v>439340.51459999999</v>
      </c>
      <c r="D14" s="3">
        <v>1365497.2095999999</v>
      </c>
      <c r="E14" s="3">
        <v>785.36019999999996</v>
      </c>
      <c r="F14" s="2" t="s">
        <v>732</v>
      </c>
      <c r="G14" s="4" t="str">
        <f t="shared" si="5"/>
        <v/>
      </c>
      <c r="H14" s="4" t="str">
        <f t="shared" si="2"/>
        <v/>
      </c>
      <c r="O14" s="4">
        <f t="shared" si="3"/>
        <v>10090</v>
      </c>
      <c r="P14" s="5">
        <f t="shared" si="4"/>
        <v>439340.51459999999</v>
      </c>
      <c r="Q14" s="5">
        <f t="shared" si="4"/>
        <v>1365497.2095999999</v>
      </c>
      <c r="R14" s="5">
        <f t="shared" si="1"/>
        <v>785.36019999999996</v>
      </c>
      <c r="S14" s="4" t="str">
        <f t="shared" si="1"/>
        <v>TL BL*</v>
      </c>
      <c r="T14" s="5" t="str">
        <f t="shared" si="1"/>
        <v/>
      </c>
      <c r="U14" s="4" t="str">
        <f t="shared" si="1"/>
        <v/>
      </c>
    </row>
    <row r="15" spans="1:21" x14ac:dyDescent="0.25">
      <c r="A15">
        <v>2568</v>
      </c>
      <c r="B15" s="2">
        <v>10091</v>
      </c>
      <c r="C15" s="3">
        <v>439338.39929999999</v>
      </c>
      <c r="D15" s="3">
        <v>1365518.0338000001</v>
      </c>
      <c r="E15" s="3">
        <v>785.91039999999998</v>
      </c>
      <c r="F15" s="2" t="s">
        <v>733</v>
      </c>
      <c r="G15" s="4" t="str">
        <f t="shared" si="5"/>
        <v/>
      </c>
      <c r="H15" s="4" t="str">
        <f t="shared" si="2"/>
        <v/>
      </c>
      <c r="O15" s="4">
        <f t="shared" si="3"/>
        <v>10091</v>
      </c>
      <c r="P15" s="5">
        <f t="shared" si="4"/>
        <v>439338.39929999999</v>
      </c>
      <c r="Q15" s="5">
        <f t="shared" si="4"/>
        <v>1365518.0338000001</v>
      </c>
      <c r="R15" s="5">
        <f t="shared" si="1"/>
        <v>785.91039999999998</v>
      </c>
      <c r="S15" s="4" t="str">
        <f t="shared" si="1"/>
        <v>TL</v>
      </c>
      <c r="T15" s="5" t="str">
        <f t="shared" si="1"/>
        <v/>
      </c>
      <c r="U15" s="4" t="str">
        <f t="shared" si="1"/>
        <v/>
      </c>
    </row>
    <row r="16" spans="1:21" x14ac:dyDescent="0.25">
      <c r="A16">
        <v>2569</v>
      </c>
      <c r="B16" s="2">
        <v>10092</v>
      </c>
      <c r="C16" s="3">
        <v>439333.03739999997</v>
      </c>
      <c r="D16" s="3">
        <v>1365561.3669</v>
      </c>
      <c r="E16" s="3">
        <v>787.22349999999994</v>
      </c>
      <c r="F16" s="2" t="s">
        <v>733</v>
      </c>
      <c r="G16" s="4" t="str">
        <f t="shared" si="5"/>
        <v/>
      </c>
      <c r="H16" s="4" t="str">
        <f t="shared" si="2"/>
        <v/>
      </c>
      <c r="O16" s="4">
        <f t="shared" si="3"/>
        <v>10092</v>
      </c>
      <c r="P16" s="5">
        <f t="shared" si="4"/>
        <v>439333.03739999997</v>
      </c>
      <c r="Q16" s="5">
        <f t="shared" si="4"/>
        <v>1365561.3669</v>
      </c>
      <c r="R16" s="5">
        <f t="shared" si="1"/>
        <v>787.22349999999994</v>
      </c>
      <c r="S16" s="4" t="str">
        <f t="shared" si="1"/>
        <v>TL</v>
      </c>
      <c r="T16" s="5" t="str">
        <f t="shared" si="1"/>
        <v/>
      </c>
      <c r="U16" s="4" t="str">
        <f t="shared" si="1"/>
        <v/>
      </c>
    </row>
    <row r="17" spans="1:21" x14ac:dyDescent="0.25">
      <c r="A17">
        <v>2570</v>
      </c>
      <c r="B17" s="2">
        <v>10093</v>
      </c>
      <c r="C17" s="3">
        <v>439327.3884</v>
      </c>
      <c r="D17" s="3">
        <v>1365636.2608</v>
      </c>
      <c r="E17" s="3">
        <v>789.20540000000005</v>
      </c>
      <c r="F17" s="2" t="s">
        <v>733</v>
      </c>
      <c r="G17" s="4" t="str">
        <f t="shared" si="5"/>
        <v/>
      </c>
      <c r="H17" s="4" t="str">
        <f t="shared" si="2"/>
        <v/>
      </c>
      <c r="O17" s="4">
        <f t="shared" si="3"/>
        <v>10093</v>
      </c>
      <c r="P17" s="5">
        <f t="shared" si="4"/>
        <v>439327.3884</v>
      </c>
      <c r="Q17" s="5">
        <f t="shared" si="4"/>
        <v>1365636.2608</v>
      </c>
      <c r="R17" s="5">
        <f t="shared" ref="R17:U17" si="6">E17</f>
        <v>789.20540000000005</v>
      </c>
      <c r="S17" s="4" t="str">
        <f t="shared" si="6"/>
        <v>TL</v>
      </c>
      <c r="T17" s="5" t="str">
        <f t="shared" si="6"/>
        <v/>
      </c>
      <c r="U17" s="4" t="str">
        <f t="shared" si="6"/>
        <v/>
      </c>
    </row>
    <row r="18" spans="1:21" x14ac:dyDescent="0.25">
      <c r="T18" s="5"/>
    </row>
    <row r="19" spans="1:21" x14ac:dyDescent="0.25">
      <c r="T19" s="5"/>
    </row>
    <row r="20" spans="1:21" x14ac:dyDescent="0.25">
      <c r="T20" s="5"/>
    </row>
    <row r="21" spans="1:21" x14ac:dyDescent="0.25">
      <c r="T21" s="5"/>
    </row>
    <row r="22" spans="1:21" x14ac:dyDescent="0.25">
      <c r="T22" s="5"/>
    </row>
    <row r="23" spans="1:21" x14ac:dyDescent="0.25">
      <c r="T23" s="5"/>
    </row>
    <row r="24" spans="1:21" x14ac:dyDescent="0.25">
      <c r="T24" s="5"/>
    </row>
    <row r="25" spans="1:21" x14ac:dyDescent="0.25">
      <c r="T25" s="5"/>
    </row>
    <row r="26" spans="1:21" x14ac:dyDescent="0.25">
      <c r="T26" s="5"/>
    </row>
    <row r="27" spans="1:21" x14ac:dyDescent="0.25">
      <c r="T27" s="5"/>
    </row>
    <row r="28" spans="1:21" x14ac:dyDescent="0.25">
      <c r="T28" s="5"/>
    </row>
    <row r="29" spans="1:21" x14ac:dyDescent="0.25">
      <c r="T29" s="5"/>
    </row>
    <row r="30" spans="1:21" x14ac:dyDescent="0.25">
      <c r="T30" s="5"/>
    </row>
    <row r="31" spans="1:21" x14ac:dyDescent="0.25">
      <c r="T31" s="5"/>
    </row>
    <row r="32" spans="1:21" x14ac:dyDescent="0.25">
      <c r="T32" s="5"/>
    </row>
    <row r="33" spans="20:20" x14ac:dyDescent="0.25">
      <c r="T33" s="5"/>
    </row>
    <row r="34" spans="20:20" x14ac:dyDescent="0.25">
      <c r="T34" s="5"/>
    </row>
    <row r="35" spans="20:20" x14ac:dyDescent="0.25">
      <c r="T35" s="5"/>
    </row>
    <row r="36" spans="20:20" x14ac:dyDescent="0.25">
      <c r="T36" s="5"/>
    </row>
    <row r="37" spans="20:20" x14ac:dyDescent="0.25">
      <c r="T37" s="5"/>
    </row>
    <row r="38" spans="20:20" x14ac:dyDescent="0.25">
      <c r="T38" s="5"/>
    </row>
    <row r="39" spans="20:20" x14ac:dyDescent="0.25">
      <c r="T39" s="5"/>
    </row>
    <row r="40" spans="20:20" x14ac:dyDescent="0.25">
      <c r="T40" s="5"/>
    </row>
    <row r="41" spans="20:20" x14ac:dyDescent="0.25">
      <c r="T41" s="5"/>
    </row>
    <row r="42" spans="20:20" x14ac:dyDescent="0.25">
      <c r="T42" s="5"/>
    </row>
    <row r="43" spans="20:20" x14ac:dyDescent="0.25">
      <c r="T43" s="5"/>
    </row>
    <row r="44" spans="20:20" x14ac:dyDescent="0.25">
      <c r="T44" s="5"/>
    </row>
    <row r="45" spans="20:20" x14ac:dyDescent="0.25">
      <c r="T45" s="5"/>
    </row>
    <row r="46" spans="20:20" x14ac:dyDescent="0.25">
      <c r="T46" s="5"/>
    </row>
    <row r="47" spans="20:20" x14ac:dyDescent="0.25">
      <c r="T47" s="5"/>
    </row>
    <row r="48" spans="20:20" x14ac:dyDescent="0.25">
      <c r="T48" s="5"/>
    </row>
    <row r="49" spans="20:20" x14ac:dyDescent="0.25">
      <c r="T49" s="5"/>
    </row>
    <row r="50" spans="20:20" x14ac:dyDescent="0.25">
      <c r="T50" s="5"/>
    </row>
    <row r="51" spans="20:20" x14ac:dyDescent="0.25">
      <c r="T51" s="5"/>
    </row>
    <row r="52" spans="20:20" x14ac:dyDescent="0.25">
      <c r="T52" s="5"/>
    </row>
    <row r="53" spans="20:20" x14ac:dyDescent="0.25">
      <c r="T53" s="5"/>
    </row>
    <row r="54" spans="20:20" x14ac:dyDescent="0.25">
      <c r="T54" s="5"/>
    </row>
    <row r="55" spans="20:20" x14ac:dyDescent="0.25">
      <c r="T55" s="5"/>
    </row>
    <row r="56" spans="20:20" x14ac:dyDescent="0.25">
      <c r="T56" s="5"/>
    </row>
    <row r="57" spans="20:20" x14ac:dyDescent="0.25">
      <c r="T57" s="5"/>
    </row>
    <row r="58" spans="20:20" x14ac:dyDescent="0.25">
      <c r="T58" s="5"/>
    </row>
    <row r="59" spans="20:20" x14ac:dyDescent="0.25">
      <c r="T59" s="5"/>
    </row>
    <row r="60" spans="20:20" x14ac:dyDescent="0.25">
      <c r="T60" s="5"/>
    </row>
    <row r="61" spans="20:20" x14ac:dyDescent="0.25">
      <c r="T61" s="5"/>
    </row>
    <row r="62" spans="20:20" x14ac:dyDescent="0.25">
      <c r="T62" s="5"/>
    </row>
    <row r="63" spans="20:20" x14ac:dyDescent="0.25">
      <c r="T63" s="5"/>
    </row>
    <row r="64" spans="20:20" x14ac:dyDescent="0.25">
      <c r="T64" s="5"/>
    </row>
    <row r="65" spans="20:20" x14ac:dyDescent="0.25">
      <c r="T65" s="5"/>
    </row>
    <row r="66" spans="20:20" x14ac:dyDescent="0.25">
      <c r="T66" s="5"/>
    </row>
    <row r="67" spans="20:20" x14ac:dyDescent="0.25">
      <c r="T67" s="5"/>
    </row>
    <row r="68" spans="20:20" x14ac:dyDescent="0.25">
      <c r="T68" s="5"/>
    </row>
    <row r="69" spans="20:20" x14ac:dyDescent="0.25">
      <c r="T69" s="5"/>
    </row>
    <row r="70" spans="20:20" x14ac:dyDescent="0.25">
      <c r="T70" s="5"/>
    </row>
    <row r="71" spans="20:20" x14ac:dyDescent="0.25">
      <c r="T71" s="5"/>
    </row>
    <row r="72" spans="20:20" x14ac:dyDescent="0.25">
      <c r="T72" s="5"/>
    </row>
    <row r="73" spans="20:20" x14ac:dyDescent="0.25">
      <c r="T73" s="5"/>
    </row>
    <row r="74" spans="20:20" x14ac:dyDescent="0.25">
      <c r="T74" s="5"/>
    </row>
    <row r="75" spans="20:20" x14ac:dyDescent="0.25">
      <c r="T75" s="5"/>
    </row>
    <row r="76" spans="20:20" x14ac:dyDescent="0.25">
      <c r="T76" s="5"/>
    </row>
    <row r="77" spans="20:20" x14ac:dyDescent="0.25">
      <c r="T77" s="5"/>
    </row>
    <row r="78" spans="20:20" x14ac:dyDescent="0.25">
      <c r="T78" s="5"/>
    </row>
    <row r="79" spans="20:20" x14ac:dyDescent="0.25">
      <c r="T79" s="5"/>
    </row>
    <row r="80" spans="20:20" x14ac:dyDescent="0.25">
      <c r="T80" s="5"/>
    </row>
    <row r="81" spans="20:20" x14ac:dyDescent="0.25">
      <c r="T81" s="5"/>
    </row>
    <row r="82" spans="20:20" x14ac:dyDescent="0.25">
      <c r="T82" s="5"/>
    </row>
    <row r="83" spans="20:20" x14ac:dyDescent="0.25">
      <c r="T83" s="5"/>
    </row>
    <row r="84" spans="20:20" x14ac:dyDescent="0.25">
      <c r="T84" s="5"/>
    </row>
    <row r="85" spans="20:20" x14ac:dyDescent="0.25">
      <c r="T85" s="5"/>
    </row>
    <row r="86" spans="20:20" x14ac:dyDescent="0.25">
      <c r="T86" s="5"/>
    </row>
    <row r="87" spans="20:20" x14ac:dyDescent="0.25">
      <c r="T87" s="5"/>
    </row>
    <row r="88" spans="20:20" x14ac:dyDescent="0.25">
      <c r="T88" s="5"/>
    </row>
    <row r="89" spans="20:20" x14ac:dyDescent="0.25">
      <c r="T89" s="5"/>
    </row>
    <row r="90" spans="20:20" x14ac:dyDescent="0.25">
      <c r="T90" s="5"/>
    </row>
    <row r="91" spans="20:20" x14ac:dyDescent="0.25">
      <c r="T91" s="5"/>
    </row>
    <row r="92" spans="20:20" x14ac:dyDescent="0.25">
      <c r="T92" s="5"/>
    </row>
    <row r="93" spans="20:20" x14ac:dyDescent="0.25">
      <c r="T93" s="5"/>
    </row>
    <row r="94" spans="20:20" x14ac:dyDescent="0.25">
      <c r="T94" s="5"/>
    </row>
    <row r="95" spans="20:20" x14ac:dyDescent="0.25">
      <c r="T95" s="5"/>
    </row>
    <row r="96" spans="20:20" x14ac:dyDescent="0.25">
      <c r="T96" s="5"/>
    </row>
    <row r="97" spans="20:20" x14ac:dyDescent="0.25">
      <c r="T97" s="5"/>
    </row>
    <row r="98" spans="20:20" x14ac:dyDescent="0.25">
      <c r="T98" s="5"/>
    </row>
    <row r="99" spans="20:20" x14ac:dyDescent="0.25">
      <c r="T99" s="5"/>
    </row>
    <row r="100" spans="20:20" x14ac:dyDescent="0.25">
      <c r="T100" s="5"/>
    </row>
    <row r="101" spans="20:20" x14ac:dyDescent="0.25">
      <c r="T101" s="5"/>
    </row>
    <row r="102" spans="20:20" x14ac:dyDescent="0.25">
      <c r="T102" s="5"/>
    </row>
    <row r="103" spans="20:20" x14ac:dyDescent="0.25">
      <c r="T103" s="5"/>
    </row>
    <row r="104" spans="20:20" x14ac:dyDescent="0.25">
      <c r="T104" s="5"/>
    </row>
    <row r="105" spans="20:20" x14ac:dyDescent="0.25">
      <c r="T105" s="5"/>
    </row>
    <row r="106" spans="20:20" x14ac:dyDescent="0.25">
      <c r="T106" s="5"/>
    </row>
    <row r="107" spans="20:20" x14ac:dyDescent="0.25">
      <c r="T107" s="5"/>
    </row>
    <row r="108" spans="20:20" x14ac:dyDescent="0.25">
      <c r="T108" s="5"/>
    </row>
    <row r="109" spans="20:20" x14ac:dyDescent="0.25">
      <c r="T109" s="5"/>
    </row>
    <row r="110" spans="20:20" x14ac:dyDescent="0.25">
      <c r="T110" s="5"/>
    </row>
    <row r="111" spans="20:20" x14ac:dyDescent="0.25">
      <c r="T111" s="5"/>
    </row>
    <row r="112" spans="20:20" x14ac:dyDescent="0.25">
      <c r="T112" s="5"/>
    </row>
    <row r="113" spans="20:20" x14ac:dyDescent="0.25">
      <c r="T113" s="5"/>
    </row>
    <row r="114" spans="20:20" x14ac:dyDescent="0.25">
      <c r="T114" s="5"/>
    </row>
    <row r="115" spans="20:20" x14ac:dyDescent="0.25">
      <c r="T115" s="5"/>
    </row>
    <row r="116" spans="20:20" x14ac:dyDescent="0.25">
      <c r="T116" s="5"/>
    </row>
    <row r="117" spans="20:20" x14ac:dyDescent="0.25">
      <c r="T117" s="5"/>
    </row>
    <row r="118" spans="20:20" x14ac:dyDescent="0.25">
      <c r="T118" s="5"/>
    </row>
    <row r="119" spans="20:20" x14ac:dyDescent="0.25">
      <c r="T119" s="5"/>
    </row>
    <row r="120" spans="20:20" x14ac:dyDescent="0.25">
      <c r="T120" s="5"/>
    </row>
    <row r="121" spans="20:20" x14ac:dyDescent="0.25">
      <c r="T121" s="5"/>
    </row>
    <row r="122" spans="20:20" x14ac:dyDescent="0.25">
      <c r="T122" s="5"/>
    </row>
    <row r="123" spans="20:20" x14ac:dyDescent="0.25">
      <c r="T123" s="5"/>
    </row>
    <row r="124" spans="20:20" x14ac:dyDescent="0.25">
      <c r="T124" s="5"/>
    </row>
    <row r="125" spans="20:20" x14ac:dyDescent="0.25">
      <c r="T125" s="5"/>
    </row>
    <row r="126" spans="20:20" x14ac:dyDescent="0.25">
      <c r="T126" s="5"/>
    </row>
    <row r="127" spans="20:20" x14ac:dyDescent="0.25">
      <c r="T127" s="5"/>
    </row>
    <row r="128" spans="20:20" x14ac:dyDescent="0.25">
      <c r="T128" s="5"/>
    </row>
    <row r="129" spans="20:20" x14ac:dyDescent="0.25">
      <c r="T129" s="5"/>
    </row>
    <row r="130" spans="20:20" x14ac:dyDescent="0.25">
      <c r="T130" s="5"/>
    </row>
    <row r="131" spans="20:20" x14ac:dyDescent="0.25">
      <c r="T131" s="5"/>
    </row>
    <row r="132" spans="20:20" x14ac:dyDescent="0.25">
      <c r="T132" s="5"/>
    </row>
    <row r="133" spans="20:20" x14ac:dyDescent="0.25">
      <c r="T133" s="5"/>
    </row>
    <row r="134" spans="20:20" x14ac:dyDescent="0.25">
      <c r="T134" s="5"/>
    </row>
    <row r="135" spans="20:20" x14ac:dyDescent="0.25">
      <c r="T135" s="5"/>
    </row>
    <row r="136" spans="20:20" x14ac:dyDescent="0.25">
      <c r="T136" s="5"/>
    </row>
    <row r="137" spans="20:20" x14ac:dyDescent="0.25">
      <c r="T137" s="5"/>
    </row>
    <row r="138" spans="20:20" x14ac:dyDescent="0.25">
      <c r="T138" s="5"/>
    </row>
    <row r="139" spans="20:20" x14ac:dyDescent="0.25">
      <c r="T139" s="5"/>
    </row>
    <row r="140" spans="20:20" x14ac:dyDescent="0.25">
      <c r="T140" s="5"/>
    </row>
    <row r="141" spans="20:20" x14ac:dyDescent="0.25">
      <c r="T141" s="5"/>
    </row>
    <row r="142" spans="20:20" x14ac:dyDescent="0.25">
      <c r="T142" s="5"/>
    </row>
    <row r="143" spans="20:20" x14ac:dyDescent="0.25">
      <c r="T143" s="5"/>
    </row>
    <row r="144" spans="20:20" x14ac:dyDescent="0.25">
      <c r="T144" s="5"/>
    </row>
    <row r="145" spans="20:20" x14ac:dyDescent="0.25">
      <c r="T145" s="5"/>
    </row>
    <row r="146" spans="20:20" x14ac:dyDescent="0.25">
      <c r="T146" s="5"/>
    </row>
    <row r="147" spans="20:20" x14ac:dyDescent="0.25">
      <c r="T147" s="5"/>
    </row>
    <row r="148" spans="20:20" x14ac:dyDescent="0.25">
      <c r="T148" s="5"/>
    </row>
    <row r="149" spans="20:20" x14ac:dyDescent="0.25">
      <c r="T149" s="5"/>
    </row>
    <row r="150" spans="20:20" x14ac:dyDescent="0.25">
      <c r="T150" s="5"/>
    </row>
    <row r="151" spans="20:20" x14ac:dyDescent="0.25">
      <c r="T151" s="5"/>
    </row>
    <row r="152" spans="20:20" x14ac:dyDescent="0.25">
      <c r="T152" s="5"/>
    </row>
    <row r="153" spans="20:20" x14ac:dyDescent="0.25">
      <c r="T153" s="5"/>
    </row>
    <row r="154" spans="20:20" x14ac:dyDescent="0.25">
      <c r="T154" s="5"/>
    </row>
    <row r="155" spans="20:20" x14ac:dyDescent="0.25">
      <c r="T155" s="5"/>
    </row>
    <row r="156" spans="20:20" x14ac:dyDescent="0.25">
      <c r="T156" s="5"/>
    </row>
    <row r="157" spans="20:20" x14ac:dyDescent="0.25">
      <c r="T157" s="5"/>
    </row>
    <row r="158" spans="20:20" x14ac:dyDescent="0.25">
      <c r="T158" s="5"/>
    </row>
    <row r="159" spans="20:20" x14ac:dyDescent="0.25">
      <c r="T159" s="5"/>
    </row>
    <row r="160" spans="20:20" x14ac:dyDescent="0.25">
      <c r="T160" s="5"/>
    </row>
    <row r="161" spans="20:20" x14ac:dyDescent="0.25">
      <c r="T161" s="5"/>
    </row>
    <row r="162" spans="20:20" x14ac:dyDescent="0.25">
      <c r="T162" s="5"/>
    </row>
    <row r="163" spans="20:20" x14ac:dyDescent="0.25">
      <c r="T163" s="5"/>
    </row>
    <row r="164" spans="20:20" x14ac:dyDescent="0.25">
      <c r="T164" s="5"/>
    </row>
    <row r="165" spans="20:20" x14ac:dyDescent="0.25">
      <c r="T165" s="5"/>
    </row>
    <row r="166" spans="20:20" x14ac:dyDescent="0.25">
      <c r="T166" s="5"/>
    </row>
    <row r="167" spans="20:20" x14ac:dyDescent="0.25">
      <c r="T167" s="5"/>
    </row>
    <row r="168" spans="20:20" x14ac:dyDescent="0.25">
      <c r="T168" s="5"/>
    </row>
    <row r="169" spans="20:20" x14ac:dyDescent="0.25">
      <c r="T169" s="5"/>
    </row>
    <row r="170" spans="20:20" x14ac:dyDescent="0.25">
      <c r="T170" s="5"/>
    </row>
    <row r="171" spans="20:20" x14ac:dyDescent="0.25">
      <c r="T171" s="5"/>
    </row>
    <row r="172" spans="20:20" x14ac:dyDescent="0.25">
      <c r="T172" s="5"/>
    </row>
    <row r="173" spans="20:20" x14ac:dyDescent="0.25">
      <c r="T173" s="5"/>
    </row>
    <row r="174" spans="20:20" x14ac:dyDescent="0.25">
      <c r="T174" s="5"/>
    </row>
    <row r="175" spans="20:20" x14ac:dyDescent="0.25">
      <c r="T175" s="5"/>
    </row>
    <row r="176" spans="20:20" x14ac:dyDescent="0.25">
      <c r="T176" s="5"/>
    </row>
    <row r="177" spans="20:20" x14ac:dyDescent="0.25">
      <c r="T177" s="5"/>
    </row>
    <row r="178" spans="20:20" x14ac:dyDescent="0.25">
      <c r="T178" s="5"/>
    </row>
    <row r="179" spans="20:20" x14ac:dyDescent="0.25">
      <c r="T179" s="5"/>
    </row>
    <row r="180" spans="20:20" x14ac:dyDescent="0.25">
      <c r="T180" s="5"/>
    </row>
    <row r="181" spans="20:20" x14ac:dyDescent="0.25">
      <c r="T181" s="5"/>
    </row>
    <row r="182" spans="20:20" x14ac:dyDescent="0.25">
      <c r="T182" s="5"/>
    </row>
    <row r="183" spans="20:20" x14ac:dyDescent="0.25">
      <c r="T183" s="5"/>
    </row>
    <row r="184" spans="20:20" x14ac:dyDescent="0.25">
      <c r="T184" s="5"/>
    </row>
    <row r="185" spans="20:20" x14ac:dyDescent="0.25">
      <c r="T185" s="5"/>
    </row>
    <row r="186" spans="20:20" x14ac:dyDescent="0.25">
      <c r="T186" s="5"/>
    </row>
    <row r="187" spans="20:20" x14ac:dyDescent="0.25">
      <c r="T187" s="5"/>
    </row>
    <row r="188" spans="20:20" x14ac:dyDescent="0.25">
      <c r="T188" s="5"/>
    </row>
    <row r="189" spans="20:20" x14ac:dyDescent="0.25">
      <c r="T189" s="5"/>
    </row>
    <row r="190" spans="20:20" x14ac:dyDescent="0.25">
      <c r="T190" s="5"/>
    </row>
    <row r="191" spans="20:20" x14ac:dyDescent="0.25">
      <c r="T191" s="5"/>
    </row>
    <row r="192" spans="20:20" x14ac:dyDescent="0.25">
      <c r="T192" s="5"/>
    </row>
    <row r="193" spans="20:20" x14ac:dyDescent="0.25">
      <c r="T193" s="5"/>
    </row>
    <row r="194" spans="20:20" x14ac:dyDescent="0.25">
      <c r="T194" s="5"/>
    </row>
    <row r="195" spans="20:20" x14ac:dyDescent="0.25">
      <c r="T195" s="5"/>
    </row>
    <row r="196" spans="20:20" x14ac:dyDescent="0.25">
      <c r="T196" s="5"/>
    </row>
    <row r="197" spans="20:20" x14ac:dyDescent="0.25">
      <c r="T197" s="5"/>
    </row>
    <row r="198" spans="20:20" x14ac:dyDescent="0.25">
      <c r="T198" s="5"/>
    </row>
    <row r="199" spans="20:20" x14ac:dyDescent="0.25">
      <c r="T199" s="5"/>
    </row>
    <row r="200" spans="20:20" x14ac:dyDescent="0.25">
      <c r="T200" s="5"/>
    </row>
    <row r="201" spans="20:20" x14ac:dyDescent="0.25">
      <c r="T201" s="5"/>
    </row>
    <row r="202" spans="20:20" x14ac:dyDescent="0.25">
      <c r="T202" s="5"/>
    </row>
    <row r="203" spans="20:20" x14ac:dyDescent="0.25">
      <c r="T203" s="5"/>
    </row>
    <row r="204" spans="20:20" x14ac:dyDescent="0.25">
      <c r="T204" s="5"/>
    </row>
    <row r="205" spans="20:20" x14ac:dyDescent="0.25">
      <c r="T205" s="5"/>
    </row>
    <row r="206" spans="20:20" x14ac:dyDescent="0.25">
      <c r="T206" s="5"/>
    </row>
    <row r="207" spans="20:20" x14ac:dyDescent="0.25">
      <c r="T207" s="5"/>
    </row>
    <row r="208" spans="20:20" x14ac:dyDescent="0.25">
      <c r="T208" s="5"/>
    </row>
    <row r="209" spans="20:20" x14ac:dyDescent="0.25">
      <c r="T209" s="5"/>
    </row>
    <row r="210" spans="20:20" x14ac:dyDescent="0.25">
      <c r="T210" s="5"/>
    </row>
    <row r="211" spans="20:20" x14ac:dyDescent="0.25">
      <c r="T211" s="5"/>
    </row>
    <row r="212" spans="20:20" x14ac:dyDescent="0.25">
      <c r="T212" s="5"/>
    </row>
    <row r="213" spans="20:20" x14ac:dyDescent="0.25">
      <c r="T213" s="5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EF06-CB40-49C8-B915-7E1D20BEA4BC}">
  <dimension ref="A1:AC211"/>
  <sheetViews>
    <sheetView workbookViewId="0">
      <selection activeCell="C6" sqref="C6"/>
    </sheetView>
  </sheetViews>
  <sheetFormatPr defaultRowHeight="15" x14ac:dyDescent="0.25"/>
  <sheetData>
    <row r="1" spans="1:7" x14ac:dyDescent="0.25">
      <c r="A1">
        <v>2555</v>
      </c>
      <c r="B1">
        <v>439404.01409999997</v>
      </c>
      <c r="C1">
        <v>1365525.1699000001</v>
      </c>
      <c r="D1">
        <v>785.53380000000004</v>
      </c>
      <c r="E1" t="s">
        <v>760</v>
      </c>
      <c r="F1" t="s">
        <v>69</v>
      </c>
      <c r="G1" t="s">
        <v>69</v>
      </c>
    </row>
    <row r="2" spans="1:7" x14ac:dyDescent="0.25">
      <c r="A2">
        <v>2556</v>
      </c>
      <c r="B2">
        <v>439241.56939999998</v>
      </c>
      <c r="C2">
        <v>1365517.6706000001</v>
      </c>
      <c r="D2">
        <v>785.37429999999995</v>
      </c>
      <c r="E2" t="s">
        <v>760</v>
      </c>
      <c r="F2" t="s">
        <v>69</v>
      </c>
      <c r="G2" t="s">
        <v>69</v>
      </c>
    </row>
    <row r="3" spans="1:7" x14ac:dyDescent="0.25">
      <c r="A3">
        <v>2557</v>
      </c>
      <c r="B3">
        <v>439320.43209999998</v>
      </c>
      <c r="C3">
        <v>1365496.1055000001</v>
      </c>
      <c r="D3">
        <v>786.10479999999995</v>
      </c>
      <c r="E3" t="s">
        <v>757</v>
      </c>
      <c r="F3" t="s">
        <v>70</v>
      </c>
      <c r="G3" t="s">
        <v>764</v>
      </c>
    </row>
    <row r="4" spans="1:7" x14ac:dyDescent="0.25">
      <c r="A4">
        <v>2558</v>
      </c>
      <c r="B4">
        <v>439324.62839999999</v>
      </c>
      <c r="C4">
        <v>1365453.6577000001</v>
      </c>
      <c r="D4">
        <v>784.56410000000005</v>
      </c>
      <c r="E4" t="s">
        <v>758</v>
      </c>
      <c r="F4" t="s">
        <v>70</v>
      </c>
      <c r="G4" t="s">
        <v>764</v>
      </c>
    </row>
    <row r="5" spans="1:7" x14ac:dyDescent="0.25">
      <c r="A5">
        <v>2559</v>
      </c>
      <c r="B5">
        <v>439328.78529999999</v>
      </c>
      <c r="C5">
        <v>1365411.1710999999</v>
      </c>
      <c r="D5">
        <v>783.18439999999998</v>
      </c>
      <c r="E5" t="s">
        <v>758</v>
      </c>
      <c r="F5" t="s">
        <v>70</v>
      </c>
      <c r="G5" t="s">
        <v>764</v>
      </c>
    </row>
    <row r="6" spans="1:7" x14ac:dyDescent="0.25">
      <c r="A6">
        <v>2560</v>
      </c>
      <c r="B6">
        <v>439329.50790000003</v>
      </c>
      <c r="C6">
        <v>1365404.0919000001</v>
      </c>
      <c r="D6">
        <v>782.87639999999999</v>
      </c>
      <c r="E6" t="s">
        <v>758</v>
      </c>
      <c r="F6" t="s">
        <v>70</v>
      </c>
      <c r="G6" t="s">
        <v>764</v>
      </c>
    </row>
    <row r="7" spans="1:7" x14ac:dyDescent="0.25">
      <c r="A7">
        <v>2561</v>
      </c>
      <c r="B7">
        <v>439331.00020000001</v>
      </c>
      <c r="C7">
        <v>1365392.7312</v>
      </c>
      <c r="D7">
        <v>782.63009999999997</v>
      </c>
      <c r="E7" t="s">
        <v>758</v>
      </c>
      <c r="F7" t="s">
        <v>70</v>
      </c>
      <c r="G7" t="s">
        <v>764</v>
      </c>
    </row>
    <row r="8" spans="1:7" x14ac:dyDescent="0.25">
      <c r="A8">
        <v>2562</v>
      </c>
      <c r="B8">
        <v>439333.42969999998</v>
      </c>
      <c r="C8">
        <v>1365380.6292000001</v>
      </c>
      <c r="D8">
        <v>782.31669999999997</v>
      </c>
      <c r="E8" t="s">
        <v>758</v>
      </c>
      <c r="F8" t="s">
        <v>70</v>
      </c>
      <c r="G8" t="s">
        <v>764</v>
      </c>
    </row>
    <row r="9" spans="1:7" x14ac:dyDescent="0.25">
      <c r="A9">
        <v>2563</v>
      </c>
      <c r="B9">
        <v>439337.76669999998</v>
      </c>
      <c r="C9">
        <v>1365364.5996999999</v>
      </c>
      <c r="D9">
        <v>781.95910000000003</v>
      </c>
      <c r="E9" t="s">
        <v>758</v>
      </c>
      <c r="F9" t="s">
        <v>70</v>
      </c>
      <c r="G9" t="s">
        <v>764</v>
      </c>
    </row>
    <row r="10" spans="1:7" x14ac:dyDescent="0.25">
      <c r="A10">
        <v>2564</v>
      </c>
      <c r="B10">
        <v>439342.60279999999</v>
      </c>
      <c r="C10">
        <v>1365347.9021000001</v>
      </c>
      <c r="D10">
        <v>781.7097</v>
      </c>
      <c r="E10" t="s">
        <v>758</v>
      </c>
      <c r="F10" t="s">
        <v>70</v>
      </c>
      <c r="G10" t="s">
        <v>764</v>
      </c>
    </row>
    <row r="11" spans="1:7" x14ac:dyDescent="0.25">
      <c r="A11">
        <v>2565</v>
      </c>
      <c r="B11">
        <v>439346.4363</v>
      </c>
      <c r="C11">
        <v>1365315.702</v>
      </c>
      <c r="D11">
        <v>780.07280000000003</v>
      </c>
      <c r="E11" t="s">
        <v>758</v>
      </c>
      <c r="F11" t="s">
        <v>70</v>
      </c>
      <c r="G11" t="s">
        <v>764</v>
      </c>
    </row>
    <row r="12" spans="1:7" x14ac:dyDescent="0.25">
      <c r="A12">
        <v>2567</v>
      </c>
      <c r="B12">
        <v>439340.51459999999</v>
      </c>
      <c r="C12">
        <v>1365497.2095999999</v>
      </c>
      <c r="D12">
        <v>785.36019999999996</v>
      </c>
      <c r="E12" t="s">
        <v>732</v>
      </c>
      <c r="F12" t="s">
        <v>69</v>
      </c>
      <c r="G12" t="s">
        <v>69</v>
      </c>
    </row>
    <row r="13" spans="1:7" x14ac:dyDescent="0.25">
      <c r="A13">
        <v>2568</v>
      </c>
      <c r="B13">
        <v>439338.39929999999</v>
      </c>
      <c r="C13">
        <v>1365518.0338000001</v>
      </c>
      <c r="D13">
        <v>785.91039999999998</v>
      </c>
      <c r="E13" t="s">
        <v>733</v>
      </c>
      <c r="F13" t="s">
        <v>69</v>
      </c>
      <c r="G13" t="s">
        <v>69</v>
      </c>
    </row>
    <row r="14" spans="1:7" x14ac:dyDescent="0.25">
      <c r="A14">
        <v>2569</v>
      </c>
      <c r="B14">
        <v>439333.03739999997</v>
      </c>
      <c r="C14">
        <v>1365561.3669</v>
      </c>
      <c r="D14">
        <v>787.22349999999994</v>
      </c>
      <c r="E14" t="s">
        <v>733</v>
      </c>
      <c r="F14" t="s">
        <v>69</v>
      </c>
      <c r="G14" t="s">
        <v>69</v>
      </c>
    </row>
    <row r="15" spans="1:7" x14ac:dyDescent="0.25">
      <c r="A15">
        <v>2570</v>
      </c>
      <c r="B15">
        <v>439327.3884</v>
      </c>
      <c r="C15">
        <v>1365636.2608</v>
      </c>
      <c r="D15">
        <v>789.20540000000005</v>
      </c>
      <c r="E15" t="s">
        <v>733</v>
      </c>
      <c r="F15" t="s">
        <v>69</v>
      </c>
      <c r="G15" t="s">
        <v>69</v>
      </c>
    </row>
    <row r="31" spans="1:29" s="4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4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4" customForma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s="4" customForma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:29" s="4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:29" s="4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4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:29" s="4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:29" s="4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:29" s="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:29" s="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:29" s="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:29" s="4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:29" s="4" customForma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:29" s="4" customForma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:29" s="4" customForma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:29" s="4" customForma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:29" s="4" customForma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:29" s="4" customForma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:29" s="4" customForma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:29" s="4" customForma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:29" s="4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:29" s="4" customForma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:29" s="4" customForma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:29" s="4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:29" s="4" customForma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:29" s="4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:29" s="4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  <row r="60" spans="1:29" s="4" customForma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</row>
    <row r="61" spans="1:29" s="4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</row>
    <row r="62" spans="1:29" s="4" customForma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</row>
    <row r="63" spans="1:29" s="4" customForma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</row>
    <row r="64" spans="1:29" s="4" customForma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</row>
    <row r="65" spans="1:29" s="4" customForma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</row>
    <row r="66" spans="1:29" s="4" customForma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4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4" customForma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4" customForma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4" customForma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4" customForma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  <row r="72" spans="1:29" s="4" customForma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</row>
    <row r="73" spans="1:29" s="4" customForma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</row>
    <row r="74" spans="1:29" s="4" customFormat="1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</row>
    <row r="75" spans="1:29" s="4" customFormat="1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</row>
    <row r="76" spans="1:29" s="4" customFormat="1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</row>
    <row r="77" spans="1:29" s="4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</row>
    <row r="78" spans="1:29" s="4" customFormat="1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</row>
    <row r="79" spans="1:29" s="4" customForma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</row>
    <row r="80" spans="1:29" s="4" customForma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</row>
    <row r="81" spans="1:29" s="4" customFormat="1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</row>
    <row r="82" spans="1:29" s="4" customForma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</row>
    <row r="83" spans="1:29" s="4" customFormat="1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</row>
    <row r="84" spans="1:29" s="4" customFormat="1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</row>
    <row r="85" spans="1:29" s="4" customFormat="1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</row>
    <row r="86" spans="1:29" s="4" customFormat="1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</row>
    <row r="87" spans="1:29" s="4" customFormat="1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</row>
    <row r="88" spans="1:29" s="4" customFormat="1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</row>
    <row r="89" spans="1:29" s="4" customFormat="1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</row>
    <row r="90" spans="1:29" s="4" customFormat="1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</row>
    <row r="91" spans="1:29" s="4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</row>
    <row r="92" spans="1:29" s="4" customForma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</row>
    <row r="93" spans="1:29" s="4" customFormat="1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</row>
    <row r="94" spans="1:29" s="4" customFormat="1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</row>
    <row r="95" spans="1:29" s="4" customForma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</row>
    <row r="96" spans="1:29" s="4" customFormat="1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</row>
    <row r="97" spans="1:29" s="4" customFormat="1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</row>
    <row r="98" spans="1:29" s="4" customFormat="1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</row>
    <row r="99" spans="1:29" s="4" customFormat="1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</row>
    <row r="100" spans="1:29" s="4" customFormat="1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</row>
    <row r="101" spans="1:29" s="4" customFormat="1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</row>
    <row r="102" spans="1:29" s="4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s="4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</row>
    <row r="104" spans="1:29" s="4" customFormat="1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29" s="4" customFormat="1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</row>
    <row r="106" spans="1:29" s="4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</row>
    <row r="107" spans="1:29" s="4" customFormat="1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</row>
    <row r="108" spans="1:29" s="4" customForma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s="4" customForma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</row>
    <row r="110" spans="1:29" s="4" customFormat="1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</row>
    <row r="111" spans="1:29" s="4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</row>
    <row r="112" spans="1:29" s="4" customForma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</row>
    <row r="113" spans="1:29" s="4" customForma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</row>
    <row r="114" spans="1:29" s="4" customFormat="1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</row>
    <row r="115" spans="1:29" s="4" customFormat="1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</row>
    <row r="116" spans="1:29" s="4" customFormat="1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</row>
    <row r="117" spans="1:29" s="4" customFormat="1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</row>
    <row r="118" spans="1:29" s="4" customFormat="1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</row>
    <row r="119" spans="1:29" s="4" customFormat="1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</row>
    <row r="120" spans="1:29" s="4" customFormat="1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</row>
    <row r="121" spans="1:29" s="4" customFormat="1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</row>
    <row r="122" spans="1:29" s="4" customForma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</row>
    <row r="123" spans="1:29" s="4" customForma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</row>
    <row r="124" spans="1:29" s="4" customForma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</row>
    <row r="125" spans="1:29" s="4" customForma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</row>
    <row r="126" spans="1:29" s="4" customForma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</row>
    <row r="127" spans="1:29" s="4" customFormat="1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</row>
    <row r="128" spans="1:29" s="4" customFormat="1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</row>
    <row r="129" spans="1:29" s="4" customFormat="1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</row>
    <row r="130" spans="1:29" s="4" customForma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</row>
    <row r="131" spans="1:29" s="4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s="4" customFormat="1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</row>
    <row r="133" spans="1:29" s="4" customForma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</row>
    <row r="134" spans="1:29" s="4" customForma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</row>
    <row r="135" spans="1:29" s="4" customFormat="1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</row>
    <row r="136" spans="1:29" s="4" customFormat="1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</row>
    <row r="137" spans="1:29" s="4" customFormat="1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</row>
    <row r="138" spans="1:29" s="4" customFormat="1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1:29" s="4" customFormat="1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1:29" s="4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1:29" s="4" customFormat="1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1:29" s="4" customFormat="1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1:29" s="4" customFormat="1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1:29" s="4" customFormat="1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1:29" s="4" customFormat="1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1:29" s="4" customFormat="1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1:29" s="4" customFormat="1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1:29" s="4" customFormat="1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1:29" s="4" customFormat="1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1:29" s="4" customFormat="1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1:29" s="4" customFormat="1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1:29" s="4" customFormat="1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1:29" s="4" customFormat="1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1:29" s="4" customFormat="1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1:29" s="4" customFormat="1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1:29" s="4" customFormat="1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1:29" s="4" customFormat="1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1:29" s="4" customFormat="1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1:29" s="4" customFormat="1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1:29" s="4" customFormat="1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1:29" s="4" customFormat="1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1:29" s="4" customFormat="1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1:29" s="4" customFormat="1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1:29" s="4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1:29" s="4" customFormat="1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1:29" s="4" customFormat="1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1:29" s="4" customFormat="1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1:29" s="4" customForma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1:29" s="4" customFormat="1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1:29" s="4" customForma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1:29" s="4" customFormat="1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1:29" s="4" customFormat="1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1:29" s="4" customFormat="1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1:29" s="4" customFormat="1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1:29" s="4" customForma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1:29" s="4" customFormat="1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1:29" s="4" customForma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1:29" s="4" customFormat="1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1:29" s="4" customFormat="1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1:29" s="4" customFormat="1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1:29" s="4" customFormat="1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1:29" s="4" customForma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1:29" s="4" customFormat="1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1:29" s="4" customForma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1:29" s="4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1:29" s="4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1:29" s="4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1:29" s="4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1:29" s="4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1:29" s="4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1:29" s="4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1:29" s="4" customFormat="1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1:29" s="4" customFormat="1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1:29" s="4" customFormat="1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1:29" s="4" customFormat="1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1:29" s="4" customFormat="1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1:29" s="4" customFormat="1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1:29" s="4" customFormat="1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1:29" s="4" customFormat="1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1:29" s="4" customFormat="1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1:29" s="4" customFormat="1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1:29" s="4" customFormat="1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1:29" s="4" customFormat="1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1:29" s="4" customFormat="1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1:29" s="4" customFormat="1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1:29" s="4" customFormat="1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1:29" s="4" customFormat="1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1:29" s="4" customFormat="1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1:29" s="4" customFormat="1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1:29" s="4" customForma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1:29" s="4" customForma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E6B7-BE16-4917-AE04-B1673D5987A7}">
  <dimension ref="A1:U38"/>
  <sheetViews>
    <sheetView workbookViewId="0">
      <selection activeCell="A15" sqref="A15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B1" s="2" t="s">
        <v>716</v>
      </c>
      <c r="C1" s="3">
        <v>440169.94160000002</v>
      </c>
      <c r="D1" s="3">
        <v>1365447.0506</v>
      </c>
      <c r="E1" s="3">
        <v>841.42259999999999</v>
      </c>
      <c r="F1" s="2" t="s">
        <v>717</v>
      </c>
      <c r="G1" s="4" t="str">
        <f t="shared" ref="G1:G2" si="0">IF(OR(I1&gt;0,J1&gt;0,K1&gt;0,L1&gt;0,M1&gt;0),"NOTE","")</f>
        <v>NOTE</v>
      </c>
      <c r="H1" s="4" t="str">
        <f t="shared" ref="H1:H38" si="1">IF(OR(I1&gt;0,J1&gt;0,K1&gt;0,L1&gt;0),CONCATENATE(I1,IF(J1&gt;0,CONCATENATE(" ",J1),J1),IF(K1&gt;0,CONCATENATE(" ",K1),K1),IF(L1&gt;0,CONCATENATE(" ",L1),L1),IF(M1&gt;0,CONCATENATE(" ",M1),M1)),"")</f>
        <v>1/2 REBAR</v>
      </c>
      <c r="I1" s="2" t="s">
        <v>749</v>
      </c>
      <c r="N1" s="6">
        <v>1.0000906082091039</v>
      </c>
      <c r="O1" s="4">
        <f>A1</f>
        <v>0</v>
      </c>
      <c r="P1" s="5">
        <f>C1*$N$1</f>
        <v>440209.82461010979</v>
      </c>
      <c r="Q1" s="5">
        <f>D1*$N$1</f>
        <v>1365570.771311881</v>
      </c>
      <c r="R1" s="5">
        <f>E1</f>
        <v>841.42259999999999</v>
      </c>
      <c r="S1" s="4" t="str">
        <f>F1</f>
        <v>IPIN</v>
      </c>
      <c r="T1" s="4" t="str">
        <f>G1</f>
        <v>NOTE</v>
      </c>
      <c r="U1" s="4" t="str">
        <f>H1</f>
        <v>1/2 REBAR</v>
      </c>
    </row>
    <row r="2" spans="1:21" x14ac:dyDescent="0.25">
      <c r="B2" s="2" t="s">
        <v>718</v>
      </c>
      <c r="C2" s="3">
        <v>440169.94790000003</v>
      </c>
      <c r="D2" s="3">
        <v>1365447.0504999999</v>
      </c>
      <c r="E2" s="3">
        <v>841.45370000000003</v>
      </c>
      <c r="F2" s="2" t="s">
        <v>717</v>
      </c>
      <c r="G2" s="4" t="str">
        <f t="shared" si="0"/>
        <v>NOTE</v>
      </c>
      <c r="H2" s="4" t="str">
        <f t="shared" si="1"/>
        <v>1/2 REBAR</v>
      </c>
      <c r="I2" s="2" t="s">
        <v>749</v>
      </c>
      <c r="N2" s="7" t="s">
        <v>662</v>
      </c>
      <c r="O2" s="4">
        <f t="shared" ref="O2:O38" si="2">A2</f>
        <v>0</v>
      </c>
      <c r="P2" s="5">
        <f t="shared" ref="P2:Q38" si="3">C2*$N$1</f>
        <v>440209.83091068058</v>
      </c>
      <c r="Q2" s="5">
        <f t="shared" si="3"/>
        <v>1365570.7712118719</v>
      </c>
      <c r="R2" s="5">
        <f t="shared" ref="R2:U38" si="4">E2</f>
        <v>841.45370000000003</v>
      </c>
      <c r="S2" s="4" t="str">
        <f t="shared" si="4"/>
        <v>IPIN</v>
      </c>
      <c r="T2" s="4" t="str">
        <f t="shared" si="4"/>
        <v>NOTE</v>
      </c>
      <c r="U2" s="4" t="str">
        <f t="shared" si="4"/>
        <v>1/2 REBAR</v>
      </c>
    </row>
    <row r="3" spans="1:21" x14ac:dyDescent="0.25">
      <c r="B3" s="2" t="s">
        <v>719</v>
      </c>
      <c r="C3" s="3">
        <v>440169.95240000001</v>
      </c>
      <c r="D3" s="3">
        <v>1365447.0529</v>
      </c>
      <c r="E3" s="3">
        <v>841.46190000000001</v>
      </c>
      <c r="F3" s="2" t="s">
        <v>717</v>
      </c>
      <c r="G3" s="4" t="str">
        <f>IF(OR(I3&gt;0,J3&gt;0,K3&gt;0,L3&gt;0,M3&gt;0),"NOTE","")</f>
        <v>NOTE</v>
      </c>
      <c r="H3" s="4" t="str">
        <f t="shared" si="1"/>
        <v>1/2 REBAR</v>
      </c>
      <c r="I3" s="2" t="s">
        <v>749</v>
      </c>
      <c r="O3" s="4">
        <f t="shared" si="2"/>
        <v>0</v>
      </c>
      <c r="P3" s="5">
        <f t="shared" si="3"/>
        <v>440209.83541108831</v>
      </c>
      <c r="Q3" s="5">
        <f t="shared" si="3"/>
        <v>1365570.7736120895</v>
      </c>
      <c r="R3" s="5">
        <f t="shared" si="4"/>
        <v>841.46190000000001</v>
      </c>
      <c r="S3" s="4" t="str">
        <f t="shared" si="4"/>
        <v>IPIN</v>
      </c>
      <c r="T3" s="4" t="str">
        <f t="shared" si="4"/>
        <v>NOTE</v>
      </c>
      <c r="U3" s="4" t="str">
        <f t="shared" si="4"/>
        <v>1/2 REBAR</v>
      </c>
    </row>
    <row r="4" spans="1:21" x14ac:dyDescent="0.25">
      <c r="B4" s="2" t="s">
        <v>720</v>
      </c>
      <c r="C4" s="3">
        <v>440169.93320000003</v>
      </c>
      <c r="D4" s="3">
        <v>1365447.0666</v>
      </c>
      <c r="E4" s="3">
        <v>841.44240000000002</v>
      </c>
      <c r="F4" s="2" t="s">
        <v>717</v>
      </c>
      <c r="G4" s="4" t="str">
        <f t="shared" ref="G4:G38" si="5">IF(OR(I4&gt;0,J4&gt;0,K4&gt;0,L4&gt;0,M4&gt;0),"NOTE","")</f>
        <v>NOTE</v>
      </c>
      <c r="H4" s="4" t="str">
        <f t="shared" si="1"/>
        <v>1/2 REBAR</v>
      </c>
      <c r="I4" s="2" t="s">
        <v>749</v>
      </c>
      <c r="O4" s="4">
        <f t="shared" si="2"/>
        <v>0</v>
      </c>
      <c r="P4" s="5">
        <f t="shared" si="3"/>
        <v>440209.81620934868</v>
      </c>
      <c r="Q4" s="5">
        <f t="shared" si="3"/>
        <v>1365570.7873133309</v>
      </c>
      <c r="R4" s="5">
        <f t="shared" si="4"/>
        <v>841.44240000000002</v>
      </c>
      <c r="S4" s="4" t="str">
        <f t="shared" si="4"/>
        <v>IPIN</v>
      </c>
      <c r="T4" s="4" t="str">
        <f t="shared" si="4"/>
        <v>NOTE</v>
      </c>
      <c r="U4" s="4" t="str">
        <f t="shared" si="4"/>
        <v>1/2 REBAR</v>
      </c>
    </row>
    <row r="5" spans="1:21" x14ac:dyDescent="0.25">
      <c r="B5" s="2" t="s">
        <v>721</v>
      </c>
      <c r="C5" s="3">
        <v>440169.93849999999</v>
      </c>
      <c r="D5" s="3">
        <v>1365447.0756999999</v>
      </c>
      <c r="E5" s="3">
        <v>841.49080000000004</v>
      </c>
      <c r="F5" s="2" t="s">
        <v>717</v>
      </c>
      <c r="G5" s="4" t="str">
        <f t="shared" si="5"/>
        <v>NOTE</v>
      </c>
      <c r="H5" s="4" t="str">
        <f t="shared" si="1"/>
        <v>1/2 REBAR</v>
      </c>
      <c r="I5" s="2" t="s">
        <v>749</v>
      </c>
      <c r="O5" s="4">
        <f t="shared" si="2"/>
        <v>0</v>
      </c>
      <c r="P5" s="5">
        <f t="shared" si="3"/>
        <v>440209.82150982885</v>
      </c>
      <c r="Q5" s="5">
        <f t="shared" si="3"/>
        <v>1365570.7964141553</v>
      </c>
      <c r="R5" s="5">
        <f t="shared" si="4"/>
        <v>841.49080000000004</v>
      </c>
      <c r="S5" s="4" t="str">
        <f t="shared" si="4"/>
        <v>IPIN</v>
      </c>
      <c r="T5" s="4" t="str">
        <f t="shared" si="4"/>
        <v>NOTE</v>
      </c>
      <c r="U5" s="4" t="str">
        <f t="shared" si="4"/>
        <v>1/2 REBAR</v>
      </c>
    </row>
    <row r="6" spans="1:21" x14ac:dyDescent="0.25">
      <c r="B6" s="2" t="s">
        <v>722</v>
      </c>
      <c r="C6" s="3">
        <v>440169.95500000002</v>
      </c>
      <c r="D6" s="3">
        <v>1365447.0887</v>
      </c>
      <c r="E6" s="3">
        <v>841.54489999999998</v>
      </c>
      <c r="F6" s="2" t="s">
        <v>717</v>
      </c>
      <c r="G6" s="4" t="str">
        <f t="shared" si="5"/>
        <v>NOTE</v>
      </c>
      <c r="H6" s="4" t="str">
        <f t="shared" si="1"/>
        <v>1/2 REBAR</v>
      </c>
      <c r="I6" s="2" t="s">
        <v>749</v>
      </c>
      <c r="O6" s="4">
        <f t="shared" si="2"/>
        <v>0</v>
      </c>
      <c r="P6" s="5">
        <f t="shared" si="3"/>
        <v>440209.83801132388</v>
      </c>
      <c r="Q6" s="5">
        <f t="shared" si="3"/>
        <v>1365570.8094153332</v>
      </c>
      <c r="R6" s="5">
        <f t="shared" si="4"/>
        <v>841.54489999999998</v>
      </c>
      <c r="S6" s="4" t="str">
        <f t="shared" si="4"/>
        <v>IPIN</v>
      </c>
      <c r="T6" s="4" t="str">
        <f t="shared" si="4"/>
        <v>NOTE</v>
      </c>
      <c r="U6" s="4" t="str">
        <f t="shared" si="4"/>
        <v>1/2 REBAR</v>
      </c>
    </row>
    <row r="7" spans="1:21" x14ac:dyDescent="0.25">
      <c r="B7" s="2" t="s">
        <v>723</v>
      </c>
      <c r="C7" s="3">
        <v>440169.9449</v>
      </c>
      <c r="D7" s="3">
        <v>1365447.1046</v>
      </c>
      <c r="E7" s="3">
        <v>841.4932</v>
      </c>
      <c r="F7" s="2" t="s">
        <v>717</v>
      </c>
      <c r="G7" s="4" t="str">
        <f t="shared" si="5"/>
        <v>NOTE</v>
      </c>
      <c r="H7" s="4" t="str">
        <f t="shared" si="1"/>
        <v>1/2 REBAR</v>
      </c>
      <c r="I7" s="2" t="s">
        <v>749</v>
      </c>
      <c r="O7" s="4">
        <f t="shared" si="2"/>
        <v>0</v>
      </c>
      <c r="P7" s="5">
        <f t="shared" si="3"/>
        <v>440209.82791040873</v>
      </c>
      <c r="Q7" s="5">
        <f t="shared" si="3"/>
        <v>1365570.825316774</v>
      </c>
      <c r="R7" s="5">
        <f t="shared" si="4"/>
        <v>841.4932</v>
      </c>
      <c r="S7" s="4" t="str">
        <f t="shared" si="4"/>
        <v>IPIN</v>
      </c>
      <c r="T7" s="4" t="str">
        <f t="shared" si="4"/>
        <v>NOTE</v>
      </c>
      <c r="U7" s="4" t="str">
        <f t="shared" si="4"/>
        <v>1/2 REBAR</v>
      </c>
    </row>
    <row r="8" spans="1:21" x14ac:dyDescent="0.25">
      <c r="B8" s="2" t="s">
        <v>724</v>
      </c>
      <c r="C8" s="3">
        <v>440169.94589999999</v>
      </c>
      <c r="D8" s="3">
        <v>1365447.094</v>
      </c>
      <c r="E8" s="3">
        <v>841.50099999999998</v>
      </c>
      <c r="F8" s="2" t="s">
        <v>717</v>
      </c>
      <c r="G8" s="4" t="str">
        <f t="shared" si="5"/>
        <v>NOTE</v>
      </c>
      <c r="H8" s="4" t="str">
        <f t="shared" si="1"/>
        <v>1/2 REBAR</v>
      </c>
      <c r="I8" s="2" t="s">
        <v>749</v>
      </c>
      <c r="O8" s="4">
        <f t="shared" si="2"/>
        <v>0</v>
      </c>
      <c r="P8" s="5">
        <f t="shared" si="3"/>
        <v>440209.82891049935</v>
      </c>
      <c r="Q8" s="5">
        <f t="shared" si="3"/>
        <v>1365570.8147158134</v>
      </c>
      <c r="R8" s="5">
        <f t="shared" si="4"/>
        <v>841.50099999999998</v>
      </c>
      <c r="S8" s="4" t="str">
        <f t="shared" si="4"/>
        <v>IPIN</v>
      </c>
      <c r="T8" s="4" t="str">
        <f t="shared" si="4"/>
        <v>NOTE</v>
      </c>
      <c r="U8" s="4" t="str">
        <f t="shared" si="4"/>
        <v>1/2 REBAR</v>
      </c>
    </row>
    <row r="9" spans="1:21" x14ac:dyDescent="0.25">
      <c r="B9" s="2" t="s">
        <v>725</v>
      </c>
      <c r="C9" s="3">
        <v>440169.91970000003</v>
      </c>
      <c r="D9" s="3">
        <v>1365447.0922000001</v>
      </c>
      <c r="E9" s="3">
        <v>841.49749999999995</v>
      </c>
      <c r="F9" s="2" t="s">
        <v>717</v>
      </c>
      <c r="G9" s="4" t="str">
        <f t="shared" si="5"/>
        <v>NOTE</v>
      </c>
      <c r="H9" s="4" t="str">
        <f t="shared" si="1"/>
        <v>1/2 REBAR</v>
      </c>
      <c r="I9" s="2" t="s">
        <v>749</v>
      </c>
      <c r="O9" s="4">
        <f t="shared" si="2"/>
        <v>0</v>
      </c>
      <c r="P9" s="5">
        <f t="shared" si="3"/>
        <v>440209.80270812544</v>
      </c>
      <c r="Q9" s="5">
        <f t="shared" si="3"/>
        <v>1365570.8129156504</v>
      </c>
      <c r="R9" s="5">
        <f t="shared" si="4"/>
        <v>841.49749999999995</v>
      </c>
      <c r="S9" s="4" t="str">
        <f t="shared" si="4"/>
        <v>IPIN</v>
      </c>
      <c r="T9" s="4" t="str">
        <f t="shared" si="4"/>
        <v>NOTE</v>
      </c>
      <c r="U9" s="4" t="str">
        <f t="shared" si="4"/>
        <v>1/2 REBAR</v>
      </c>
    </row>
    <row r="10" spans="1:21" x14ac:dyDescent="0.25">
      <c r="B10" s="2" t="s">
        <v>726</v>
      </c>
      <c r="C10" s="3">
        <v>440169.897</v>
      </c>
      <c r="D10" s="3">
        <v>1365447.08</v>
      </c>
      <c r="E10" s="3">
        <v>841.47979999999995</v>
      </c>
      <c r="F10" s="2" t="s">
        <v>717</v>
      </c>
      <c r="G10" s="4" t="str">
        <f t="shared" si="5"/>
        <v>NOTE</v>
      </c>
      <c r="H10" s="4" t="str">
        <f t="shared" si="1"/>
        <v>1/2 REBAR</v>
      </c>
      <c r="I10" s="2" t="s">
        <v>749</v>
      </c>
      <c r="O10" s="4">
        <f t="shared" si="2"/>
        <v>0</v>
      </c>
      <c r="P10" s="5">
        <f t="shared" si="3"/>
        <v>440209.78000606858</v>
      </c>
      <c r="Q10" s="5">
        <f t="shared" si="3"/>
        <v>1365570.800714545</v>
      </c>
      <c r="R10" s="5">
        <f t="shared" si="4"/>
        <v>841.47979999999995</v>
      </c>
      <c r="S10" s="4" t="str">
        <f t="shared" si="4"/>
        <v>IPIN</v>
      </c>
      <c r="T10" s="4" t="str">
        <f t="shared" si="4"/>
        <v>NOTE</v>
      </c>
      <c r="U10" s="4" t="str">
        <f>H10</f>
        <v>1/2 REBAR</v>
      </c>
    </row>
    <row r="11" spans="1:21" x14ac:dyDescent="0.25">
      <c r="B11" s="2" t="s">
        <v>727</v>
      </c>
      <c r="C11" s="3">
        <v>440169.89380000002</v>
      </c>
      <c r="D11" s="3">
        <v>1365447.0917</v>
      </c>
      <c r="E11" s="3">
        <v>841.4384</v>
      </c>
      <c r="F11" s="2" t="s">
        <v>717</v>
      </c>
      <c r="G11" s="4" t="str">
        <f t="shared" si="5"/>
        <v>NOTE</v>
      </c>
      <c r="H11" s="4" t="str">
        <f t="shared" si="1"/>
        <v>1/2 REBAR</v>
      </c>
      <c r="I11" s="2" t="s">
        <v>749</v>
      </c>
      <c r="O11" s="4">
        <f t="shared" si="2"/>
        <v>0</v>
      </c>
      <c r="P11" s="5">
        <f t="shared" si="3"/>
        <v>440209.77680577867</v>
      </c>
      <c r="Q11" s="5">
        <f t="shared" si="3"/>
        <v>1365570.8124156049</v>
      </c>
      <c r="R11" s="5">
        <f t="shared" si="4"/>
        <v>841.4384</v>
      </c>
      <c r="S11" s="4" t="str">
        <f t="shared" si="4"/>
        <v>IPIN</v>
      </c>
      <c r="T11" s="4" t="str">
        <f t="shared" si="4"/>
        <v>NOTE</v>
      </c>
      <c r="U11" s="4" t="str">
        <f t="shared" si="4"/>
        <v>1/2 REBAR</v>
      </c>
    </row>
    <row r="12" spans="1:21" x14ac:dyDescent="0.25">
      <c r="B12" s="2" t="s">
        <v>728</v>
      </c>
      <c r="C12" s="3">
        <v>440169.91409999999</v>
      </c>
      <c r="D12" s="3">
        <v>1365447.0955000001</v>
      </c>
      <c r="E12" s="3">
        <v>841.49090000000001</v>
      </c>
      <c r="F12" s="2" t="s">
        <v>717</v>
      </c>
      <c r="G12" s="4" t="str">
        <f t="shared" si="5"/>
        <v>NOTE</v>
      </c>
      <c r="H12" s="4" t="str">
        <f t="shared" si="1"/>
        <v>1/2 REBAR</v>
      </c>
      <c r="I12" s="2" t="s">
        <v>749</v>
      </c>
      <c r="O12" s="4">
        <f t="shared" si="2"/>
        <v>0</v>
      </c>
      <c r="P12" s="5">
        <f t="shared" si="3"/>
        <v>440209.79710761801</v>
      </c>
      <c r="Q12" s="5">
        <f t="shared" si="3"/>
        <v>1365570.8162159494</v>
      </c>
      <c r="R12" s="5">
        <f t="shared" si="4"/>
        <v>841.49090000000001</v>
      </c>
      <c r="S12" s="4" t="str">
        <f t="shared" si="4"/>
        <v>IPIN</v>
      </c>
      <c r="T12" s="4" t="str">
        <f t="shared" si="4"/>
        <v>NOTE</v>
      </c>
      <c r="U12" s="4" t="str">
        <f t="shared" si="4"/>
        <v>1/2 REBAR</v>
      </c>
    </row>
    <row r="13" spans="1:21" x14ac:dyDescent="0.25">
      <c r="B13" s="2" t="s">
        <v>729</v>
      </c>
      <c r="C13" s="3">
        <v>439685.70189999999</v>
      </c>
      <c r="D13" s="3">
        <v>1365409.1218999999</v>
      </c>
      <c r="E13" s="3">
        <v>810</v>
      </c>
      <c r="F13" s="2" t="s">
        <v>27</v>
      </c>
      <c r="G13" s="4" t="str">
        <f t="shared" si="5"/>
        <v/>
      </c>
      <c r="H13" s="4" t="str">
        <f t="shared" si="1"/>
        <v/>
      </c>
      <c r="O13" s="4">
        <f t="shared" si="2"/>
        <v>0</v>
      </c>
      <c r="P13" s="5">
        <f t="shared" si="3"/>
        <v>439725.54103401775</v>
      </c>
      <c r="Q13" s="5">
        <f t="shared" si="3"/>
        <v>1365532.8391752294</v>
      </c>
      <c r="R13" s="5">
        <f t="shared" si="4"/>
        <v>810</v>
      </c>
      <c r="S13" s="4" t="str">
        <f t="shared" si="4"/>
        <v>MISC</v>
      </c>
      <c r="T13" s="4" t="str">
        <f t="shared" si="4"/>
        <v/>
      </c>
      <c r="U13" s="4" t="str">
        <f t="shared" si="4"/>
        <v/>
      </c>
    </row>
    <row r="14" spans="1:21" x14ac:dyDescent="0.25">
      <c r="B14" s="2" t="s">
        <v>730</v>
      </c>
      <c r="C14" s="3">
        <v>438989.20559999999</v>
      </c>
      <c r="D14" s="3">
        <v>1365339.8104999999</v>
      </c>
      <c r="E14" s="3">
        <v>810</v>
      </c>
      <c r="F14" s="2" t="s">
        <v>27</v>
      </c>
      <c r="G14" s="4" t="str">
        <f t="shared" si="5"/>
        <v/>
      </c>
      <c r="H14" s="4" t="str">
        <f t="shared" si="1"/>
        <v/>
      </c>
      <c r="O14" s="4">
        <f t="shared" si="2"/>
        <v>0</v>
      </c>
      <c r="P14" s="5">
        <f t="shared" si="3"/>
        <v>439028.98162573535</v>
      </c>
      <c r="Q14" s="5">
        <f t="shared" si="3"/>
        <v>1365463.5214950475</v>
      </c>
      <c r="R14" s="5">
        <f t="shared" si="4"/>
        <v>810</v>
      </c>
      <c r="S14" s="4" t="str">
        <f t="shared" si="4"/>
        <v>MISC</v>
      </c>
      <c r="T14" s="4" t="str">
        <f t="shared" si="4"/>
        <v/>
      </c>
      <c r="U14" s="4" t="str">
        <f t="shared" si="4"/>
        <v/>
      </c>
    </row>
    <row r="15" spans="1:21" x14ac:dyDescent="0.25">
      <c r="B15" s="2" t="s">
        <v>731</v>
      </c>
      <c r="C15" s="3">
        <v>438690.7071</v>
      </c>
      <c r="D15" s="3">
        <v>1365310.1055999999</v>
      </c>
      <c r="E15" s="3">
        <v>810</v>
      </c>
      <c r="F15" s="2" t="s">
        <v>27</v>
      </c>
      <c r="G15" s="4" t="str">
        <f t="shared" si="5"/>
        <v/>
      </c>
      <c r="H15" s="4" t="str">
        <f t="shared" si="1"/>
        <v/>
      </c>
      <c r="O15" s="4">
        <f t="shared" si="2"/>
        <v>0</v>
      </c>
      <c r="P15" s="5">
        <f t="shared" si="3"/>
        <v>438730.45607932087</v>
      </c>
      <c r="Q15" s="5">
        <f t="shared" si="3"/>
        <v>1365433.8139035397</v>
      </c>
      <c r="R15" s="5">
        <f t="shared" si="4"/>
        <v>810</v>
      </c>
      <c r="S15" s="4" t="str">
        <f t="shared" si="4"/>
        <v>MISC</v>
      </c>
      <c r="T15" s="4" t="str">
        <f t="shared" si="4"/>
        <v/>
      </c>
      <c r="U15" s="4" t="str">
        <f t="shared" si="4"/>
        <v/>
      </c>
    </row>
    <row r="16" spans="1:21" x14ac:dyDescent="0.25">
      <c r="A16" s="2">
        <v>5545</v>
      </c>
      <c r="B16" s="2">
        <v>20000</v>
      </c>
      <c r="C16" s="3">
        <v>439517.52740000002</v>
      </c>
      <c r="D16" s="3">
        <v>1365404.3647</v>
      </c>
      <c r="E16" s="3">
        <v>819.46100000000001</v>
      </c>
      <c r="F16" s="2" t="s">
        <v>732</v>
      </c>
      <c r="G16" s="4" t="str">
        <f t="shared" si="5"/>
        <v/>
      </c>
      <c r="H16" s="4" t="str">
        <f t="shared" si="1"/>
        <v/>
      </c>
      <c r="O16" s="4">
        <f t="shared" si="2"/>
        <v>5545</v>
      </c>
      <c r="P16" s="5">
        <f t="shared" si="3"/>
        <v>439557.35129602748</v>
      </c>
      <c r="Q16" s="5">
        <f t="shared" si="3"/>
        <v>1365528.0815441881</v>
      </c>
      <c r="R16" s="5">
        <f t="shared" si="4"/>
        <v>819.46100000000001</v>
      </c>
      <c r="S16" s="4" t="str">
        <f t="shared" si="4"/>
        <v>TL BL*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5546</v>
      </c>
      <c r="B17" s="2">
        <v>20001</v>
      </c>
      <c r="C17" s="3">
        <v>439526.2242</v>
      </c>
      <c r="D17" s="3">
        <v>1365407.6264</v>
      </c>
      <c r="E17" s="3">
        <v>820.36559999999997</v>
      </c>
      <c r="F17" s="2" t="s">
        <v>733</v>
      </c>
      <c r="G17" s="4" t="str">
        <f t="shared" si="5"/>
        <v/>
      </c>
      <c r="H17" s="4" t="str">
        <f t="shared" si="1"/>
        <v/>
      </c>
      <c r="O17" s="4">
        <f t="shared" si="2"/>
        <v>5546</v>
      </c>
      <c r="P17" s="5">
        <f t="shared" si="3"/>
        <v>439566.04888402898</v>
      </c>
      <c r="Q17" s="5">
        <f t="shared" si="3"/>
        <v>1365531.3435397248</v>
      </c>
      <c r="R17" s="5">
        <f t="shared" si="4"/>
        <v>820.36559999999997</v>
      </c>
      <c r="S17" s="4" t="str">
        <f t="shared" si="4"/>
        <v>TL</v>
      </c>
      <c r="T17" s="4" t="str">
        <f t="shared" si="4"/>
        <v/>
      </c>
      <c r="U17" s="4" t="str">
        <f t="shared" si="4"/>
        <v/>
      </c>
    </row>
    <row r="18" spans="1:21" x14ac:dyDescent="0.25">
      <c r="A18" s="2">
        <v>5547</v>
      </c>
      <c r="B18" s="2">
        <v>20002</v>
      </c>
      <c r="C18" s="3">
        <v>439536.25060000003</v>
      </c>
      <c r="D18" s="3">
        <v>1365409.8345999999</v>
      </c>
      <c r="E18" s="3">
        <v>821.46090000000004</v>
      </c>
      <c r="F18" s="2" t="s">
        <v>733</v>
      </c>
      <c r="G18" s="4" t="str">
        <f t="shared" si="5"/>
        <v/>
      </c>
      <c r="H18" s="4" t="str">
        <f t="shared" si="1"/>
        <v/>
      </c>
      <c r="O18" s="4">
        <f t="shared" si="2"/>
        <v>5547</v>
      </c>
      <c r="P18" s="5">
        <f t="shared" si="3"/>
        <v>439576.07619250315</v>
      </c>
      <c r="Q18" s="5">
        <f t="shared" si="3"/>
        <v>1365533.551939806</v>
      </c>
      <c r="R18" s="5">
        <f t="shared" si="4"/>
        <v>821.46090000000004</v>
      </c>
      <c r="S18" s="4" t="str">
        <f t="shared" si="4"/>
        <v>TL</v>
      </c>
      <c r="T18" s="4" t="str">
        <f t="shared" si="4"/>
        <v/>
      </c>
      <c r="U18" s="4" t="str">
        <f t="shared" si="4"/>
        <v/>
      </c>
    </row>
    <row r="19" spans="1:21" x14ac:dyDescent="0.25">
      <c r="A19" s="2">
        <v>5548</v>
      </c>
      <c r="B19" s="2">
        <v>20003</v>
      </c>
      <c r="C19" s="3">
        <v>439435.00640000001</v>
      </c>
      <c r="D19" s="3">
        <v>1365437.4465999999</v>
      </c>
      <c r="E19" s="3">
        <v>812.52089999999998</v>
      </c>
      <c r="F19" s="2" t="s">
        <v>734</v>
      </c>
      <c r="G19" s="4" t="str">
        <f t="shared" si="5"/>
        <v/>
      </c>
      <c r="H19" s="4" t="str">
        <f t="shared" si="1"/>
        <v/>
      </c>
      <c r="O19" s="4">
        <f t="shared" si="2"/>
        <v>5548</v>
      </c>
      <c r="P19" s="5">
        <f t="shared" si="3"/>
        <v>439474.82281894749</v>
      </c>
      <c r="Q19" s="5">
        <f t="shared" si="3"/>
        <v>1365561.1664416797</v>
      </c>
      <c r="R19" s="5">
        <f t="shared" si="4"/>
        <v>812.52089999999998</v>
      </c>
      <c r="S19" s="4" t="str">
        <f t="shared" si="4"/>
        <v>GL BL*</v>
      </c>
      <c r="T19" s="4" t="str">
        <f t="shared" si="4"/>
        <v/>
      </c>
      <c r="U19" s="4" t="str">
        <f t="shared" si="4"/>
        <v/>
      </c>
    </row>
    <row r="20" spans="1:21" x14ac:dyDescent="0.25">
      <c r="A20" s="2">
        <v>5549</v>
      </c>
      <c r="B20" s="2">
        <v>20004</v>
      </c>
      <c r="C20" s="3">
        <v>439446.6985</v>
      </c>
      <c r="D20" s="3">
        <v>1365433.7858</v>
      </c>
      <c r="E20" s="3">
        <v>813.02049999999997</v>
      </c>
      <c r="F20" s="2" t="s">
        <v>735</v>
      </c>
      <c r="G20" s="4" t="str">
        <f t="shared" si="5"/>
        <v/>
      </c>
      <c r="H20" s="4" t="str">
        <f t="shared" si="1"/>
        <v/>
      </c>
      <c r="O20" s="4">
        <f t="shared" si="2"/>
        <v>5549</v>
      </c>
      <c r="P20" s="5">
        <f t="shared" si="3"/>
        <v>439486.51597834768</v>
      </c>
      <c r="Q20" s="5">
        <f t="shared" si="3"/>
        <v>1365557.5053099813</v>
      </c>
      <c r="R20" s="5">
        <f t="shared" si="4"/>
        <v>813.02049999999997</v>
      </c>
      <c r="S20" s="4" t="str">
        <f t="shared" si="4"/>
        <v>GL</v>
      </c>
      <c r="T20" s="4" t="str">
        <f t="shared" si="4"/>
        <v/>
      </c>
      <c r="U20" s="4" t="str">
        <f t="shared" si="4"/>
        <v/>
      </c>
    </row>
    <row r="21" spans="1:21" x14ac:dyDescent="0.25">
      <c r="A21" s="2">
        <v>5550</v>
      </c>
      <c r="B21" s="2">
        <v>20005</v>
      </c>
      <c r="C21" s="3">
        <v>439478.43859999999</v>
      </c>
      <c r="D21" s="3">
        <v>1365437.0005999999</v>
      </c>
      <c r="E21" s="3">
        <v>815.6644</v>
      </c>
      <c r="F21" s="2" t="s">
        <v>735</v>
      </c>
      <c r="G21" s="4" t="str">
        <f t="shared" si="5"/>
        <v/>
      </c>
      <c r="H21" s="4" t="str">
        <f t="shared" si="1"/>
        <v/>
      </c>
      <c r="O21" s="4">
        <f t="shared" si="2"/>
        <v>5550</v>
      </c>
      <c r="P21" s="5">
        <f t="shared" si="3"/>
        <v>439518.25895426131</v>
      </c>
      <c r="Q21" s="5">
        <f t="shared" si="3"/>
        <v>1365560.7204012685</v>
      </c>
      <c r="R21" s="5">
        <f t="shared" si="4"/>
        <v>815.6644</v>
      </c>
      <c r="S21" s="4" t="str">
        <f t="shared" si="4"/>
        <v>GL</v>
      </c>
      <c r="T21" s="4" t="str">
        <f t="shared" si="4"/>
        <v/>
      </c>
      <c r="U21" s="4" t="str">
        <f t="shared" si="4"/>
        <v/>
      </c>
    </row>
    <row r="22" spans="1:21" x14ac:dyDescent="0.25">
      <c r="A22" s="2">
        <v>5551</v>
      </c>
      <c r="B22" s="2">
        <v>20006</v>
      </c>
      <c r="C22" s="3">
        <v>439535.12520000001</v>
      </c>
      <c r="D22" s="3">
        <v>1365442.5151</v>
      </c>
      <c r="E22" s="3">
        <v>820.99019999999996</v>
      </c>
      <c r="F22" s="2" t="s">
        <v>735</v>
      </c>
      <c r="G22" s="4" t="str">
        <f t="shared" si="5"/>
        <v/>
      </c>
      <c r="H22" s="4" t="str">
        <f t="shared" si="1"/>
        <v/>
      </c>
      <c r="O22" s="4">
        <f t="shared" si="2"/>
        <v>5551</v>
      </c>
      <c r="P22" s="5">
        <f t="shared" si="3"/>
        <v>439574.95069053263</v>
      </c>
      <c r="Q22" s="5">
        <f t="shared" si="3"/>
        <v>1365566.2354009275</v>
      </c>
      <c r="R22" s="5">
        <f t="shared" si="4"/>
        <v>820.99019999999996</v>
      </c>
      <c r="S22" s="4" t="str">
        <f t="shared" si="4"/>
        <v>GL</v>
      </c>
      <c r="T22" s="4" t="str">
        <f t="shared" si="4"/>
        <v/>
      </c>
      <c r="U22" s="4" t="str">
        <f t="shared" si="4"/>
        <v/>
      </c>
    </row>
    <row r="23" spans="1:21" x14ac:dyDescent="0.25">
      <c r="A23" s="2">
        <v>5552</v>
      </c>
      <c r="B23" s="2">
        <v>20007</v>
      </c>
      <c r="C23" s="3">
        <v>439575.73790000001</v>
      </c>
      <c r="D23" s="3">
        <v>1365446.5460000001</v>
      </c>
      <c r="E23" s="3">
        <v>825.55219999999997</v>
      </c>
      <c r="F23" s="2" t="s">
        <v>735</v>
      </c>
      <c r="G23" s="4" t="str">
        <f t="shared" si="5"/>
        <v/>
      </c>
      <c r="H23" s="4" t="str">
        <f t="shared" si="1"/>
        <v/>
      </c>
      <c r="O23" s="4">
        <f t="shared" si="2"/>
        <v>5552</v>
      </c>
      <c r="P23" s="5">
        <f t="shared" si="3"/>
        <v>439615.56707037665</v>
      </c>
      <c r="Q23" s="5">
        <f t="shared" si="3"/>
        <v>1365570.2666661602</v>
      </c>
      <c r="R23" s="5">
        <f t="shared" si="4"/>
        <v>825.55219999999997</v>
      </c>
      <c r="S23" s="4" t="str">
        <f t="shared" si="4"/>
        <v>GL</v>
      </c>
      <c r="T23" s="4" t="str">
        <f t="shared" si="4"/>
        <v/>
      </c>
      <c r="U23" s="4" t="str">
        <f t="shared" si="4"/>
        <v/>
      </c>
    </row>
    <row r="24" spans="1:21" x14ac:dyDescent="0.25">
      <c r="A24" s="2">
        <v>5553</v>
      </c>
      <c r="B24" s="2">
        <v>20008</v>
      </c>
      <c r="C24" s="3">
        <v>439637.56449999998</v>
      </c>
      <c r="D24" s="3">
        <v>1365452.3082000001</v>
      </c>
      <c r="E24" s="3">
        <v>831.02390000000003</v>
      </c>
      <c r="F24" s="2" t="s">
        <v>735</v>
      </c>
      <c r="G24" s="4" t="str">
        <f t="shared" si="5"/>
        <v/>
      </c>
      <c r="H24" s="4" t="str">
        <f t="shared" si="1"/>
        <v/>
      </c>
      <c r="O24" s="4">
        <f t="shared" si="2"/>
        <v>5553</v>
      </c>
      <c r="P24" s="5">
        <f t="shared" si="3"/>
        <v>439677.39927237411</v>
      </c>
      <c r="Q24" s="5">
        <f t="shared" si="3"/>
        <v>1365576.0293882629</v>
      </c>
      <c r="R24" s="5">
        <f t="shared" si="4"/>
        <v>831.02390000000003</v>
      </c>
      <c r="S24" s="4" t="str">
        <f t="shared" si="4"/>
        <v>GL</v>
      </c>
      <c r="T24" s="4" t="str">
        <f t="shared" si="4"/>
        <v/>
      </c>
      <c r="U24" s="4" t="str">
        <f t="shared" si="4"/>
        <v/>
      </c>
    </row>
    <row r="25" spans="1:21" x14ac:dyDescent="0.25">
      <c r="A25" s="2">
        <v>5554</v>
      </c>
      <c r="B25" s="2">
        <v>20009</v>
      </c>
      <c r="C25" s="3">
        <v>439701.03289999999</v>
      </c>
      <c r="D25" s="3">
        <v>1365458.8679</v>
      </c>
      <c r="E25" s="3">
        <v>834.52560000000005</v>
      </c>
      <c r="F25" s="2" t="s">
        <v>735</v>
      </c>
      <c r="G25" s="4" t="str">
        <f t="shared" si="5"/>
        <v/>
      </c>
      <c r="H25" s="4" t="str">
        <f t="shared" si="1"/>
        <v/>
      </c>
      <c r="O25" s="4">
        <f t="shared" si="2"/>
        <v>5554</v>
      </c>
      <c r="P25" s="5">
        <f t="shared" si="3"/>
        <v>439740.87342313217</v>
      </c>
      <c r="Q25" s="5">
        <f t="shared" si="3"/>
        <v>1365582.5896826254</v>
      </c>
      <c r="R25" s="5">
        <f t="shared" si="4"/>
        <v>834.52560000000005</v>
      </c>
      <c r="S25" s="4" t="str">
        <f t="shared" si="4"/>
        <v>GL</v>
      </c>
      <c r="T25" s="4" t="str">
        <f t="shared" si="4"/>
        <v/>
      </c>
      <c r="U25" s="4" t="str">
        <f t="shared" si="4"/>
        <v/>
      </c>
    </row>
    <row r="26" spans="1:21" x14ac:dyDescent="0.25">
      <c r="A26" s="2">
        <v>5555</v>
      </c>
      <c r="B26" s="2">
        <v>20010</v>
      </c>
      <c r="C26" s="3">
        <v>439796.71130000002</v>
      </c>
      <c r="D26" s="3">
        <v>1365466.5774999999</v>
      </c>
      <c r="E26" s="3">
        <v>839.1979</v>
      </c>
      <c r="F26" s="2" t="s">
        <v>735</v>
      </c>
      <c r="G26" s="4" t="str">
        <f t="shared" si="5"/>
        <v/>
      </c>
      <c r="H26" s="4" t="str">
        <f t="shared" si="1"/>
        <v/>
      </c>
      <c r="O26" s="4">
        <f t="shared" si="2"/>
        <v>5555</v>
      </c>
      <c r="P26" s="5">
        <f t="shared" si="3"/>
        <v>439836.5604923807</v>
      </c>
      <c r="Q26" s="5">
        <f t="shared" si="3"/>
        <v>1365590.2999811785</v>
      </c>
      <c r="R26" s="5">
        <f t="shared" si="4"/>
        <v>839.1979</v>
      </c>
      <c r="S26" s="4" t="str">
        <f t="shared" si="4"/>
        <v>GL</v>
      </c>
      <c r="T26" s="4" t="str">
        <f t="shared" si="4"/>
        <v/>
      </c>
      <c r="U26" s="4" t="str">
        <f t="shared" si="4"/>
        <v/>
      </c>
    </row>
    <row r="27" spans="1:21" x14ac:dyDescent="0.25">
      <c r="B27" s="2" t="s">
        <v>736</v>
      </c>
      <c r="C27" s="3">
        <v>439853.20429999998</v>
      </c>
      <c r="D27" s="3">
        <v>1365074.8311999999</v>
      </c>
      <c r="E27" s="3">
        <v>829.32929999999999</v>
      </c>
      <c r="F27" s="2" t="s">
        <v>737</v>
      </c>
      <c r="G27" s="4" t="str">
        <f t="shared" si="5"/>
        <v>NOTE</v>
      </c>
      <c r="H27" s="4" t="str">
        <f t="shared" si="1"/>
        <v>2 1/2" PIPE</v>
      </c>
      <c r="I27" s="2" t="s">
        <v>750</v>
      </c>
      <c r="O27" s="4">
        <f t="shared" si="2"/>
        <v>0</v>
      </c>
      <c r="P27" s="5">
        <f t="shared" si="3"/>
        <v>439893.0586111102</v>
      </c>
      <c r="Q27" s="5">
        <f t="shared" si="3"/>
        <v>1365198.5181857478</v>
      </c>
      <c r="R27" s="5">
        <f t="shared" si="4"/>
        <v>829.32929999999999</v>
      </c>
      <c r="S27" s="4" t="str">
        <f t="shared" si="4"/>
        <v>IPIPE</v>
      </c>
      <c r="T27" s="4" t="str">
        <f t="shared" si="4"/>
        <v>NOTE</v>
      </c>
      <c r="U27" s="4" t="str">
        <f t="shared" si="4"/>
        <v>2 1/2" PIPE</v>
      </c>
    </row>
    <row r="28" spans="1:21" x14ac:dyDescent="0.25">
      <c r="B28" s="2" t="s">
        <v>738</v>
      </c>
      <c r="C28" s="3">
        <v>439853.217</v>
      </c>
      <c r="D28" s="3">
        <v>1365074.8296000001</v>
      </c>
      <c r="E28" s="3">
        <v>829.32939999999996</v>
      </c>
      <c r="F28" s="2" t="s">
        <v>737</v>
      </c>
      <c r="G28" s="4" t="str">
        <f t="shared" si="5"/>
        <v>NOTE</v>
      </c>
      <c r="H28" s="4" t="str">
        <f t="shared" si="1"/>
        <v>2 1/2" PIPE</v>
      </c>
      <c r="I28" s="2" t="s">
        <v>750</v>
      </c>
      <c r="O28" s="4">
        <f t="shared" si="2"/>
        <v>0</v>
      </c>
      <c r="P28" s="5">
        <f t="shared" si="3"/>
        <v>439893.07131226099</v>
      </c>
      <c r="Q28" s="5">
        <f t="shared" si="3"/>
        <v>1365198.5165856029</v>
      </c>
      <c r="R28" s="5">
        <f t="shared" si="4"/>
        <v>829.32939999999996</v>
      </c>
      <c r="S28" s="4" t="str">
        <f t="shared" si="4"/>
        <v>IPIPE</v>
      </c>
      <c r="T28" s="4" t="str">
        <f t="shared" si="4"/>
        <v>NOTE</v>
      </c>
      <c r="U28" s="4" t="str">
        <f t="shared" si="4"/>
        <v>2 1/2" PIPE</v>
      </c>
    </row>
    <row r="29" spans="1:21" x14ac:dyDescent="0.25">
      <c r="B29" s="2" t="s">
        <v>739</v>
      </c>
      <c r="C29" s="3">
        <v>439853.20209999999</v>
      </c>
      <c r="D29" s="3">
        <v>1365074.8345999999</v>
      </c>
      <c r="E29" s="3">
        <v>829.31179999999995</v>
      </c>
      <c r="F29" s="2" t="s">
        <v>737</v>
      </c>
      <c r="G29" s="4" t="str">
        <f t="shared" si="5"/>
        <v>NOTE</v>
      </c>
      <c r="H29" s="4" t="str">
        <f t="shared" si="1"/>
        <v>2 1/2" PIPE</v>
      </c>
      <c r="I29" s="2" t="s">
        <v>750</v>
      </c>
      <c r="O29" s="4">
        <f t="shared" si="2"/>
        <v>0</v>
      </c>
      <c r="P29" s="5">
        <f t="shared" si="3"/>
        <v>439893.05641091091</v>
      </c>
      <c r="Q29" s="5">
        <f t="shared" si="3"/>
        <v>1365198.5215860559</v>
      </c>
      <c r="R29" s="5">
        <f t="shared" si="4"/>
        <v>829.31179999999995</v>
      </c>
      <c r="S29" s="4" t="str">
        <f t="shared" si="4"/>
        <v>IPIPE</v>
      </c>
      <c r="T29" s="4" t="str">
        <f t="shared" si="4"/>
        <v>NOTE</v>
      </c>
      <c r="U29" s="4" t="str">
        <f t="shared" si="4"/>
        <v>2 1/2" PIPE</v>
      </c>
    </row>
    <row r="30" spans="1:21" x14ac:dyDescent="0.25">
      <c r="B30" s="2" t="s">
        <v>740</v>
      </c>
      <c r="C30" s="3">
        <v>439853.20059999998</v>
      </c>
      <c r="D30" s="3">
        <v>1365074.8444999999</v>
      </c>
      <c r="E30" s="3">
        <v>829.2953</v>
      </c>
      <c r="F30" s="2" t="s">
        <v>737</v>
      </c>
      <c r="G30" s="4" t="str">
        <f t="shared" si="5"/>
        <v>NOTE</v>
      </c>
      <c r="H30" s="4" t="str">
        <f t="shared" si="1"/>
        <v>2 1/2" PIPE</v>
      </c>
      <c r="I30" s="2" t="s">
        <v>750</v>
      </c>
      <c r="O30" s="4">
        <f t="shared" si="2"/>
        <v>0</v>
      </c>
      <c r="P30" s="5">
        <f t="shared" si="3"/>
        <v>439893.05491077498</v>
      </c>
      <c r="Q30" s="5">
        <f t="shared" si="3"/>
        <v>1365198.5314869529</v>
      </c>
      <c r="R30" s="5">
        <f t="shared" si="4"/>
        <v>829.2953</v>
      </c>
      <c r="S30" s="4" t="str">
        <f t="shared" si="4"/>
        <v>IPIPE</v>
      </c>
      <c r="T30" s="4" t="str">
        <f t="shared" si="4"/>
        <v>NOTE</v>
      </c>
      <c r="U30" s="4" t="str">
        <f t="shared" si="4"/>
        <v>2 1/2" PIPE</v>
      </c>
    </row>
    <row r="31" spans="1:21" x14ac:dyDescent="0.25">
      <c r="B31" s="2" t="s">
        <v>741</v>
      </c>
      <c r="C31" s="3">
        <v>439853.19809999998</v>
      </c>
      <c r="D31" s="3">
        <v>1365074.8565</v>
      </c>
      <c r="E31" s="3">
        <v>829.25250000000005</v>
      </c>
      <c r="F31" s="2" t="s">
        <v>737</v>
      </c>
      <c r="G31" s="4" t="str">
        <f t="shared" si="5"/>
        <v>NOTE</v>
      </c>
      <c r="H31" s="4" t="str">
        <f t="shared" si="1"/>
        <v>2 1/2" PIPE</v>
      </c>
      <c r="I31" s="2" t="s">
        <v>750</v>
      </c>
      <c r="O31" s="4">
        <f t="shared" si="2"/>
        <v>0</v>
      </c>
      <c r="P31" s="5">
        <f t="shared" si="3"/>
        <v>439893.05241054844</v>
      </c>
      <c r="Q31" s="5">
        <f t="shared" si="3"/>
        <v>1365198.5434880401</v>
      </c>
      <c r="R31" s="5">
        <f t="shared" si="4"/>
        <v>829.25250000000005</v>
      </c>
      <c r="S31" s="4" t="str">
        <f t="shared" si="4"/>
        <v>IPIPE</v>
      </c>
      <c r="T31" s="4" t="str">
        <f t="shared" si="4"/>
        <v>NOTE</v>
      </c>
      <c r="U31" s="4" t="str">
        <f t="shared" si="4"/>
        <v>2 1/2" PIPE</v>
      </c>
    </row>
    <row r="32" spans="1:21" x14ac:dyDescent="0.25">
      <c r="B32" s="2" t="s">
        <v>742</v>
      </c>
      <c r="C32" s="3">
        <v>439853.18589999998</v>
      </c>
      <c r="D32" s="3">
        <v>1365074.8330999999</v>
      </c>
      <c r="E32" s="3">
        <v>829.25760000000002</v>
      </c>
      <c r="F32" s="2" t="s">
        <v>737</v>
      </c>
      <c r="G32" s="4" t="str">
        <f t="shared" si="5"/>
        <v>NOTE</v>
      </c>
      <c r="H32" s="4" t="str">
        <f t="shared" si="1"/>
        <v>2 1/2" PIPE</v>
      </c>
      <c r="I32" s="2" t="s">
        <v>750</v>
      </c>
      <c r="O32" s="4">
        <f t="shared" si="2"/>
        <v>0</v>
      </c>
      <c r="P32" s="5">
        <f t="shared" si="3"/>
        <v>439893.04020944302</v>
      </c>
      <c r="Q32" s="5">
        <f t="shared" si="3"/>
        <v>1365198.5200859199</v>
      </c>
      <c r="R32" s="5">
        <f t="shared" si="4"/>
        <v>829.25760000000002</v>
      </c>
      <c r="S32" s="4" t="str">
        <f t="shared" si="4"/>
        <v>IPIPE</v>
      </c>
      <c r="T32" s="4" t="str">
        <f t="shared" si="4"/>
        <v>NOTE</v>
      </c>
      <c r="U32" s="4" t="str">
        <f t="shared" si="4"/>
        <v>2 1/2" PIPE</v>
      </c>
    </row>
    <row r="33" spans="2:21" x14ac:dyDescent="0.25">
      <c r="B33" s="2" t="s">
        <v>743</v>
      </c>
      <c r="C33" s="3">
        <v>439853.14510000002</v>
      </c>
      <c r="D33" s="3">
        <v>1365074.8112000001</v>
      </c>
      <c r="E33" s="3">
        <v>829.35789999999997</v>
      </c>
      <c r="F33" s="2" t="s">
        <v>737</v>
      </c>
      <c r="G33" s="4" t="str">
        <f t="shared" si="5"/>
        <v>NOTE</v>
      </c>
      <c r="H33" s="4" t="str">
        <f t="shared" si="1"/>
        <v>2 1/2" PIPE</v>
      </c>
      <c r="I33" s="2" t="s">
        <v>750</v>
      </c>
      <c r="O33" s="4">
        <f t="shared" si="2"/>
        <v>0</v>
      </c>
      <c r="P33" s="5">
        <f t="shared" si="3"/>
        <v>439892.99940574623</v>
      </c>
      <c r="Q33" s="5">
        <f t="shared" si="3"/>
        <v>1365198.4981839359</v>
      </c>
      <c r="R33" s="5">
        <f t="shared" si="4"/>
        <v>829.35789999999997</v>
      </c>
      <c r="S33" s="4" t="str">
        <f t="shared" si="4"/>
        <v>IPIPE</v>
      </c>
      <c r="T33" s="4" t="str">
        <f t="shared" si="4"/>
        <v>NOTE</v>
      </c>
      <c r="U33" s="4" t="str">
        <f t="shared" si="4"/>
        <v>2 1/2" PIPE</v>
      </c>
    </row>
    <row r="34" spans="2:21" x14ac:dyDescent="0.25">
      <c r="B34" s="2" t="s">
        <v>744</v>
      </c>
      <c r="C34" s="3">
        <v>439853.16440000001</v>
      </c>
      <c r="D34" s="3">
        <v>1365074.8403</v>
      </c>
      <c r="E34" s="3">
        <v>829.3528</v>
      </c>
      <c r="F34" s="2" t="s">
        <v>737</v>
      </c>
      <c r="G34" s="4" t="str">
        <f t="shared" si="5"/>
        <v>NOTE</v>
      </c>
      <c r="H34" s="4" t="str">
        <f t="shared" si="1"/>
        <v>2 1/2" PIPE</v>
      </c>
      <c r="I34" s="2" t="s">
        <v>750</v>
      </c>
      <c r="O34" s="4">
        <f t="shared" si="2"/>
        <v>0</v>
      </c>
      <c r="P34" s="5">
        <f t="shared" si="3"/>
        <v>439893.01870749495</v>
      </c>
      <c r="Q34" s="5">
        <f t="shared" si="3"/>
        <v>1365198.5272865724</v>
      </c>
      <c r="R34" s="5">
        <f t="shared" si="4"/>
        <v>829.3528</v>
      </c>
      <c r="S34" s="4" t="str">
        <f t="shared" si="4"/>
        <v>IPIPE</v>
      </c>
      <c r="T34" s="4" t="str">
        <f t="shared" si="4"/>
        <v>NOTE</v>
      </c>
      <c r="U34" s="4" t="str">
        <f t="shared" si="4"/>
        <v>2 1/2" PIPE</v>
      </c>
    </row>
    <row r="35" spans="2:21" x14ac:dyDescent="0.25">
      <c r="B35" s="2" t="s">
        <v>745</v>
      </c>
      <c r="C35" s="3">
        <v>439853.15130000003</v>
      </c>
      <c r="D35" s="3">
        <v>1365074.8455000001</v>
      </c>
      <c r="E35" s="3">
        <v>829.35860000000002</v>
      </c>
      <c r="F35" s="2" t="s">
        <v>737</v>
      </c>
      <c r="G35" s="4" t="str">
        <f t="shared" si="5"/>
        <v>NOTE</v>
      </c>
      <c r="H35" s="4" t="str">
        <f t="shared" si="1"/>
        <v>2 1/2" PIPE</v>
      </c>
      <c r="I35" s="2" t="s">
        <v>750</v>
      </c>
      <c r="O35" s="4">
        <f t="shared" si="2"/>
        <v>0</v>
      </c>
      <c r="P35" s="5">
        <f t="shared" si="3"/>
        <v>439893.005606308</v>
      </c>
      <c r="Q35" s="5">
        <f t="shared" si="3"/>
        <v>1365198.5324870436</v>
      </c>
      <c r="R35" s="5">
        <f t="shared" si="4"/>
        <v>829.35860000000002</v>
      </c>
      <c r="S35" s="4" t="str">
        <f t="shared" si="4"/>
        <v>IPIPE</v>
      </c>
      <c r="T35" s="4" t="str">
        <f t="shared" si="4"/>
        <v>NOTE</v>
      </c>
      <c r="U35" s="4" t="str">
        <f t="shared" si="4"/>
        <v>2 1/2" PIPE</v>
      </c>
    </row>
    <row r="36" spans="2:21" x14ac:dyDescent="0.25">
      <c r="B36" s="2" t="s">
        <v>746</v>
      </c>
      <c r="C36" s="3">
        <v>439853.14880000002</v>
      </c>
      <c r="D36" s="3">
        <v>1365074.8367999999</v>
      </c>
      <c r="E36" s="3">
        <v>829.37959999999998</v>
      </c>
      <c r="F36" s="2" t="s">
        <v>737</v>
      </c>
      <c r="G36" s="4" t="str">
        <f t="shared" si="5"/>
        <v>NOTE</v>
      </c>
      <c r="H36" s="4" t="str">
        <f t="shared" si="1"/>
        <v>2 1/2" PIPE</v>
      </c>
      <c r="I36" s="2" t="s">
        <v>750</v>
      </c>
      <c r="O36" s="4">
        <f t="shared" si="2"/>
        <v>0</v>
      </c>
      <c r="P36" s="5">
        <f t="shared" si="3"/>
        <v>439893.00310608151</v>
      </c>
      <c r="Q36" s="5">
        <f t="shared" si="3"/>
        <v>1365198.5237862552</v>
      </c>
      <c r="R36" s="5">
        <f t="shared" si="4"/>
        <v>829.37959999999998</v>
      </c>
      <c r="S36" s="4" t="str">
        <f t="shared" si="4"/>
        <v>IPIPE</v>
      </c>
      <c r="T36" s="4" t="str">
        <f t="shared" si="4"/>
        <v>NOTE</v>
      </c>
      <c r="U36" s="4" t="str">
        <f t="shared" si="4"/>
        <v>2 1/2" PIPE</v>
      </c>
    </row>
    <row r="37" spans="2:21" x14ac:dyDescent="0.25">
      <c r="B37" s="2" t="s">
        <v>747</v>
      </c>
      <c r="C37" s="3">
        <v>439853.16700000002</v>
      </c>
      <c r="D37" s="3">
        <v>1365074.8429</v>
      </c>
      <c r="E37" s="3">
        <v>829.33799999999997</v>
      </c>
      <c r="F37" s="2" t="s">
        <v>737</v>
      </c>
      <c r="G37" s="4" t="str">
        <f t="shared" si="5"/>
        <v>NOTE</v>
      </c>
      <c r="H37" s="4" t="str">
        <f t="shared" si="1"/>
        <v>2 1/2" PIPE</v>
      </c>
      <c r="I37" s="2" t="s">
        <v>750</v>
      </c>
      <c r="O37" s="4">
        <f t="shared" si="2"/>
        <v>0</v>
      </c>
      <c r="P37" s="5">
        <f t="shared" si="3"/>
        <v>439893.02130773058</v>
      </c>
      <c r="Q37" s="5">
        <f t="shared" si="3"/>
        <v>1365198.529886808</v>
      </c>
      <c r="R37" s="5">
        <f t="shared" si="4"/>
        <v>829.33799999999997</v>
      </c>
      <c r="S37" s="4" t="str">
        <f t="shared" si="4"/>
        <v>IPIPE</v>
      </c>
      <c r="T37" s="4" t="str">
        <f t="shared" si="4"/>
        <v>NOTE</v>
      </c>
      <c r="U37" s="4" t="str">
        <f t="shared" si="4"/>
        <v>2 1/2" PIPE</v>
      </c>
    </row>
    <row r="38" spans="2:21" x14ac:dyDescent="0.25">
      <c r="B38" s="2" t="s">
        <v>748</v>
      </c>
      <c r="C38" s="3">
        <v>439853.18229999999</v>
      </c>
      <c r="D38" s="3">
        <v>1365074.8591</v>
      </c>
      <c r="E38" s="3">
        <v>829.32439999999997</v>
      </c>
      <c r="F38" s="2" t="s">
        <v>737</v>
      </c>
      <c r="G38" s="4" t="str">
        <f t="shared" si="5"/>
        <v>NOTE</v>
      </c>
      <c r="H38" s="4" t="str">
        <f t="shared" si="1"/>
        <v>2 1/2" PIPE</v>
      </c>
      <c r="I38" s="2" t="s">
        <v>750</v>
      </c>
      <c r="O38" s="4">
        <f t="shared" si="2"/>
        <v>0</v>
      </c>
      <c r="P38" s="5">
        <f t="shared" si="3"/>
        <v>439893.03660911683</v>
      </c>
      <c r="Q38" s="5">
        <f t="shared" si="3"/>
        <v>1365198.5460882757</v>
      </c>
      <c r="R38" s="5">
        <f t="shared" si="4"/>
        <v>829.32439999999997</v>
      </c>
      <c r="S38" s="4" t="str">
        <f t="shared" si="4"/>
        <v>IPIPE</v>
      </c>
      <c r="T38" s="4" t="str">
        <f t="shared" si="4"/>
        <v>NOTE</v>
      </c>
      <c r="U38" s="4" t="str">
        <f t="shared" si="4"/>
        <v>2 1/2" PIPE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766BA-21EF-491C-83E8-4882FD0DDCB4}">
  <dimension ref="A1:G11"/>
  <sheetViews>
    <sheetView workbookViewId="0">
      <selection activeCell="A11" sqref="A11"/>
    </sheetView>
  </sheetViews>
  <sheetFormatPr defaultRowHeight="15" x14ac:dyDescent="0.25"/>
  <sheetData>
    <row r="1" spans="1:7" x14ac:dyDescent="0.25">
      <c r="A1">
        <v>5545</v>
      </c>
      <c r="B1">
        <v>439557.35129602748</v>
      </c>
      <c r="C1">
        <v>1365528.0815441881</v>
      </c>
      <c r="D1">
        <v>819.46100000000001</v>
      </c>
      <c r="E1" t="s">
        <v>732</v>
      </c>
      <c r="F1" t="s">
        <v>69</v>
      </c>
      <c r="G1" t="s">
        <v>69</v>
      </c>
    </row>
    <row r="2" spans="1:7" x14ac:dyDescent="0.25">
      <c r="A2">
        <v>5546</v>
      </c>
      <c r="B2">
        <v>439566.04888402898</v>
      </c>
      <c r="C2">
        <v>1365531.3435397248</v>
      </c>
      <c r="D2">
        <v>820.36559999999997</v>
      </c>
      <c r="E2" t="s">
        <v>733</v>
      </c>
      <c r="F2" t="s">
        <v>69</v>
      </c>
      <c r="G2" t="s">
        <v>69</v>
      </c>
    </row>
    <row r="3" spans="1:7" x14ac:dyDescent="0.25">
      <c r="A3">
        <v>5547</v>
      </c>
      <c r="B3">
        <v>439576.07619250315</v>
      </c>
      <c r="C3">
        <v>1365533.551939806</v>
      </c>
      <c r="D3">
        <v>821.46090000000004</v>
      </c>
      <c r="E3" t="s">
        <v>733</v>
      </c>
      <c r="F3" t="s">
        <v>69</v>
      </c>
      <c r="G3" t="s">
        <v>69</v>
      </c>
    </row>
    <row r="4" spans="1:7" x14ac:dyDescent="0.25">
      <c r="A4">
        <v>5548</v>
      </c>
      <c r="B4">
        <v>439474.82281894749</v>
      </c>
      <c r="C4">
        <v>1365561.1664416797</v>
      </c>
      <c r="D4">
        <v>812.52089999999998</v>
      </c>
      <c r="E4" t="s">
        <v>734</v>
      </c>
      <c r="F4" t="s">
        <v>69</v>
      </c>
      <c r="G4" t="s">
        <v>69</v>
      </c>
    </row>
    <row r="5" spans="1:7" x14ac:dyDescent="0.25">
      <c r="A5">
        <v>5549</v>
      </c>
      <c r="B5">
        <v>439486.51597834768</v>
      </c>
      <c r="C5">
        <v>1365557.5053099813</v>
      </c>
      <c r="D5">
        <v>813.02049999999997</v>
      </c>
      <c r="E5" t="s">
        <v>735</v>
      </c>
      <c r="F5" t="s">
        <v>69</v>
      </c>
      <c r="G5" t="s">
        <v>69</v>
      </c>
    </row>
    <row r="6" spans="1:7" x14ac:dyDescent="0.25">
      <c r="A6">
        <v>5550</v>
      </c>
      <c r="B6">
        <v>439518.25895426131</v>
      </c>
      <c r="C6">
        <v>1365560.7204012685</v>
      </c>
      <c r="D6">
        <v>815.6644</v>
      </c>
      <c r="E6" t="s">
        <v>735</v>
      </c>
      <c r="F6" t="s">
        <v>69</v>
      </c>
      <c r="G6" t="s">
        <v>69</v>
      </c>
    </row>
    <row r="7" spans="1:7" x14ac:dyDescent="0.25">
      <c r="A7">
        <v>5551</v>
      </c>
      <c r="B7">
        <v>439574.95069053263</v>
      </c>
      <c r="C7">
        <v>1365566.2354009275</v>
      </c>
      <c r="D7">
        <v>820.99019999999996</v>
      </c>
      <c r="E7" t="s">
        <v>735</v>
      </c>
      <c r="F7" t="s">
        <v>69</v>
      </c>
      <c r="G7" t="s">
        <v>69</v>
      </c>
    </row>
    <row r="8" spans="1:7" x14ac:dyDescent="0.25">
      <c r="A8">
        <v>5552</v>
      </c>
      <c r="B8">
        <v>439615.56707037665</v>
      </c>
      <c r="C8">
        <v>1365570.2666661602</v>
      </c>
      <c r="D8">
        <v>825.55219999999997</v>
      </c>
      <c r="E8" t="s">
        <v>735</v>
      </c>
      <c r="F8" t="s">
        <v>69</v>
      </c>
      <c r="G8" t="s">
        <v>69</v>
      </c>
    </row>
    <row r="9" spans="1:7" x14ac:dyDescent="0.25">
      <c r="A9">
        <v>5553</v>
      </c>
      <c r="B9">
        <v>439677.39927237411</v>
      </c>
      <c r="C9">
        <v>1365576.0293882629</v>
      </c>
      <c r="D9">
        <v>831.02390000000003</v>
      </c>
      <c r="E9" t="s">
        <v>735</v>
      </c>
      <c r="F9" t="s">
        <v>69</v>
      </c>
      <c r="G9" t="s">
        <v>69</v>
      </c>
    </row>
    <row r="10" spans="1:7" x14ac:dyDescent="0.25">
      <c r="A10">
        <v>5554</v>
      </c>
      <c r="B10">
        <v>439740.87342313217</v>
      </c>
      <c r="C10">
        <v>1365582.5896826254</v>
      </c>
      <c r="D10">
        <v>834.52560000000005</v>
      </c>
      <c r="E10" t="s">
        <v>735</v>
      </c>
      <c r="F10" t="s">
        <v>69</v>
      </c>
      <c r="G10" t="s">
        <v>69</v>
      </c>
    </row>
    <row r="11" spans="1:7" x14ac:dyDescent="0.25">
      <c r="A11">
        <v>5555</v>
      </c>
      <c r="B11">
        <v>439836.5604923807</v>
      </c>
      <c r="C11">
        <v>1365590.2999811785</v>
      </c>
      <c r="D11">
        <v>839.1979</v>
      </c>
      <c r="E11" t="s">
        <v>735</v>
      </c>
      <c r="F11" t="s">
        <v>69</v>
      </c>
      <c r="G11" t="s">
        <v>69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DEA2-93A1-4FE9-8BB6-C7D27BBC6AE5}">
  <dimension ref="A1:U38"/>
  <sheetViews>
    <sheetView workbookViewId="0">
      <selection activeCell="O2" sqref="O2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A1" s="2" t="s">
        <v>768</v>
      </c>
      <c r="C1" s="3">
        <v>440209.81500923994</v>
      </c>
      <c r="D1" s="3">
        <v>1365570.79929775</v>
      </c>
      <c r="E1" s="3">
        <v>841.47642499999984</v>
      </c>
      <c r="F1" s="2" t="s">
        <v>717</v>
      </c>
      <c r="G1" s="4" t="str">
        <f t="shared" ref="G1:G2" si="0">IF(OR(I1&gt;0,J1&gt;0,K1&gt;0,L1&gt;0,M1&gt;0),"NOTE","")</f>
        <v>NOTE</v>
      </c>
      <c r="H1" s="4" t="str">
        <f t="shared" ref="H1:H38" si="1">IF(OR(I1&gt;0,J1&gt;0,K1&gt;0,L1&gt;0),CONCATENATE(I1,IF(J1&gt;0,CONCATENATE(" ",J1),J1),IF(K1&gt;0,CONCATENATE(" ",K1),K1),IF(L1&gt;0,CONCATENATE(" ",L1),L1),IF(M1&gt;0,CONCATENATE(" ",M1),M1)),"")</f>
        <v>1/2 IN</v>
      </c>
      <c r="I1" s="2" t="s">
        <v>766</v>
      </c>
      <c r="N1" s="6">
        <v>1.0000906082091039</v>
      </c>
      <c r="O1" s="4" t="str">
        <f>A1</f>
        <v>MN14</v>
      </c>
      <c r="P1" s="5">
        <f>C1*$N$1</f>
        <v>440249.7016322079</v>
      </c>
      <c r="Q1" s="5">
        <f>D1*$N$1</f>
        <v>1365694.531222279</v>
      </c>
      <c r="R1" s="5">
        <f>E1</f>
        <v>841.47642499999984</v>
      </c>
      <c r="S1" s="4" t="str">
        <f>F1</f>
        <v>IPIN</v>
      </c>
      <c r="T1" s="4" t="str">
        <f>G1</f>
        <v>NOTE</v>
      </c>
      <c r="U1" s="4" t="str">
        <f>H1</f>
        <v>1/2 IN</v>
      </c>
    </row>
    <row r="2" spans="1:21" x14ac:dyDescent="0.25">
      <c r="A2" s="2" t="s">
        <v>769</v>
      </c>
      <c r="C2" s="3">
        <v>439893.0348839605</v>
      </c>
      <c r="D2" s="3">
        <v>1365198.5257614341</v>
      </c>
      <c r="E2" s="3">
        <v>829.32393333333323</v>
      </c>
      <c r="F2" s="2" t="s">
        <v>737</v>
      </c>
      <c r="G2" s="4" t="str">
        <f t="shared" si="0"/>
        <v>NOTE</v>
      </c>
      <c r="H2" s="4" t="str">
        <f t="shared" si="1"/>
        <v>2-1/2IN</v>
      </c>
      <c r="I2" s="2" t="s">
        <v>767</v>
      </c>
      <c r="N2" s="7" t="s">
        <v>662</v>
      </c>
      <c r="O2" s="4" t="str">
        <f t="shared" ref="O2:O38" si="2">A2</f>
        <v>MN15</v>
      </c>
      <c r="P2" s="5">
        <f t="shared" ref="P2:Q38" si="3">C2*$N$1</f>
        <v>439932.89280404861</v>
      </c>
      <c r="Q2" s="5">
        <f t="shared" si="3"/>
        <v>1365322.2239549246</v>
      </c>
      <c r="R2" s="5">
        <f t="shared" ref="R2:U38" si="4">E2</f>
        <v>829.32393333333323</v>
      </c>
      <c r="S2" s="4" t="str">
        <f t="shared" si="4"/>
        <v>IPIPE</v>
      </c>
      <c r="T2" s="4" t="str">
        <f t="shared" si="4"/>
        <v>NOTE</v>
      </c>
      <c r="U2" s="4" t="str">
        <f t="shared" si="4"/>
        <v>2-1/2IN</v>
      </c>
    </row>
    <row r="3" spans="1:21" x14ac:dyDescent="0.25">
      <c r="G3" s="4" t="str">
        <f>IF(OR(I3&gt;0,J3&gt;0,K3&gt;0,L3&gt;0,M3&gt;0),"NOTE","")</f>
        <v/>
      </c>
      <c r="H3" s="4" t="str">
        <f t="shared" si="1"/>
        <v/>
      </c>
      <c r="O3" s="4">
        <f t="shared" si="2"/>
        <v>0</v>
      </c>
      <c r="P3" s="5">
        <f t="shared" si="3"/>
        <v>0</v>
      </c>
      <c r="Q3" s="5">
        <f t="shared" si="3"/>
        <v>0</v>
      </c>
      <c r="R3" s="5">
        <f t="shared" si="4"/>
        <v>0</v>
      </c>
      <c r="S3" s="4">
        <f t="shared" si="4"/>
        <v>0</v>
      </c>
      <c r="T3" s="4" t="str">
        <f t="shared" si="4"/>
        <v/>
      </c>
      <c r="U3" s="4" t="str">
        <f t="shared" si="4"/>
        <v/>
      </c>
    </row>
    <row r="4" spans="1:21" x14ac:dyDescent="0.25">
      <c r="G4" s="4" t="str">
        <f t="shared" ref="G4:G38" si="5">IF(OR(I4&gt;0,J4&gt;0,K4&gt;0,L4&gt;0,M4&gt;0),"NOTE","")</f>
        <v/>
      </c>
      <c r="H4" s="4" t="str">
        <f t="shared" si="1"/>
        <v/>
      </c>
      <c r="O4" s="4">
        <f t="shared" si="2"/>
        <v>0</v>
      </c>
      <c r="P4" s="5">
        <f t="shared" si="3"/>
        <v>0</v>
      </c>
      <c r="Q4" s="5">
        <f t="shared" si="3"/>
        <v>0</v>
      </c>
      <c r="R4" s="5">
        <f t="shared" si="4"/>
        <v>0</v>
      </c>
      <c r="S4" s="4">
        <f t="shared" si="4"/>
        <v>0</v>
      </c>
      <c r="T4" s="4" t="str">
        <f t="shared" si="4"/>
        <v/>
      </c>
      <c r="U4" s="4" t="str">
        <f t="shared" si="4"/>
        <v/>
      </c>
    </row>
    <row r="5" spans="1:21" x14ac:dyDescent="0.25">
      <c r="G5" s="4" t="str">
        <f t="shared" si="5"/>
        <v/>
      </c>
      <c r="H5" s="4" t="str">
        <f t="shared" si="1"/>
        <v/>
      </c>
      <c r="O5" s="4">
        <f t="shared" si="2"/>
        <v>0</v>
      </c>
      <c r="P5" s="5">
        <f t="shared" si="3"/>
        <v>0</v>
      </c>
      <c r="Q5" s="5">
        <f t="shared" si="3"/>
        <v>0</v>
      </c>
      <c r="R5" s="5">
        <f t="shared" si="4"/>
        <v>0</v>
      </c>
      <c r="S5" s="4">
        <f t="shared" si="4"/>
        <v>0</v>
      </c>
      <c r="T5" s="4" t="str">
        <f t="shared" si="4"/>
        <v/>
      </c>
      <c r="U5" s="4" t="str">
        <f t="shared" si="4"/>
        <v/>
      </c>
    </row>
    <row r="6" spans="1:21" x14ac:dyDescent="0.25">
      <c r="G6" s="4" t="str">
        <f t="shared" si="5"/>
        <v/>
      </c>
      <c r="H6" s="4" t="str">
        <f t="shared" si="1"/>
        <v/>
      </c>
      <c r="O6" s="4">
        <f t="shared" si="2"/>
        <v>0</v>
      </c>
      <c r="P6" s="5">
        <f t="shared" si="3"/>
        <v>0</v>
      </c>
      <c r="Q6" s="5">
        <f t="shared" si="3"/>
        <v>0</v>
      </c>
      <c r="R6" s="5">
        <f t="shared" si="4"/>
        <v>0</v>
      </c>
      <c r="S6" s="4">
        <f t="shared" si="4"/>
        <v>0</v>
      </c>
      <c r="T6" s="4" t="str">
        <f t="shared" si="4"/>
        <v/>
      </c>
      <c r="U6" s="4" t="str">
        <f t="shared" si="4"/>
        <v/>
      </c>
    </row>
    <row r="7" spans="1:21" x14ac:dyDescent="0.25">
      <c r="G7" s="4" t="str">
        <f t="shared" si="5"/>
        <v/>
      </c>
      <c r="H7" s="4" t="str">
        <f t="shared" si="1"/>
        <v/>
      </c>
      <c r="O7" s="4">
        <f t="shared" si="2"/>
        <v>0</v>
      </c>
      <c r="P7" s="5">
        <f t="shared" si="3"/>
        <v>0</v>
      </c>
      <c r="Q7" s="5">
        <f t="shared" si="3"/>
        <v>0</v>
      </c>
      <c r="R7" s="5">
        <f t="shared" si="4"/>
        <v>0</v>
      </c>
      <c r="S7" s="4">
        <f t="shared" si="4"/>
        <v>0</v>
      </c>
      <c r="T7" s="4" t="str">
        <f t="shared" si="4"/>
        <v/>
      </c>
      <c r="U7" s="4" t="str">
        <f t="shared" si="4"/>
        <v/>
      </c>
    </row>
    <row r="8" spans="1:21" x14ac:dyDescent="0.25">
      <c r="G8" s="4" t="str">
        <f t="shared" si="5"/>
        <v/>
      </c>
      <c r="H8" s="4" t="str">
        <f t="shared" si="1"/>
        <v/>
      </c>
      <c r="O8" s="4">
        <f t="shared" si="2"/>
        <v>0</v>
      </c>
      <c r="P8" s="5">
        <f t="shared" si="3"/>
        <v>0</v>
      </c>
      <c r="Q8" s="5">
        <f t="shared" si="3"/>
        <v>0</v>
      </c>
      <c r="R8" s="5">
        <f t="shared" si="4"/>
        <v>0</v>
      </c>
      <c r="S8" s="4">
        <f t="shared" si="4"/>
        <v>0</v>
      </c>
      <c r="T8" s="4" t="str">
        <f t="shared" si="4"/>
        <v/>
      </c>
      <c r="U8" s="4" t="str">
        <f t="shared" si="4"/>
        <v/>
      </c>
    </row>
    <row r="9" spans="1:21" x14ac:dyDescent="0.25">
      <c r="G9" s="4" t="str">
        <f t="shared" si="5"/>
        <v/>
      </c>
      <c r="H9" s="4" t="str">
        <f t="shared" si="1"/>
        <v/>
      </c>
      <c r="O9" s="4">
        <f t="shared" si="2"/>
        <v>0</v>
      </c>
      <c r="P9" s="5">
        <f t="shared" si="3"/>
        <v>0</v>
      </c>
      <c r="Q9" s="5">
        <f t="shared" si="3"/>
        <v>0</v>
      </c>
      <c r="R9" s="5">
        <f t="shared" si="4"/>
        <v>0</v>
      </c>
      <c r="S9" s="4">
        <f t="shared" si="4"/>
        <v>0</v>
      </c>
      <c r="T9" s="4" t="str">
        <f t="shared" si="4"/>
        <v/>
      </c>
      <c r="U9" s="4" t="str">
        <f t="shared" si="4"/>
        <v/>
      </c>
    </row>
    <row r="10" spans="1:21" x14ac:dyDescent="0.25">
      <c r="G10" s="4" t="str">
        <f t="shared" si="5"/>
        <v/>
      </c>
      <c r="H10" s="4" t="str">
        <f t="shared" si="1"/>
        <v/>
      </c>
      <c r="O10" s="4">
        <f t="shared" si="2"/>
        <v>0</v>
      </c>
      <c r="P10" s="5">
        <f t="shared" si="3"/>
        <v>0</v>
      </c>
      <c r="Q10" s="5">
        <f t="shared" si="3"/>
        <v>0</v>
      </c>
      <c r="R10" s="5">
        <f t="shared" si="4"/>
        <v>0</v>
      </c>
      <c r="S10" s="4">
        <f t="shared" si="4"/>
        <v>0</v>
      </c>
      <c r="T10" s="4" t="str">
        <f t="shared" si="4"/>
        <v/>
      </c>
      <c r="U10" s="4" t="str">
        <f>H10</f>
        <v/>
      </c>
    </row>
    <row r="11" spans="1:21" x14ac:dyDescent="0.25">
      <c r="G11" s="4" t="str">
        <f t="shared" si="5"/>
        <v/>
      </c>
      <c r="H11" s="4" t="str">
        <f t="shared" si="1"/>
        <v/>
      </c>
      <c r="O11" s="4">
        <f t="shared" si="2"/>
        <v>0</v>
      </c>
      <c r="P11" s="5">
        <f t="shared" si="3"/>
        <v>0</v>
      </c>
      <c r="Q11" s="5">
        <f t="shared" si="3"/>
        <v>0</v>
      </c>
      <c r="R11" s="5">
        <f t="shared" si="4"/>
        <v>0</v>
      </c>
      <c r="S11" s="4">
        <f t="shared" si="4"/>
        <v>0</v>
      </c>
      <c r="T11" s="4" t="str">
        <f t="shared" si="4"/>
        <v/>
      </c>
      <c r="U11" s="4" t="str">
        <f t="shared" si="4"/>
        <v/>
      </c>
    </row>
    <row r="12" spans="1:21" x14ac:dyDescent="0.25">
      <c r="G12" s="4" t="str">
        <f t="shared" si="5"/>
        <v/>
      </c>
      <c r="H12" s="4" t="str">
        <f t="shared" si="1"/>
        <v/>
      </c>
      <c r="O12" s="4">
        <f t="shared" si="2"/>
        <v>0</v>
      </c>
      <c r="P12" s="5">
        <f t="shared" si="3"/>
        <v>0</v>
      </c>
      <c r="Q12" s="5">
        <f t="shared" si="3"/>
        <v>0</v>
      </c>
      <c r="R12" s="5">
        <f t="shared" si="4"/>
        <v>0</v>
      </c>
      <c r="S12" s="4">
        <f t="shared" si="4"/>
        <v>0</v>
      </c>
      <c r="T12" s="4" t="str">
        <f t="shared" si="4"/>
        <v/>
      </c>
      <c r="U12" s="4" t="str">
        <f t="shared" si="4"/>
        <v/>
      </c>
    </row>
    <row r="13" spans="1:21" x14ac:dyDescent="0.25">
      <c r="G13" s="4" t="str">
        <f t="shared" si="5"/>
        <v/>
      </c>
      <c r="H13" s="4" t="str">
        <f t="shared" si="1"/>
        <v/>
      </c>
      <c r="O13" s="4">
        <f t="shared" si="2"/>
        <v>0</v>
      </c>
      <c r="P13" s="5">
        <f t="shared" si="3"/>
        <v>0</v>
      </c>
      <c r="Q13" s="5">
        <f t="shared" si="3"/>
        <v>0</v>
      </c>
      <c r="R13" s="5">
        <f t="shared" si="4"/>
        <v>0</v>
      </c>
      <c r="S13" s="4">
        <f t="shared" si="4"/>
        <v>0</v>
      </c>
      <c r="T13" s="4" t="str">
        <f t="shared" si="4"/>
        <v/>
      </c>
      <c r="U13" s="4" t="str">
        <f t="shared" si="4"/>
        <v/>
      </c>
    </row>
    <row r="14" spans="1:21" x14ac:dyDescent="0.25">
      <c r="G14" s="4" t="str">
        <f t="shared" si="5"/>
        <v/>
      </c>
      <c r="H14" s="4" t="str">
        <f t="shared" si="1"/>
        <v/>
      </c>
      <c r="O14" s="4">
        <f t="shared" si="2"/>
        <v>0</v>
      </c>
      <c r="P14" s="5">
        <f t="shared" si="3"/>
        <v>0</v>
      </c>
      <c r="Q14" s="5">
        <f t="shared" si="3"/>
        <v>0</v>
      </c>
      <c r="R14" s="5">
        <f t="shared" si="4"/>
        <v>0</v>
      </c>
      <c r="S14" s="4">
        <f t="shared" si="4"/>
        <v>0</v>
      </c>
      <c r="T14" s="4" t="str">
        <f t="shared" si="4"/>
        <v/>
      </c>
      <c r="U14" s="4" t="str">
        <f t="shared" si="4"/>
        <v/>
      </c>
    </row>
    <row r="15" spans="1:21" x14ac:dyDescent="0.25">
      <c r="G15" s="4" t="str">
        <f t="shared" si="5"/>
        <v/>
      </c>
      <c r="H15" s="4" t="str">
        <f t="shared" si="1"/>
        <v/>
      </c>
      <c r="O15" s="4">
        <f t="shared" si="2"/>
        <v>0</v>
      </c>
      <c r="P15" s="5">
        <f t="shared" si="3"/>
        <v>0</v>
      </c>
      <c r="Q15" s="5">
        <f t="shared" si="3"/>
        <v>0</v>
      </c>
      <c r="R15" s="5">
        <f t="shared" si="4"/>
        <v>0</v>
      </c>
      <c r="S15" s="4">
        <f t="shared" si="4"/>
        <v>0</v>
      </c>
      <c r="T15" s="4" t="str">
        <f t="shared" si="4"/>
        <v/>
      </c>
      <c r="U15" s="4" t="str">
        <f t="shared" si="4"/>
        <v/>
      </c>
    </row>
    <row r="16" spans="1:21" x14ac:dyDescent="0.25">
      <c r="G16" s="4" t="str">
        <f t="shared" si="5"/>
        <v/>
      </c>
      <c r="H16" s="4" t="str">
        <f t="shared" si="1"/>
        <v/>
      </c>
      <c r="O16" s="4">
        <f t="shared" si="2"/>
        <v>0</v>
      </c>
      <c r="P16" s="5">
        <f t="shared" si="3"/>
        <v>0</v>
      </c>
      <c r="Q16" s="5">
        <f t="shared" si="3"/>
        <v>0</v>
      </c>
      <c r="R16" s="5">
        <f t="shared" si="4"/>
        <v>0</v>
      </c>
      <c r="S16" s="4">
        <f t="shared" si="4"/>
        <v>0</v>
      </c>
      <c r="T16" s="4" t="str">
        <f t="shared" si="4"/>
        <v/>
      </c>
      <c r="U16" s="4" t="str">
        <f t="shared" si="4"/>
        <v/>
      </c>
    </row>
    <row r="17" spans="7:21" x14ac:dyDescent="0.25">
      <c r="G17" s="4" t="str">
        <f t="shared" si="5"/>
        <v/>
      </c>
      <c r="H17" s="4" t="str">
        <f t="shared" si="1"/>
        <v/>
      </c>
      <c r="O17" s="4">
        <f t="shared" si="2"/>
        <v>0</v>
      </c>
      <c r="P17" s="5">
        <f t="shared" si="3"/>
        <v>0</v>
      </c>
      <c r="Q17" s="5">
        <f t="shared" si="3"/>
        <v>0</v>
      </c>
      <c r="R17" s="5">
        <f t="shared" si="4"/>
        <v>0</v>
      </c>
      <c r="S17" s="4">
        <f t="shared" si="4"/>
        <v>0</v>
      </c>
      <c r="T17" s="4" t="str">
        <f t="shared" si="4"/>
        <v/>
      </c>
      <c r="U17" s="4" t="str">
        <f t="shared" si="4"/>
        <v/>
      </c>
    </row>
    <row r="18" spans="7:21" x14ac:dyDescent="0.25">
      <c r="G18" s="4" t="str">
        <f t="shared" si="5"/>
        <v/>
      </c>
      <c r="H18" s="4" t="str">
        <f t="shared" si="1"/>
        <v/>
      </c>
      <c r="O18" s="4">
        <f t="shared" si="2"/>
        <v>0</v>
      </c>
      <c r="P18" s="5">
        <f t="shared" si="3"/>
        <v>0</v>
      </c>
      <c r="Q18" s="5">
        <f t="shared" si="3"/>
        <v>0</v>
      </c>
      <c r="R18" s="5">
        <f t="shared" si="4"/>
        <v>0</v>
      </c>
      <c r="S18" s="4">
        <f t="shared" si="4"/>
        <v>0</v>
      </c>
      <c r="T18" s="4" t="str">
        <f t="shared" si="4"/>
        <v/>
      </c>
      <c r="U18" s="4" t="str">
        <f t="shared" si="4"/>
        <v/>
      </c>
    </row>
    <row r="19" spans="7:21" x14ac:dyDescent="0.25">
      <c r="G19" s="4" t="str">
        <f t="shared" si="5"/>
        <v/>
      </c>
      <c r="H19" s="4" t="str">
        <f t="shared" si="1"/>
        <v/>
      </c>
      <c r="O19" s="4">
        <f t="shared" si="2"/>
        <v>0</v>
      </c>
      <c r="P19" s="5">
        <f t="shared" si="3"/>
        <v>0</v>
      </c>
      <c r="Q19" s="5">
        <f t="shared" si="3"/>
        <v>0</v>
      </c>
      <c r="R19" s="5">
        <f t="shared" si="4"/>
        <v>0</v>
      </c>
      <c r="S19" s="4">
        <f t="shared" si="4"/>
        <v>0</v>
      </c>
      <c r="T19" s="4" t="str">
        <f t="shared" si="4"/>
        <v/>
      </c>
      <c r="U19" s="4" t="str">
        <f t="shared" si="4"/>
        <v/>
      </c>
    </row>
    <row r="20" spans="7:21" x14ac:dyDescent="0.25">
      <c r="G20" s="4" t="str">
        <f t="shared" si="5"/>
        <v/>
      </c>
      <c r="H20" s="4" t="str">
        <f t="shared" si="1"/>
        <v/>
      </c>
      <c r="O20" s="4">
        <f t="shared" si="2"/>
        <v>0</v>
      </c>
      <c r="P20" s="5">
        <f t="shared" si="3"/>
        <v>0</v>
      </c>
      <c r="Q20" s="5">
        <f t="shared" si="3"/>
        <v>0</v>
      </c>
      <c r="R20" s="5">
        <f t="shared" si="4"/>
        <v>0</v>
      </c>
      <c r="S20" s="4">
        <f t="shared" si="4"/>
        <v>0</v>
      </c>
      <c r="T20" s="4" t="str">
        <f t="shared" si="4"/>
        <v/>
      </c>
      <c r="U20" s="4" t="str">
        <f t="shared" si="4"/>
        <v/>
      </c>
    </row>
    <row r="21" spans="7:21" x14ac:dyDescent="0.25">
      <c r="G21" s="4" t="str">
        <f t="shared" si="5"/>
        <v/>
      </c>
      <c r="H21" s="4" t="str">
        <f t="shared" si="1"/>
        <v/>
      </c>
      <c r="O21" s="4">
        <f t="shared" si="2"/>
        <v>0</v>
      </c>
      <c r="P21" s="5">
        <f t="shared" si="3"/>
        <v>0</v>
      </c>
      <c r="Q21" s="5">
        <f t="shared" si="3"/>
        <v>0</v>
      </c>
      <c r="R21" s="5">
        <f t="shared" si="4"/>
        <v>0</v>
      </c>
      <c r="S21" s="4">
        <f t="shared" si="4"/>
        <v>0</v>
      </c>
      <c r="T21" s="4" t="str">
        <f t="shared" si="4"/>
        <v/>
      </c>
      <c r="U21" s="4" t="str">
        <f t="shared" si="4"/>
        <v/>
      </c>
    </row>
    <row r="22" spans="7:21" x14ac:dyDescent="0.25">
      <c r="G22" s="4" t="str">
        <f t="shared" si="5"/>
        <v/>
      </c>
      <c r="H22" s="4" t="str">
        <f t="shared" si="1"/>
        <v/>
      </c>
      <c r="O22" s="4">
        <f t="shared" si="2"/>
        <v>0</v>
      </c>
      <c r="P22" s="5">
        <f t="shared" si="3"/>
        <v>0</v>
      </c>
      <c r="Q22" s="5">
        <f t="shared" si="3"/>
        <v>0</v>
      </c>
      <c r="R22" s="5">
        <f t="shared" si="4"/>
        <v>0</v>
      </c>
      <c r="S22" s="4">
        <f t="shared" si="4"/>
        <v>0</v>
      </c>
      <c r="T22" s="4" t="str">
        <f t="shared" si="4"/>
        <v/>
      </c>
      <c r="U22" s="4" t="str">
        <f t="shared" si="4"/>
        <v/>
      </c>
    </row>
    <row r="23" spans="7:21" x14ac:dyDescent="0.25">
      <c r="G23" s="4" t="str">
        <f t="shared" si="5"/>
        <v/>
      </c>
      <c r="H23" s="4" t="str">
        <f t="shared" si="1"/>
        <v/>
      </c>
      <c r="O23" s="4">
        <f t="shared" si="2"/>
        <v>0</v>
      </c>
      <c r="P23" s="5">
        <f t="shared" si="3"/>
        <v>0</v>
      </c>
      <c r="Q23" s="5">
        <f t="shared" si="3"/>
        <v>0</v>
      </c>
      <c r="R23" s="5">
        <f t="shared" si="4"/>
        <v>0</v>
      </c>
      <c r="S23" s="4">
        <f t="shared" si="4"/>
        <v>0</v>
      </c>
      <c r="T23" s="4" t="str">
        <f t="shared" si="4"/>
        <v/>
      </c>
      <c r="U23" s="4" t="str">
        <f t="shared" si="4"/>
        <v/>
      </c>
    </row>
    <row r="24" spans="7:21" x14ac:dyDescent="0.25">
      <c r="G24" s="4" t="str">
        <f t="shared" si="5"/>
        <v/>
      </c>
      <c r="H24" s="4" t="str">
        <f t="shared" si="1"/>
        <v/>
      </c>
      <c r="O24" s="4">
        <f t="shared" si="2"/>
        <v>0</v>
      </c>
      <c r="P24" s="5">
        <f t="shared" si="3"/>
        <v>0</v>
      </c>
      <c r="Q24" s="5">
        <f t="shared" si="3"/>
        <v>0</v>
      </c>
      <c r="R24" s="5">
        <f t="shared" si="4"/>
        <v>0</v>
      </c>
      <c r="S24" s="4">
        <f t="shared" si="4"/>
        <v>0</v>
      </c>
      <c r="T24" s="4" t="str">
        <f t="shared" si="4"/>
        <v/>
      </c>
      <c r="U24" s="4" t="str">
        <f t="shared" si="4"/>
        <v/>
      </c>
    </row>
    <row r="25" spans="7:21" x14ac:dyDescent="0.25">
      <c r="G25" s="4" t="str">
        <f t="shared" si="5"/>
        <v/>
      </c>
      <c r="H25" s="4" t="str">
        <f t="shared" si="1"/>
        <v/>
      </c>
      <c r="O25" s="4">
        <f t="shared" si="2"/>
        <v>0</v>
      </c>
      <c r="P25" s="5">
        <f t="shared" si="3"/>
        <v>0</v>
      </c>
      <c r="Q25" s="5">
        <f t="shared" si="3"/>
        <v>0</v>
      </c>
      <c r="R25" s="5">
        <f t="shared" si="4"/>
        <v>0</v>
      </c>
      <c r="S25" s="4">
        <f t="shared" si="4"/>
        <v>0</v>
      </c>
      <c r="T25" s="4" t="str">
        <f t="shared" si="4"/>
        <v/>
      </c>
      <c r="U25" s="4" t="str">
        <f t="shared" si="4"/>
        <v/>
      </c>
    </row>
    <row r="26" spans="7:21" x14ac:dyDescent="0.25">
      <c r="G26" s="4" t="str">
        <f t="shared" si="5"/>
        <v/>
      </c>
      <c r="H26" s="4" t="str">
        <f t="shared" si="1"/>
        <v/>
      </c>
      <c r="O26" s="4">
        <f t="shared" si="2"/>
        <v>0</v>
      </c>
      <c r="P26" s="5">
        <f t="shared" si="3"/>
        <v>0</v>
      </c>
      <c r="Q26" s="5">
        <f t="shared" si="3"/>
        <v>0</v>
      </c>
      <c r="R26" s="5">
        <f t="shared" si="4"/>
        <v>0</v>
      </c>
      <c r="S26" s="4">
        <f t="shared" si="4"/>
        <v>0</v>
      </c>
      <c r="T26" s="4" t="str">
        <f t="shared" si="4"/>
        <v/>
      </c>
      <c r="U26" s="4" t="str">
        <f t="shared" si="4"/>
        <v/>
      </c>
    </row>
    <row r="27" spans="7:21" x14ac:dyDescent="0.25">
      <c r="G27" s="4" t="str">
        <f t="shared" si="5"/>
        <v/>
      </c>
      <c r="H27" s="4" t="str">
        <f t="shared" si="1"/>
        <v/>
      </c>
      <c r="O27" s="4">
        <f t="shared" si="2"/>
        <v>0</v>
      </c>
      <c r="P27" s="5">
        <f t="shared" si="3"/>
        <v>0</v>
      </c>
      <c r="Q27" s="5">
        <f t="shared" si="3"/>
        <v>0</v>
      </c>
      <c r="R27" s="5">
        <f t="shared" si="4"/>
        <v>0</v>
      </c>
      <c r="S27" s="4">
        <f t="shared" si="4"/>
        <v>0</v>
      </c>
      <c r="T27" s="4" t="str">
        <f t="shared" si="4"/>
        <v/>
      </c>
      <c r="U27" s="4" t="str">
        <f t="shared" si="4"/>
        <v/>
      </c>
    </row>
    <row r="28" spans="7:21" x14ac:dyDescent="0.25">
      <c r="G28" s="4" t="str">
        <f t="shared" si="5"/>
        <v/>
      </c>
      <c r="H28" s="4" t="str">
        <f t="shared" si="1"/>
        <v/>
      </c>
      <c r="O28" s="4">
        <f t="shared" si="2"/>
        <v>0</v>
      </c>
      <c r="P28" s="5">
        <f t="shared" si="3"/>
        <v>0</v>
      </c>
      <c r="Q28" s="5">
        <f t="shared" si="3"/>
        <v>0</v>
      </c>
      <c r="R28" s="5">
        <f t="shared" si="4"/>
        <v>0</v>
      </c>
      <c r="S28" s="4">
        <f t="shared" si="4"/>
        <v>0</v>
      </c>
      <c r="T28" s="4" t="str">
        <f t="shared" si="4"/>
        <v/>
      </c>
      <c r="U28" s="4" t="str">
        <f t="shared" si="4"/>
        <v/>
      </c>
    </row>
    <row r="29" spans="7:21" x14ac:dyDescent="0.25">
      <c r="G29" s="4" t="str">
        <f t="shared" si="5"/>
        <v/>
      </c>
      <c r="H29" s="4" t="str">
        <f t="shared" si="1"/>
        <v/>
      </c>
      <c r="O29" s="4">
        <f t="shared" si="2"/>
        <v>0</v>
      </c>
      <c r="P29" s="5">
        <f t="shared" si="3"/>
        <v>0</v>
      </c>
      <c r="Q29" s="5">
        <f t="shared" si="3"/>
        <v>0</v>
      </c>
      <c r="R29" s="5">
        <f t="shared" si="4"/>
        <v>0</v>
      </c>
      <c r="S29" s="4">
        <f t="shared" si="4"/>
        <v>0</v>
      </c>
      <c r="T29" s="4" t="str">
        <f t="shared" si="4"/>
        <v/>
      </c>
      <c r="U29" s="4" t="str">
        <f t="shared" si="4"/>
        <v/>
      </c>
    </row>
    <row r="30" spans="7:21" x14ac:dyDescent="0.25">
      <c r="G30" s="4" t="str">
        <f t="shared" si="5"/>
        <v/>
      </c>
      <c r="H30" s="4" t="str">
        <f t="shared" si="1"/>
        <v/>
      </c>
      <c r="O30" s="4">
        <f t="shared" si="2"/>
        <v>0</v>
      </c>
      <c r="P30" s="5">
        <f t="shared" si="3"/>
        <v>0</v>
      </c>
      <c r="Q30" s="5">
        <f t="shared" si="3"/>
        <v>0</v>
      </c>
      <c r="R30" s="5">
        <f t="shared" si="4"/>
        <v>0</v>
      </c>
      <c r="S30" s="4">
        <f t="shared" si="4"/>
        <v>0</v>
      </c>
      <c r="T30" s="4" t="str">
        <f t="shared" si="4"/>
        <v/>
      </c>
      <c r="U30" s="4" t="str">
        <f t="shared" si="4"/>
        <v/>
      </c>
    </row>
    <row r="31" spans="7:21" x14ac:dyDescent="0.25">
      <c r="G31" s="4" t="str">
        <f t="shared" si="5"/>
        <v/>
      </c>
      <c r="H31" s="4" t="str">
        <f t="shared" si="1"/>
        <v/>
      </c>
      <c r="O31" s="4">
        <f t="shared" si="2"/>
        <v>0</v>
      </c>
      <c r="P31" s="5">
        <f t="shared" si="3"/>
        <v>0</v>
      </c>
      <c r="Q31" s="5">
        <f t="shared" si="3"/>
        <v>0</v>
      </c>
      <c r="R31" s="5">
        <f t="shared" si="4"/>
        <v>0</v>
      </c>
      <c r="S31" s="4">
        <f t="shared" si="4"/>
        <v>0</v>
      </c>
      <c r="T31" s="4" t="str">
        <f t="shared" si="4"/>
        <v/>
      </c>
      <c r="U31" s="4" t="str">
        <f t="shared" si="4"/>
        <v/>
      </c>
    </row>
    <row r="32" spans="7:21" x14ac:dyDescent="0.25">
      <c r="G32" s="4" t="str">
        <f t="shared" si="5"/>
        <v/>
      </c>
      <c r="H32" s="4" t="str">
        <f t="shared" si="1"/>
        <v/>
      </c>
      <c r="O32" s="4">
        <f t="shared" si="2"/>
        <v>0</v>
      </c>
      <c r="P32" s="5">
        <f t="shared" si="3"/>
        <v>0</v>
      </c>
      <c r="Q32" s="5">
        <f t="shared" si="3"/>
        <v>0</v>
      </c>
      <c r="R32" s="5">
        <f t="shared" si="4"/>
        <v>0</v>
      </c>
      <c r="S32" s="4">
        <f t="shared" si="4"/>
        <v>0</v>
      </c>
      <c r="T32" s="4" t="str">
        <f t="shared" si="4"/>
        <v/>
      </c>
      <c r="U32" s="4" t="str">
        <f t="shared" si="4"/>
        <v/>
      </c>
    </row>
    <row r="33" spans="7:21" x14ac:dyDescent="0.25">
      <c r="G33" s="4" t="str">
        <f t="shared" si="5"/>
        <v/>
      </c>
      <c r="H33" s="4" t="str">
        <f t="shared" si="1"/>
        <v/>
      </c>
      <c r="O33" s="4">
        <f t="shared" si="2"/>
        <v>0</v>
      </c>
      <c r="P33" s="5">
        <f t="shared" si="3"/>
        <v>0</v>
      </c>
      <c r="Q33" s="5">
        <f t="shared" si="3"/>
        <v>0</v>
      </c>
      <c r="R33" s="5">
        <f t="shared" si="4"/>
        <v>0</v>
      </c>
      <c r="S33" s="4">
        <f t="shared" si="4"/>
        <v>0</v>
      </c>
      <c r="T33" s="4" t="str">
        <f t="shared" si="4"/>
        <v/>
      </c>
      <c r="U33" s="4" t="str">
        <f t="shared" si="4"/>
        <v/>
      </c>
    </row>
    <row r="34" spans="7:21" x14ac:dyDescent="0.25">
      <c r="G34" s="4" t="str">
        <f t="shared" si="5"/>
        <v/>
      </c>
      <c r="H34" s="4" t="str">
        <f t="shared" si="1"/>
        <v/>
      </c>
      <c r="O34" s="4">
        <f t="shared" si="2"/>
        <v>0</v>
      </c>
      <c r="P34" s="5">
        <f t="shared" si="3"/>
        <v>0</v>
      </c>
      <c r="Q34" s="5">
        <f t="shared" si="3"/>
        <v>0</v>
      </c>
      <c r="R34" s="5">
        <f t="shared" si="4"/>
        <v>0</v>
      </c>
      <c r="S34" s="4">
        <f t="shared" si="4"/>
        <v>0</v>
      </c>
      <c r="T34" s="4" t="str">
        <f t="shared" si="4"/>
        <v/>
      </c>
      <c r="U34" s="4" t="str">
        <f t="shared" si="4"/>
        <v/>
      </c>
    </row>
    <row r="35" spans="7:21" x14ac:dyDescent="0.25">
      <c r="G35" s="4" t="str">
        <f t="shared" si="5"/>
        <v/>
      </c>
      <c r="H35" s="4" t="str">
        <f t="shared" si="1"/>
        <v/>
      </c>
      <c r="O35" s="4">
        <f t="shared" si="2"/>
        <v>0</v>
      </c>
      <c r="P35" s="5">
        <f t="shared" si="3"/>
        <v>0</v>
      </c>
      <c r="Q35" s="5">
        <f t="shared" si="3"/>
        <v>0</v>
      </c>
      <c r="R35" s="5">
        <f t="shared" si="4"/>
        <v>0</v>
      </c>
      <c r="S35" s="4">
        <f t="shared" si="4"/>
        <v>0</v>
      </c>
      <c r="T35" s="4" t="str">
        <f t="shared" si="4"/>
        <v/>
      </c>
      <c r="U35" s="4" t="str">
        <f t="shared" si="4"/>
        <v/>
      </c>
    </row>
    <row r="36" spans="7:21" x14ac:dyDescent="0.25">
      <c r="G36" s="4" t="str">
        <f t="shared" si="5"/>
        <v/>
      </c>
      <c r="H36" s="4" t="str">
        <f t="shared" si="1"/>
        <v/>
      </c>
      <c r="O36" s="4">
        <f t="shared" si="2"/>
        <v>0</v>
      </c>
      <c r="P36" s="5">
        <f t="shared" si="3"/>
        <v>0</v>
      </c>
      <c r="Q36" s="5">
        <f t="shared" si="3"/>
        <v>0</v>
      </c>
      <c r="R36" s="5">
        <f t="shared" si="4"/>
        <v>0</v>
      </c>
      <c r="S36" s="4">
        <f t="shared" si="4"/>
        <v>0</v>
      </c>
      <c r="T36" s="4" t="str">
        <f t="shared" si="4"/>
        <v/>
      </c>
      <c r="U36" s="4" t="str">
        <f t="shared" si="4"/>
        <v/>
      </c>
    </row>
    <row r="37" spans="7:21" x14ac:dyDescent="0.25">
      <c r="G37" s="4" t="str">
        <f t="shared" si="5"/>
        <v/>
      </c>
      <c r="H37" s="4" t="str">
        <f t="shared" si="1"/>
        <v/>
      </c>
      <c r="O37" s="4">
        <f t="shared" si="2"/>
        <v>0</v>
      </c>
      <c r="P37" s="5">
        <f t="shared" si="3"/>
        <v>0</v>
      </c>
      <c r="Q37" s="5">
        <f t="shared" si="3"/>
        <v>0</v>
      </c>
      <c r="R37" s="5">
        <f t="shared" si="4"/>
        <v>0</v>
      </c>
      <c r="S37" s="4">
        <f t="shared" si="4"/>
        <v>0</v>
      </c>
      <c r="T37" s="4" t="str">
        <f t="shared" si="4"/>
        <v/>
      </c>
      <c r="U37" s="4" t="str">
        <f t="shared" si="4"/>
        <v/>
      </c>
    </row>
    <row r="38" spans="7:21" x14ac:dyDescent="0.25">
      <c r="G38" s="4" t="str">
        <f t="shared" si="5"/>
        <v/>
      </c>
      <c r="H38" s="4" t="str">
        <f t="shared" si="1"/>
        <v/>
      </c>
      <c r="O38" s="4">
        <f t="shared" si="2"/>
        <v>0</v>
      </c>
      <c r="P38" s="5">
        <f t="shared" si="3"/>
        <v>0</v>
      </c>
      <c r="Q38" s="5">
        <f t="shared" si="3"/>
        <v>0</v>
      </c>
      <c r="R38" s="5">
        <f t="shared" si="4"/>
        <v>0</v>
      </c>
      <c r="S38" s="4">
        <f t="shared" si="4"/>
        <v>0</v>
      </c>
      <c r="T38" s="4" t="str">
        <f t="shared" si="4"/>
        <v/>
      </c>
      <c r="U38" s="4" t="str">
        <f t="shared" si="4"/>
        <v/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161F3-D030-46EA-92A3-E0EC0FC9C921}">
  <dimension ref="A1:G2"/>
  <sheetViews>
    <sheetView workbookViewId="0"/>
  </sheetViews>
  <sheetFormatPr defaultRowHeight="15" x14ac:dyDescent="0.25"/>
  <sheetData>
    <row r="1" spans="1:7" x14ac:dyDescent="0.25">
      <c r="A1" t="s">
        <v>768</v>
      </c>
      <c r="B1">
        <v>440249.7016322079</v>
      </c>
      <c r="C1">
        <v>1365694.531222279</v>
      </c>
      <c r="D1">
        <v>841.47642499999984</v>
      </c>
      <c r="E1" t="s">
        <v>717</v>
      </c>
      <c r="F1" t="s">
        <v>70</v>
      </c>
      <c r="G1" t="s">
        <v>766</v>
      </c>
    </row>
    <row r="2" spans="1:7" x14ac:dyDescent="0.25">
      <c r="A2" t="s">
        <v>769</v>
      </c>
      <c r="B2">
        <v>439932.89280404861</v>
      </c>
      <c r="C2">
        <v>1365322.2239549246</v>
      </c>
      <c r="D2">
        <v>829.32393333333323</v>
      </c>
      <c r="E2" t="s">
        <v>737</v>
      </c>
      <c r="F2" t="s">
        <v>70</v>
      </c>
      <c r="G2" t="s">
        <v>767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8173-0915-4A7B-89DB-70845E6AA376}">
  <dimension ref="A1:U170"/>
  <sheetViews>
    <sheetView topLeftCell="A43" workbookViewId="0"/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B1" s="2" t="s">
        <v>770</v>
      </c>
      <c r="C1" s="3">
        <v>439087.47269999998</v>
      </c>
      <c r="D1" s="3">
        <v>1365395.2115</v>
      </c>
      <c r="E1" s="3">
        <v>802.7328</v>
      </c>
      <c r="F1" s="2" t="s">
        <v>752</v>
      </c>
      <c r="G1" s="4" t="str">
        <f t="shared" ref="G1:G2" si="0">IF(OR(I1&gt;0,J1&gt;0,K1&gt;0,L1&gt;0,M1&gt;0),"NOTE","")</f>
        <v/>
      </c>
      <c r="H1" s="4" t="str">
        <f t="shared" ref="H1:H38" si="1"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>
        <f>A1</f>
        <v>0</v>
      </c>
      <c r="P1" s="5">
        <f>C1*$N$1</f>
        <v>439127.25762954127</v>
      </c>
      <c r="Q1" s="5">
        <f>D1*$N$1</f>
        <v>1365518.9275148329</v>
      </c>
      <c r="R1" s="5">
        <f>E1</f>
        <v>802.7328</v>
      </c>
      <c r="S1" s="4" t="str">
        <f>F1</f>
        <v>BM</v>
      </c>
      <c r="T1" s="4" t="str">
        <f>G1</f>
        <v/>
      </c>
      <c r="U1" s="4" t="str">
        <f>H1</f>
        <v/>
      </c>
    </row>
    <row r="2" spans="1:21" x14ac:dyDescent="0.25">
      <c r="A2" s="2">
        <v>5556</v>
      </c>
      <c r="B2" s="2">
        <v>15000</v>
      </c>
      <c r="C2" s="3">
        <v>438967.63750000001</v>
      </c>
      <c r="D2" s="3">
        <v>1365380.7899</v>
      </c>
      <c r="E2" s="3">
        <v>794.80640000000005</v>
      </c>
      <c r="F2" s="2" t="s">
        <v>771</v>
      </c>
      <c r="G2" s="4" t="str">
        <f t="shared" si="0"/>
        <v/>
      </c>
      <c r="H2" s="4" t="str">
        <f t="shared" si="1"/>
        <v/>
      </c>
      <c r="N2" s="7" t="s">
        <v>662</v>
      </c>
      <c r="O2" s="4">
        <f t="shared" ref="O2:O38" si="2">A2</f>
        <v>5556</v>
      </c>
      <c r="P2" s="5">
        <f t="shared" ref="P2:Q38" si="3">C2*$N$1</f>
        <v>439007.41157148842</v>
      </c>
      <c r="Q2" s="5">
        <f t="shared" si="3"/>
        <v>1365504.5046081177</v>
      </c>
      <c r="R2" s="5">
        <f t="shared" ref="R2:U38" si="4">E2</f>
        <v>794.80640000000005</v>
      </c>
      <c r="S2" s="4" t="str">
        <f t="shared" si="4"/>
        <v>WL 1</v>
      </c>
      <c r="T2" s="4" t="str">
        <f t="shared" si="4"/>
        <v/>
      </c>
      <c r="U2" s="4" t="str">
        <f t="shared" si="4"/>
        <v/>
      </c>
    </row>
    <row r="3" spans="1:21" x14ac:dyDescent="0.25">
      <c r="A3" s="2">
        <v>5557</v>
      </c>
      <c r="B3" s="2">
        <v>15001</v>
      </c>
      <c r="C3" s="3">
        <v>438935.67749999999</v>
      </c>
      <c r="D3" s="3">
        <v>1365377.551</v>
      </c>
      <c r="E3" s="3">
        <v>792.08820000000003</v>
      </c>
      <c r="F3" s="2" t="s">
        <v>772</v>
      </c>
      <c r="G3" s="4" t="str">
        <f>IF(OR(I3&gt;0,J3&gt;0,K3&gt;0,L3&gt;0,M3&gt;0),"NOTE","")</f>
        <v/>
      </c>
      <c r="H3" s="4" t="str">
        <f t="shared" si="1"/>
        <v/>
      </c>
      <c r="O3" s="4">
        <f t="shared" si="2"/>
        <v>5557</v>
      </c>
      <c r="P3" s="5">
        <f t="shared" si="3"/>
        <v>438975.44867565006</v>
      </c>
      <c r="Q3" s="5">
        <f t="shared" si="3"/>
        <v>1365501.2654146468</v>
      </c>
      <c r="R3" s="5">
        <f t="shared" si="4"/>
        <v>792.08820000000003</v>
      </c>
      <c r="S3" s="4" t="str">
        <f t="shared" si="4"/>
        <v>WL 2</v>
      </c>
      <c r="T3" s="4" t="str">
        <f t="shared" si="4"/>
        <v/>
      </c>
      <c r="U3" s="4" t="str">
        <f t="shared" si="4"/>
        <v/>
      </c>
    </row>
    <row r="4" spans="1:21" x14ac:dyDescent="0.25">
      <c r="A4" s="2">
        <v>5558</v>
      </c>
      <c r="B4" s="2">
        <v>15002</v>
      </c>
      <c r="C4" s="3">
        <v>438923.98489999998</v>
      </c>
      <c r="D4" s="3">
        <v>1365372.7932</v>
      </c>
      <c r="E4" s="3">
        <v>790.14400000000001</v>
      </c>
      <c r="F4" s="2" t="s">
        <v>771</v>
      </c>
      <c r="G4" s="4" t="str">
        <f t="shared" ref="G4:G38" si="5">IF(OR(I4&gt;0,J4&gt;0,K4&gt;0,L4&gt;0,M4&gt;0),"NOTE","")</f>
        <v/>
      </c>
      <c r="H4" s="4" t="str">
        <f t="shared" si="1"/>
        <v/>
      </c>
      <c r="O4" s="4">
        <f t="shared" si="2"/>
        <v>5558</v>
      </c>
      <c r="P4" s="5">
        <f t="shared" si="3"/>
        <v>438963.75501620449</v>
      </c>
      <c r="Q4" s="5">
        <f t="shared" si="3"/>
        <v>1365496.5071835511</v>
      </c>
      <c r="R4" s="5">
        <f t="shared" si="4"/>
        <v>790.14400000000001</v>
      </c>
      <c r="S4" s="4" t="str">
        <f t="shared" si="4"/>
        <v>WL 1</v>
      </c>
      <c r="T4" s="4" t="str">
        <f t="shared" si="4"/>
        <v/>
      </c>
      <c r="U4" s="4" t="str">
        <f t="shared" si="4"/>
        <v/>
      </c>
    </row>
    <row r="5" spans="1:21" x14ac:dyDescent="0.25">
      <c r="A5" s="2">
        <v>5559</v>
      </c>
      <c r="B5" s="2">
        <v>15003</v>
      </c>
      <c r="C5" s="3">
        <v>438916.3824</v>
      </c>
      <c r="D5" s="3">
        <v>1365371.7494000001</v>
      </c>
      <c r="E5" s="3">
        <v>789.3057</v>
      </c>
      <c r="F5" s="2" t="s">
        <v>773</v>
      </c>
      <c r="G5" s="4" t="str">
        <f t="shared" si="5"/>
        <v/>
      </c>
      <c r="H5" s="4" t="str">
        <f t="shared" si="1"/>
        <v/>
      </c>
      <c r="O5" s="4">
        <f t="shared" si="2"/>
        <v>5559</v>
      </c>
      <c r="P5" s="5">
        <f t="shared" si="3"/>
        <v>438956.15182735561</v>
      </c>
      <c r="Q5" s="5">
        <f t="shared" si="3"/>
        <v>1365495.4632889742</v>
      </c>
      <c r="R5" s="5">
        <f t="shared" si="4"/>
        <v>789.3057</v>
      </c>
      <c r="S5" s="4" t="str">
        <f t="shared" si="4"/>
        <v>WL2 1</v>
      </c>
      <c r="T5" s="4" t="str">
        <f t="shared" si="4"/>
        <v/>
      </c>
      <c r="U5" s="4" t="str">
        <f t="shared" si="4"/>
        <v/>
      </c>
    </row>
    <row r="6" spans="1:21" x14ac:dyDescent="0.25">
      <c r="A6" s="2">
        <v>5560</v>
      </c>
      <c r="B6" s="2">
        <v>15004</v>
      </c>
      <c r="C6" s="3">
        <v>438915.3371</v>
      </c>
      <c r="D6" s="3">
        <v>1365371.4634</v>
      </c>
      <c r="E6" s="3">
        <v>789.21019999999999</v>
      </c>
      <c r="F6" s="2" t="s">
        <v>774</v>
      </c>
      <c r="G6" s="4" t="str">
        <f t="shared" si="5"/>
        <v/>
      </c>
      <c r="H6" s="4" t="str">
        <f t="shared" si="1"/>
        <v/>
      </c>
      <c r="O6" s="4">
        <f t="shared" si="2"/>
        <v>5560</v>
      </c>
      <c r="P6" s="5">
        <f t="shared" si="3"/>
        <v>438955.10643264285</v>
      </c>
      <c r="Q6" s="5">
        <f t="shared" si="3"/>
        <v>1365495.1772630604</v>
      </c>
      <c r="R6" s="5">
        <f t="shared" si="4"/>
        <v>789.21019999999999</v>
      </c>
      <c r="S6" s="4" t="str">
        <f t="shared" si="4"/>
        <v>WL3 1</v>
      </c>
      <c r="T6" s="4" t="str">
        <f t="shared" si="4"/>
        <v/>
      </c>
      <c r="U6" s="4" t="str">
        <f t="shared" si="4"/>
        <v/>
      </c>
    </row>
    <row r="7" spans="1:21" x14ac:dyDescent="0.25">
      <c r="A7" s="2">
        <v>5561</v>
      </c>
      <c r="B7" s="2">
        <v>15005</v>
      </c>
      <c r="C7" s="3">
        <v>438910.81420000002</v>
      </c>
      <c r="D7" s="3">
        <v>1365370.8772</v>
      </c>
      <c r="E7" s="3">
        <v>788.70540000000005</v>
      </c>
      <c r="F7" s="2" t="s">
        <v>775</v>
      </c>
      <c r="G7" s="4" t="str">
        <f t="shared" si="5"/>
        <v/>
      </c>
      <c r="H7" s="4" t="str">
        <f t="shared" si="1"/>
        <v/>
      </c>
      <c r="O7" s="4">
        <f t="shared" si="2"/>
        <v>5561</v>
      </c>
      <c r="P7" s="5">
        <f t="shared" si="3"/>
        <v>438950.58312283101</v>
      </c>
      <c r="Q7" s="5">
        <f t="shared" si="3"/>
        <v>1365494.5910099456</v>
      </c>
      <c r="R7" s="5">
        <f t="shared" si="4"/>
        <v>788.70540000000005</v>
      </c>
      <c r="S7" s="4" t="str">
        <f t="shared" si="4"/>
        <v>WL4 1</v>
      </c>
      <c r="T7" s="4" t="str">
        <f t="shared" si="4"/>
        <v/>
      </c>
      <c r="U7" s="4" t="str">
        <f t="shared" si="4"/>
        <v/>
      </c>
    </row>
    <row r="8" spans="1:21" x14ac:dyDescent="0.25">
      <c r="A8" s="2">
        <v>5562</v>
      </c>
      <c r="B8" s="2">
        <v>15006</v>
      </c>
      <c r="C8" s="3">
        <v>438913.19699999999</v>
      </c>
      <c r="D8" s="3">
        <v>1365343.3921000001</v>
      </c>
      <c r="E8" s="3">
        <v>788.80039999999997</v>
      </c>
      <c r="F8" s="2" t="s">
        <v>776</v>
      </c>
      <c r="G8" s="4" t="str">
        <f t="shared" si="5"/>
        <v/>
      </c>
      <c r="H8" s="4" t="str">
        <f t="shared" si="1"/>
        <v/>
      </c>
      <c r="O8" s="4">
        <f t="shared" si="2"/>
        <v>5562</v>
      </c>
      <c r="P8" s="5">
        <f t="shared" si="3"/>
        <v>438952.96613873221</v>
      </c>
      <c r="Q8" s="5">
        <f t="shared" si="3"/>
        <v>1365467.10341957</v>
      </c>
      <c r="R8" s="5">
        <f t="shared" si="4"/>
        <v>788.80039999999997</v>
      </c>
      <c r="S8" s="4" t="str">
        <f t="shared" si="4"/>
        <v>WL4 2</v>
      </c>
      <c r="T8" s="4" t="str">
        <f t="shared" si="4"/>
        <v/>
      </c>
      <c r="U8" s="4" t="str">
        <f t="shared" si="4"/>
        <v/>
      </c>
    </row>
    <row r="9" spans="1:21" x14ac:dyDescent="0.25">
      <c r="A9" s="2">
        <v>5563</v>
      </c>
      <c r="B9" s="2">
        <v>15007</v>
      </c>
      <c r="C9" s="3">
        <v>438916.12209999998</v>
      </c>
      <c r="D9" s="3">
        <v>1365343.8624</v>
      </c>
      <c r="E9" s="3">
        <v>789.22239999999999</v>
      </c>
      <c r="F9" s="2" t="s">
        <v>777</v>
      </c>
      <c r="G9" s="4" t="str">
        <f t="shared" si="5"/>
        <v/>
      </c>
      <c r="H9" s="4" t="str">
        <f t="shared" si="1"/>
        <v/>
      </c>
      <c r="O9" s="4">
        <f t="shared" si="2"/>
        <v>5563</v>
      </c>
      <c r="P9" s="5">
        <f t="shared" si="3"/>
        <v>438955.89150377031</v>
      </c>
      <c r="Q9" s="5">
        <f t="shared" si="3"/>
        <v>1365467.5737621831</v>
      </c>
      <c r="R9" s="5">
        <f t="shared" si="4"/>
        <v>789.22239999999999</v>
      </c>
      <c r="S9" s="4" t="str">
        <f t="shared" si="4"/>
        <v>WL3 2</v>
      </c>
      <c r="T9" s="4" t="str">
        <f t="shared" si="4"/>
        <v/>
      </c>
      <c r="U9" s="4" t="str">
        <f t="shared" si="4"/>
        <v/>
      </c>
    </row>
    <row r="10" spans="1:21" x14ac:dyDescent="0.25">
      <c r="A10" s="2">
        <v>5564</v>
      </c>
      <c r="B10" s="2">
        <v>15008</v>
      </c>
      <c r="C10" s="3">
        <v>438919.48249999998</v>
      </c>
      <c r="D10" s="3">
        <v>1365344.0781</v>
      </c>
      <c r="E10" s="3">
        <v>789.53610000000003</v>
      </c>
      <c r="F10" s="2" t="s">
        <v>778</v>
      </c>
      <c r="G10" s="4" t="str">
        <f t="shared" si="5"/>
        <v/>
      </c>
      <c r="H10" s="4" t="str">
        <f t="shared" si="1"/>
        <v/>
      </c>
      <c r="O10" s="4">
        <f t="shared" si="2"/>
        <v>5564</v>
      </c>
      <c r="P10" s="5">
        <f t="shared" si="3"/>
        <v>438959.25220825011</v>
      </c>
      <c r="Q10" s="5">
        <f t="shared" si="3"/>
        <v>1365467.7894817272</v>
      </c>
      <c r="R10" s="5">
        <f t="shared" si="4"/>
        <v>789.53610000000003</v>
      </c>
      <c r="S10" s="4" t="str">
        <f t="shared" si="4"/>
        <v>WL2 2</v>
      </c>
      <c r="T10" s="4" t="str">
        <f t="shared" si="4"/>
        <v/>
      </c>
      <c r="U10" s="4" t="str">
        <f>H10</f>
        <v/>
      </c>
    </row>
    <row r="11" spans="1:21" x14ac:dyDescent="0.25">
      <c r="A11" s="2">
        <v>5565</v>
      </c>
      <c r="B11" s="2">
        <v>15009</v>
      </c>
      <c r="C11" s="3">
        <v>438924.91810000001</v>
      </c>
      <c r="D11" s="3">
        <v>1365344.5615000001</v>
      </c>
      <c r="E11" s="3">
        <v>790.01959999999997</v>
      </c>
      <c r="F11" s="2" t="s">
        <v>772</v>
      </c>
      <c r="G11" s="4" t="str">
        <f t="shared" si="5"/>
        <v/>
      </c>
      <c r="H11" s="4" t="str">
        <f t="shared" si="1"/>
        <v/>
      </c>
      <c r="O11" s="4">
        <f t="shared" si="2"/>
        <v>5565</v>
      </c>
      <c r="P11" s="5">
        <f t="shared" si="3"/>
        <v>438964.68830076011</v>
      </c>
      <c r="Q11" s="5">
        <f t="shared" si="3"/>
        <v>1365468.2729255273</v>
      </c>
      <c r="R11" s="5">
        <f t="shared" si="4"/>
        <v>790.01959999999997</v>
      </c>
      <c r="S11" s="4" t="str">
        <f t="shared" si="4"/>
        <v>WL 2</v>
      </c>
      <c r="T11" s="4" t="str">
        <f t="shared" si="4"/>
        <v/>
      </c>
      <c r="U11" s="4" t="str">
        <f t="shared" si="4"/>
        <v/>
      </c>
    </row>
    <row r="12" spans="1:21" x14ac:dyDescent="0.25">
      <c r="A12" s="2">
        <v>5566</v>
      </c>
      <c r="B12" s="2">
        <v>15010</v>
      </c>
      <c r="C12" s="3">
        <v>438830.01</v>
      </c>
      <c r="D12" s="3">
        <v>1365369.3078000001</v>
      </c>
      <c r="E12" s="3">
        <v>778.28740000000005</v>
      </c>
      <c r="F12" s="2" t="s">
        <v>779</v>
      </c>
      <c r="G12" s="4" t="str">
        <f t="shared" si="5"/>
        <v/>
      </c>
      <c r="H12" s="4" t="str">
        <f t="shared" si="1"/>
        <v/>
      </c>
      <c r="O12" s="4">
        <f t="shared" si="2"/>
        <v>5566</v>
      </c>
      <c r="P12" s="5">
        <f t="shared" si="3"/>
        <v>438869.77160130715</v>
      </c>
      <c r="Q12" s="5">
        <f t="shared" si="3"/>
        <v>1365493.0214677453</v>
      </c>
      <c r="R12" s="5">
        <f t="shared" si="4"/>
        <v>778.28740000000005</v>
      </c>
      <c r="S12" s="4" t="str">
        <f t="shared" si="4"/>
        <v>WL 1 WL2 1</v>
      </c>
      <c r="T12" s="4" t="str">
        <f t="shared" si="4"/>
        <v/>
      </c>
      <c r="U12" s="4" t="str">
        <f t="shared" si="4"/>
        <v/>
      </c>
    </row>
    <row r="13" spans="1:21" x14ac:dyDescent="0.25">
      <c r="A13" s="2">
        <v>5567</v>
      </c>
      <c r="B13" s="2">
        <v>15011</v>
      </c>
      <c r="C13" s="3">
        <v>438829.82780000003</v>
      </c>
      <c r="D13" s="3">
        <v>1365370.7372999999</v>
      </c>
      <c r="E13" s="3">
        <v>778.5127</v>
      </c>
      <c r="F13" s="2" t="s">
        <v>778</v>
      </c>
      <c r="G13" s="4" t="str">
        <f t="shared" si="5"/>
        <v/>
      </c>
      <c r="H13" s="4" t="str">
        <f t="shared" si="1"/>
        <v/>
      </c>
      <c r="O13" s="4">
        <f t="shared" si="2"/>
        <v>5567</v>
      </c>
      <c r="P13" s="5">
        <f t="shared" si="3"/>
        <v>438869.58938479837</v>
      </c>
      <c r="Q13" s="5">
        <f t="shared" si="3"/>
        <v>1365494.4510972695</v>
      </c>
      <c r="R13" s="5">
        <f t="shared" si="4"/>
        <v>778.5127</v>
      </c>
      <c r="S13" s="4" t="str">
        <f t="shared" si="4"/>
        <v>WL2 2</v>
      </c>
      <c r="T13" s="4" t="str">
        <f t="shared" si="4"/>
        <v/>
      </c>
      <c r="U13" s="4" t="str">
        <f t="shared" si="4"/>
        <v/>
      </c>
    </row>
    <row r="14" spans="1:21" x14ac:dyDescent="0.25">
      <c r="A14" s="2">
        <v>5568</v>
      </c>
      <c r="B14" s="2">
        <v>15012</v>
      </c>
      <c r="C14" s="3">
        <v>438824.07949999999</v>
      </c>
      <c r="D14" s="3">
        <v>1365369.09</v>
      </c>
      <c r="E14" s="3">
        <v>777.43409999999994</v>
      </c>
      <c r="F14" s="2" t="s">
        <v>772</v>
      </c>
      <c r="G14" s="4" t="str">
        <f t="shared" si="5"/>
        <v/>
      </c>
      <c r="H14" s="4" t="str">
        <f t="shared" si="1"/>
        <v/>
      </c>
      <c r="O14" s="4">
        <f t="shared" si="2"/>
        <v>5568</v>
      </c>
      <c r="P14" s="5">
        <f t="shared" si="3"/>
        <v>438863.84056395513</v>
      </c>
      <c r="Q14" s="5">
        <f t="shared" si="3"/>
        <v>1365492.8036480108</v>
      </c>
      <c r="R14" s="5">
        <f t="shared" si="4"/>
        <v>777.43409999999994</v>
      </c>
      <c r="S14" s="4" t="str">
        <f t="shared" si="4"/>
        <v>WL 2</v>
      </c>
      <c r="T14" s="4" t="str">
        <f t="shared" si="4"/>
        <v/>
      </c>
      <c r="U14" s="4" t="str">
        <f t="shared" si="4"/>
        <v/>
      </c>
    </row>
    <row r="15" spans="1:21" x14ac:dyDescent="0.25">
      <c r="A15" s="2">
        <v>5569</v>
      </c>
      <c r="B15" s="2">
        <v>15013</v>
      </c>
      <c r="C15" s="3">
        <v>438818.00040000002</v>
      </c>
      <c r="D15" s="3">
        <v>1365365.2768000001</v>
      </c>
      <c r="E15" s="3">
        <v>776.02059999999994</v>
      </c>
      <c r="F15" s="2" t="s">
        <v>94</v>
      </c>
      <c r="G15" s="4" t="str">
        <f t="shared" si="5"/>
        <v>NOTE</v>
      </c>
      <c r="H15" s="4" t="str">
        <f t="shared" si="1"/>
        <v>0-4-SPP-NE</v>
      </c>
      <c r="I15" s="2" t="s">
        <v>805</v>
      </c>
      <c r="O15" s="4">
        <f t="shared" si="2"/>
        <v>5569</v>
      </c>
      <c r="P15" s="5">
        <f t="shared" si="3"/>
        <v>438857.7609131388</v>
      </c>
      <c r="Q15" s="5">
        <f t="shared" si="3"/>
        <v>1365488.9901025037</v>
      </c>
      <c r="R15" s="5">
        <f t="shared" si="4"/>
        <v>776.02059999999994</v>
      </c>
      <c r="S15" s="4" t="str">
        <f t="shared" si="4"/>
        <v>PIO</v>
      </c>
      <c r="T15" s="4" t="str">
        <f t="shared" si="4"/>
        <v>NOTE</v>
      </c>
      <c r="U15" s="4" t="str">
        <f t="shared" si="4"/>
        <v>0-4-SPP-NE</v>
      </c>
    </row>
    <row r="16" spans="1:21" x14ac:dyDescent="0.25">
      <c r="A16" s="2">
        <v>5570</v>
      </c>
      <c r="B16" s="2">
        <v>15014</v>
      </c>
      <c r="C16" s="3">
        <v>438819.12660000002</v>
      </c>
      <c r="D16" s="3">
        <v>1365366.6736000001</v>
      </c>
      <c r="E16" s="3">
        <v>776.52800000000002</v>
      </c>
      <c r="F16" s="2" t="s">
        <v>780</v>
      </c>
      <c r="G16" s="4" t="str">
        <f t="shared" si="5"/>
        <v/>
      </c>
      <c r="H16" s="4" t="str">
        <f t="shared" si="1"/>
        <v/>
      </c>
      <c r="O16" s="4">
        <f t="shared" si="2"/>
        <v>5570</v>
      </c>
      <c r="P16" s="5">
        <f t="shared" si="3"/>
        <v>438858.88721518178</v>
      </c>
      <c r="Q16" s="5">
        <f t="shared" si="3"/>
        <v>1365490.3870290651</v>
      </c>
      <c r="R16" s="5">
        <f t="shared" si="4"/>
        <v>776.52800000000002</v>
      </c>
      <c r="S16" s="4" t="str">
        <f t="shared" si="4"/>
        <v>FDO</v>
      </c>
      <c r="T16" s="4" t="str">
        <f t="shared" si="4"/>
        <v/>
      </c>
      <c r="U16" s="4" t="str">
        <f t="shared" si="4"/>
        <v/>
      </c>
    </row>
    <row r="17" spans="1:21" x14ac:dyDescent="0.25">
      <c r="A17" s="2">
        <v>5571</v>
      </c>
      <c r="B17" s="2">
        <v>15015</v>
      </c>
      <c r="C17" s="3">
        <v>438785.13909999997</v>
      </c>
      <c r="D17" s="3">
        <v>1365407.4188000001</v>
      </c>
      <c r="E17" s="3">
        <v>776.71</v>
      </c>
      <c r="F17" s="2" t="s">
        <v>89</v>
      </c>
      <c r="G17" s="4" t="str">
        <f t="shared" si="5"/>
        <v/>
      </c>
      <c r="H17" s="4" t="str">
        <f t="shared" si="1"/>
        <v/>
      </c>
      <c r="O17" s="4">
        <f t="shared" si="2"/>
        <v>5571</v>
      </c>
      <c r="P17" s="5">
        <f t="shared" si="3"/>
        <v>438824.89663563523</v>
      </c>
      <c r="Q17" s="5">
        <f t="shared" si="3"/>
        <v>1365531.1359209148</v>
      </c>
      <c r="R17" s="5">
        <f t="shared" si="4"/>
        <v>776.71</v>
      </c>
      <c r="S17" s="4" t="str">
        <f t="shared" si="4"/>
        <v>TPP</v>
      </c>
      <c r="T17" s="4" t="str">
        <f t="shared" si="4"/>
        <v/>
      </c>
      <c r="U17" s="4" t="str">
        <f t="shared" si="4"/>
        <v/>
      </c>
    </row>
    <row r="18" spans="1:21" x14ac:dyDescent="0.25">
      <c r="A18" s="2">
        <v>5572</v>
      </c>
      <c r="B18" s="2">
        <v>15016</v>
      </c>
      <c r="C18" s="3">
        <v>438728.32130000001</v>
      </c>
      <c r="D18" s="3">
        <v>1365363.4480000001</v>
      </c>
      <c r="E18" s="3">
        <v>759.32600000000002</v>
      </c>
      <c r="F18" s="2" t="s">
        <v>771</v>
      </c>
      <c r="G18" s="4" t="str">
        <f t="shared" si="5"/>
        <v/>
      </c>
      <c r="H18" s="4" t="str">
        <f t="shared" si="1"/>
        <v/>
      </c>
      <c r="O18" s="4">
        <f t="shared" si="2"/>
        <v>5572</v>
      </c>
      <c r="P18" s="5">
        <f t="shared" si="3"/>
        <v>438768.07368747616</v>
      </c>
      <c r="Q18" s="5">
        <f t="shared" si="3"/>
        <v>1365487.1611367993</v>
      </c>
      <c r="R18" s="5">
        <f t="shared" si="4"/>
        <v>759.32600000000002</v>
      </c>
      <c r="S18" s="4" t="str">
        <f t="shared" si="4"/>
        <v>WL 1</v>
      </c>
      <c r="T18" s="4" t="str">
        <f t="shared" si="4"/>
        <v/>
      </c>
      <c r="U18" s="4" t="str">
        <f t="shared" si="4"/>
        <v/>
      </c>
    </row>
    <row r="19" spans="1:21" x14ac:dyDescent="0.25">
      <c r="A19" s="2">
        <v>5573</v>
      </c>
      <c r="B19" s="2">
        <v>15017</v>
      </c>
      <c r="C19" s="3">
        <v>438707.81770000001</v>
      </c>
      <c r="D19" s="3">
        <v>1365361.7882000001</v>
      </c>
      <c r="E19" s="3">
        <v>755.50199999999995</v>
      </c>
      <c r="F19" s="2" t="s">
        <v>781</v>
      </c>
      <c r="G19" s="4" t="str">
        <f t="shared" si="5"/>
        <v/>
      </c>
      <c r="H19" s="4" t="str">
        <f t="shared" si="1"/>
        <v/>
      </c>
      <c r="O19" s="4">
        <f t="shared" si="2"/>
        <v>5573</v>
      </c>
      <c r="P19" s="5">
        <f t="shared" si="3"/>
        <v>438747.5682296817</v>
      </c>
      <c r="Q19" s="5">
        <f t="shared" si="3"/>
        <v>1365485.5011864079</v>
      </c>
      <c r="R19" s="5">
        <f t="shared" si="4"/>
        <v>755.50199999999995</v>
      </c>
      <c r="S19" s="4" t="str">
        <f t="shared" si="4"/>
        <v>WL</v>
      </c>
      <c r="T19" s="4" t="str">
        <f t="shared" si="4"/>
        <v/>
      </c>
      <c r="U19" s="4" t="str">
        <f t="shared" si="4"/>
        <v/>
      </c>
    </row>
    <row r="20" spans="1:21" x14ac:dyDescent="0.25">
      <c r="A20" s="2">
        <v>5574</v>
      </c>
      <c r="B20" s="2">
        <v>15018</v>
      </c>
      <c r="C20" s="3">
        <v>438658.18489999999</v>
      </c>
      <c r="D20" s="3">
        <v>1365372.997</v>
      </c>
      <c r="E20" s="3">
        <v>747.81209999999999</v>
      </c>
      <c r="F20" s="2" t="s">
        <v>27</v>
      </c>
      <c r="G20" s="4" t="str">
        <f t="shared" si="5"/>
        <v>NOTE</v>
      </c>
      <c r="H20" s="4" t="str">
        <f t="shared" si="1"/>
        <v>SERVICE VALVE MISSING LID</v>
      </c>
      <c r="I20" s="2" t="s">
        <v>806</v>
      </c>
      <c r="O20" s="4">
        <f t="shared" si="2"/>
        <v>5574</v>
      </c>
      <c r="P20" s="5">
        <f t="shared" si="3"/>
        <v>438697.93093254254</v>
      </c>
      <c r="Q20" s="5">
        <f t="shared" si="3"/>
        <v>1365496.7110020169</v>
      </c>
      <c r="R20" s="5">
        <f t="shared" si="4"/>
        <v>747.81209999999999</v>
      </c>
      <c r="S20" s="4" t="str">
        <f t="shared" si="4"/>
        <v>MISC</v>
      </c>
      <c r="T20" s="4" t="str">
        <f t="shared" si="4"/>
        <v>NOTE</v>
      </c>
      <c r="U20" s="4" t="str">
        <f t="shared" si="4"/>
        <v>SERVICE VALVE MISSING LID</v>
      </c>
    </row>
    <row r="21" spans="1:21" x14ac:dyDescent="0.25">
      <c r="A21" s="2">
        <v>5575</v>
      </c>
      <c r="B21" s="2">
        <v>15019</v>
      </c>
      <c r="C21" s="3">
        <v>438623.9694</v>
      </c>
      <c r="D21" s="3">
        <v>1365358.0925</v>
      </c>
      <c r="E21" s="3">
        <v>745.01160000000004</v>
      </c>
      <c r="F21" s="2" t="s">
        <v>782</v>
      </c>
      <c r="G21" s="4" t="str">
        <f t="shared" si="5"/>
        <v>NOTE</v>
      </c>
      <c r="H21" s="4" t="str">
        <f t="shared" si="1"/>
        <v>SAN</v>
      </c>
      <c r="I21" s="2" t="s">
        <v>807</v>
      </c>
      <c r="O21" s="4">
        <f t="shared" si="2"/>
        <v>5575</v>
      </c>
      <c r="P21" s="5">
        <f t="shared" si="3"/>
        <v>438663.7123323374</v>
      </c>
      <c r="Q21" s="5">
        <f t="shared" si="3"/>
        <v>1365481.8051515471</v>
      </c>
      <c r="R21" s="5">
        <f t="shared" si="4"/>
        <v>745.01160000000004</v>
      </c>
      <c r="S21" s="4" t="str">
        <f t="shared" si="4"/>
        <v>LINE 1</v>
      </c>
      <c r="T21" s="4" t="str">
        <f t="shared" si="4"/>
        <v>NOTE</v>
      </c>
      <c r="U21" s="4" t="str">
        <f t="shared" si="4"/>
        <v>SAN</v>
      </c>
    </row>
    <row r="22" spans="1:21" x14ac:dyDescent="0.25">
      <c r="A22" s="2">
        <v>5576</v>
      </c>
      <c r="B22" s="2">
        <v>15020</v>
      </c>
      <c r="C22" s="3">
        <v>438584.04310000001</v>
      </c>
      <c r="D22" s="3">
        <v>1365356.4228999999</v>
      </c>
      <c r="E22" s="3">
        <v>743.64559999999994</v>
      </c>
      <c r="F22" s="2" t="s">
        <v>772</v>
      </c>
      <c r="G22" s="4" t="str">
        <f t="shared" si="5"/>
        <v/>
      </c>
      <c r="H22" s="4" t="str">
        <f t="shared" si="1"/>
        <v/>
      </c>
      <c r="O22" s="4">
        <f t="shared" si="2"/>
        <v>5576</v>
      </c>
      <c r="P22" s="5">
        <f t="shared" si="3"/>
        <v>438623.78241468687</v>
      </c>
      <c r="Q22" s="5">
        <f t="shared" si="3"/>
        <v>1365480.1354002673</v>
      </c>
      <c r="R22" s="5">
        <f t="shared" si="4"/>
        <v>743.64559999999994</v>
      </c>
      <c r="S22" s="4" t="str">
        <f t="shared" si="4"/>
        <v>WL 2</v>
      </c>
      <c r="T22" s="4" t="str">
        <f t="shared" si="4"/>
        <v/>
      </c>
      <c r="U22" s="4" t="str">
        <f t="shared" si="4"/>
        <v/>
      </c>
    </row>
    <row r="23" spans="1:21" x14ac:dyDescent="0.25">
      <c r="A23" s="2">
        <v>5577</v>
      </c>
      <c r="B23" s="2">
        <v>15021</v>
      </c>
      <c r="C23" s="3">
        <v>438625.30479999998</v>
      </c>
      <c r="D23" s="3">
        <v>1365330.9898000001</v>
      </c>
      <c r="E23" s="3">
        <v>744.90940000000001</v>
      </c>
      <c r="F23" s="2" t="s">
        <v>783</v>
      </c>
      <c r="G23" s="4" t="str">
        <f t="shared" si="5"/>
        <v>NOTE</v>
      </c>
      <c r="H23" s="4" t="str">
        <f t="shared" si="1"/>
        <v>SAN</v>
      </c>
      <c r="I23" s="2" t="s">
        <v>807</v>
      </c>
      <c r="O23" s="4">
        <f t="shared" si="2"/>
        <v>5577</v>
      </c>
      <c r="P23" s="5">
        <f t="shared" si="3"/>
        <v>438665.04785333556</v>
      </c>
      <c r="Q23" s="5">
        <f t="shared" si="3"/>
        <v>1365454.6999958199</v>
      </c>
      <c r="R23" s="5">
        <f t="shared" si="4"/>
        <v>744.90940000000001</v>
      </c>
      <c r="S23" s="4" t="str">
        <f t="shared" si="4"/>
        <v>LINE 2</v>
      </c>
      <c r="T23" s="4" t="str">
        <f t="shared" si="4"/>
        <v>NOTE</v>
      </c>
      <c r="U23" s="4" t="str">
        <f t="shared" si="4"/>
        <v>SAN</v>
      </c>
    </row>
    <row r="24" spans="1:21" x14ac:dyDescent="0.25">
      <c r="A24" s="2">
        <v>5578</v>
      </c>
      <c r="B24" s="2">
        <v>15022</v>
      </c>
      <c r="C24" s="3">
        <v>438636.03499999997</v>
      </c>
      <c r="D24" s="3">
        <v>1365322.8592000001</v>
      </c>
      <c r="E24" s="3">
        <v>744.6472</v>
      </c>
      <c r="F24" s="2" t="s">
        <v>85</v>
      </c>
      <c r="G24" s="4" t="str">
        <f t="shared" si="5"/>
        <v/>
      </c>
      <c r="H24" s="4" t="str">
        <f t="shared" si="1"/>
        <v/>
      </c>
      <c r="O24" s="4">
        <f t="shared" si="2"/>
        <v>5578</v>
      </c>
      <c r="P24" s="5">
        <f t="shared" si="3"/>
        <v>438675.77902557974</v>
      </c>
      <c r="Q24" s="5">
        <f t="shared" si="3"/>
        <v>1365446.5686591207</v>
      </c>
      <c r="R24" s="5">
        <f t="shared" si="4"/>
        <v>744.6472</v>
      </c>
      <c r="S24" s="4" t="str">
        <f t="shared" si="4"/>
        <v>GLM</v>
      </c>
      <c r="T24" s="4" t="str">
        <f t="shared" si="4"/>
        <v/>
      </c>
      <c r="U24" s="4" t="str">
        <f t="shared" si="4"/>
        <v/>
      </c>
    </row>
    <row r="25" spans="1:21" x14ac:dyDescent="0.25">
      <c r="A25" s="2">
        <v>5579</v>
      </c>
      <c r="B25" s="2">
        <v>15023</v>
      </c>
      <c r="C25" s="3">
        <v>438644.54070000001</v>
      </c>
      <c r="D25" s="3">
        <v>1365319.1487</v>
      </c>
      <c r="E25" s="3">
        <v>744.91279999999995</v>
      </c>
      <c r="F25" s="2" t="s">
        <v>86</v>
      </c>
      <c r="G25" s="4" t="str">
        <f t="shared" si="5"/>
        <v/>
      </c>
      <c r="H25" s="4" t="str">
        <f t="shared" si="1"/>
        <v/>
      </c>
      <c r="O25" s="4">
        <f t="shared" si="2"/>
        <v>5579</v>
      </c>
      <c r="P25" s="5">
        <f t="shared" si="3"/>
        <v>438684.28549626603</v>
      </c>
      <c r="Q25" s="5">
        <f t="shared" si="3"/>
        <v>1365442.857822919</v>
      </c>
      <c r="R25" s="5">
        <f t="shared" si="4"/>
        <v>744.91279999999995</v>
      </c>
      <c r="S25" s="4" t="str">
        <f t="shared" si="4"/>
        <v>SIGNPB</v>
      </c>
      <c r="T25" s="4" t="str">
        <f t="shared" si="4"/>
        <v/>
      </c>
      <c r="U25" s="4" t="str">
        <f t="shared" si="4"/>
        <v/>
      </c>
    </row>
    <row r="26" spans="1:21" x14ac:dyDescent="0.25">
      <c r="A26" s="2">
        <v>5580</v>
      </c>
      <c r="B26" s="2">
        <v>15024</v>
      </c>
      <c r="C26" s="3">
        <v>438690.68239999999</v>
      </c>
      <c r="D26" s="3">
        <v>1365361.5466</v>
      </c>
      <c r="E26" s="3">
        <v>752.29380000000003</v>
      </c>
      <c r="F26" s="2" t="s">
        <v>27</v>
      </c>
      <c r="G26" s="4" t="str">
        <f t="shared" si="5"/>
        <v>NOTE</v>
      </c>
      <c r="H26" s="4" t="str">
        <f t="shared" si="1"/>
        <v>WSL</v>
      </c>
      <c r="I26" s="2" t="s">
        <v>808</v>
      </c>
      <c r="O26" s="4">
        <f t="shared" si="2"/>
        <v>5580</v>
      </c>
      <c r="P26" s="5">
        <f t="shared" si="3"/>
        <v>438730.43137708283</v>
      </c>
      <c r="Q26" s="5">
        <f t="shared" si="3"/>
        <v>1365485.2595645168</v>
      </c>
      <c r="R26" s="5">
        <f t="shared" si="4"/>
        <v>752.29380000000003</v>
      </c>
      <c r="S26" s="4" t="str">
        <f t="shared" si="4"/>
        <v>MISC</v>
      </c>
      <c r="T26" s="4" t="str">
        <f t="shared" si="4"/>
        <v>NOTE</v>
      </c>
      <c r="U26" s="4" t="str">
        <f t="shared" si="4"/>
        <v>WSL</v>
      </c>
    </row>
    <row r="27" spans="1:21" x14ac:dyDescent="0.25">
      <c r="A27" s="2">
        <v>5581</v>
      </c>
      <c r="B27" s="2">
        <v>15025</v>
      </c>
      <c r="C27" s="3">
        <v>438794.93060000002</v>
      </c>
      <c r="D27" s="3">
        <v>1365387.2616000001</v>
      </c>
      <c r="E27" s="3">
        <v>775.55589999999995</v>
      </c>
      <c r="F27" s="2" t="s">
        <v>784</v>
      </c>
      <c r="G27" s="4" t="str">
        <f t="shared" si="5"/>
        <v/>
      </c>
      <c r="H27" s="4" t="str">
        <f t="shared" si="1"/>
        <v/>
      </c>
      <c r="O27" s="4">
        <f t="shared" si="2"/>
        <v>5581</v>
      </c>
      <c r="P27" s="5">
        <f t="shared" si="3"/>
        <v>438834.68902282557</v>
      </c>
      <c r="Q27" s="5">
        <f t="shared" si="3"/>
        <v>1365510.976894507</v>
      </c>
      <c r="R27" s="5">
        <f t="shared" si="4"/>
        <v>775.55589999999995</v>
      </c>
      <c r="S27" s="4" t="str">
        <f t="shared" si="4"/>
        <v>COUT</v>
      </c>
      <c r="T27" s="4" t="str">
        <f t="shared" si="4"/>
        <v/>
      </c>
      <c r="U27" s="4" t="str">
        <f t="shared" si="4"/>
        <v/>
      </c>
    </row>
    <row r="28" spans="1:21" x14ac:dyDescent="0.25">
      <c r="A28" s="2">
        <v>5582</v>
      </c>
      <c r="B28" s="2">
        <v>15026</v>
      </c>
      <c r="C28" s="3">
        <v>438801.41710000002</v>
      </c>
      <c r="D28" s="3">
        <v>1365375.0297000001</v>
      </c>
      <c r="E28" s="3">
        <v>774.96360000000004</v>
      </c>
      <c r="F28" s="2" t="s">
        <v>785</v>
      </c>
      <c r="G28" s="4" t="str">
        <f t="shared" si="5"/>
        <v/>
      </c>
      <c r="H28" s="4" t="str">
        <f t="shared" si="1"/>
        <v/>
      </c>
      <c r="O28" s="4">
        <f t="shared" si="2"/>
        <v>5582</v>
      </c>
      <c r="P28" s="5">
        <f t="shared" si="3"/>
        <v>438841.17611055571</v>
      </c>
      <c r="Q28" s="5">
        <f t="shared" si="3"/>
        <v>1365498.7438861963</v>
      </c>
      <c r="R28" s="5">
        <f t="shared" si="4"/>
        <v>774.96360000000004</v>
      </c>
      <c r="S28" s="4" t="str">
        <f t="shared" si="4"/>
        <v>GSV</v>
      </c>
      <c r="T28" s="4" t="str">
        <f t="shared" si="4"/>
        <v/>
      </c>
      <c r="U28" s="4" t="str">
        <f t="shared" si="4"/>
        <v/>
      </c>
    </row>
    <row r="29" spans="1:21" x14ac:dyDescent="0.25">
      <c r="A29" s="2">
        <v>5583</v>
      </c>
      <c r="B29" s="2">
        <v>15027</v>
      </c>
      <c r="C29" s="3">
        <v>438868.65139999997</v>
      </c>
      <c r="D29" s="3">
        <v>1365366.7949000001</v>
      </c>
      <c r="E29" s="3">
        <v>783.29639999999995</v>
      </c>
      <c r="F29" s="2" t="s">
        <v>771</v>
      </c>
      <c r="G29" s="4" t="str">
        <f t="shared" si="5"/>
        <v/>
      </c>
      <c r="H29" s="4" t="str">
        <f t="shared" si="1"/>
        <v/>
      </c>
      <c r="O29" s="4">
        <f t="shared" si="2"/>
        <v>5583</v>
      </c>
      <c r="P29" s="5">
        <f t="shared" si="3"/>
        <v>438908.41650253517</v>
      </c>
      <c r="Q29" s="5">
        <f t="shared" si="3"/>
        <v>1365490.5083400558</v>
      </c>
      <c r="R29" s="5">
        <f t="shared" si="4"/>
        <v>783.29639999999995</v>
      </c>
      <c r="S29" s="4" t="str">
        <f t="shared" si="4"/>
        <v>WL 1</v>
      </c>
      <c r="T29" s="4" t="str">
        <f t="shared" si="4"/>
        <v/>
      </c>
      <c r="U29" s="4" t="str">
        <f t="shared" si="4"/>
        <v/>
      </c>
    </row>
    <row r="30" spans="1:21" x14ac:dyDescent="0.25">
      <c r="A30" s="2">
        <v>5584</v>
      </c>
      <c r="B30" s="2">
        <v>15028</v>
      </c>
      <c r="C30" s="3">
        <v>438871.61040000001</v>
      </c>
      <c r="D30" s="3">
        <v>1365339.9638</v>
      </c>
      <c r="E30" s="3">
        <v>783.40309999999999</v>
      </c>
      <c r="F30" s="2" t="s">
        <v>772</v>
      </c>
      <c r="G30" s="4" t="str">
        <f t="shared" si="5"/>
        <v/>
      </c>
      <c r="H30" s="4" t="str">
        <f t="shared" si="1"/>
        <v/>
      </c>
      <c r="O30" s="4">
        <f t="shared" si="2"/>
        <v>5584</v>
      </c>
      <c r="P30" s="5">
        <f t="shared" si="3"/>
        <v>438911.37577064487</v>
      </c>
      <c r="Q30" s="5">
        <f t="shared" si="3"/>
        <v>1365463.6748089378</v>
      </c>
      <c r="R30" s="5">
        <f t="shared" si="4"/>
        <v>783.40309999999999</v>
      </c>
      <c r="S30" s="4" t="str">
        <f t="shared" si="4"/>
        <v>WL 2</v>
      </c>
      <c r="T30" s="4" t="str">
        <f t="shared" si="4"/>
        <v/>
      </c>
      <c r="U30" s="4" t="str">
        <f t="shared" si="4"/>
        <v/>
      </c>
    </row>
    <row r="31" spans="1:21" x14ac:dyDescent="0.25">
      <c r="A31" s="2">
        <v>5585</v>
      </c>
      <c r="B31" s="2">
        <v>15029</v>
      </c>
      <c r="C31" s="3">
        <v>438978.12719999999</v>
      </c>
      <c r="D31" s="3">
        <v>1365400.5782999999</v>
      </c>
      <c r="E31" s="3">
        <v>802.07280000000003</v>
      </c>
      <c r="F31" s="2" t="s">
        <v>786</v>
      </c>
      <c r="G31" s="4" t="str">
        <f t="shared" si="5"/>
        <v/>
      </c>
      <c r="H31" s="4" t="str">
        <f t="shared" si="1"/>
        <v/>
      </c>
      <c r="O31" s="4">
        <f t="shared" si="2"/>
        <v>5585</v>
      </c>
      <c r="P31" s="5">
        <f t="shared" si="3"/>
        <v>439017.90222194139</v>
      </c>
      <c r="Q31" s="5">
        <f t="shared" si="3"/>
        <v>1365524.294801109</v>
      </c>
      <c r="R31" s="5">
        <f t="shared" si="4"/>
        <v>802.07280000000003</v>
      </c>
      <c r="S31" s="4" t="str">
        <f t="shared" si="4"/>
        <v>WSV</v>
      </c>
      <c r="T31" s="4" t="str">
        <f t="shared" si="4"/>
        <v/>
      </c>
      <c r="U31" s="4" t="str">
        <f t="shared" si="4"/>
        <v/>
      </c>
    </row>
    <row r="32" spans="1:21" x14ac:dyDescent="0.25">
      <c r="A32" s="2">
        <v>5586</v>
      </c>
      <c r="B32" s="2">
        <v>15030</v>
      </c>
      <c r="C32" s="3">
        <v>438959.1323</v>
      </c>
      <c r="D32" s="3">
        <v>1365389.9852</v>
      </c>
      <c r="E32" s="3">
        <v>795.53790000000004</v>
      </c>
      <c r="F32" s="2" t="s">
        <v>787</v>
      </c>
      <c r="G32" s="4" t="str">
        <f t="shared" si="5"/>
        <v>NOTE</v>
      </c>
      <c r="H32" s="4" t="str">
        <f t="shared" si="1"/>
        <v>Underground</v>
      </c>
      <c r="I32" s="2" t="s">
        <v>809</v>
      </c>
      <c r="O32" s="4">
        <f t="shared" si="2"/>
        <v>5586</v>
      </c>
      <c r="P32" s="5">
        <f t="shared" si="3"/>
        <v>438998.9056008475</v>
      </c>
      <c r="Q32" s="5">
        <f t="shared" si="3"/>
        <v>1365513.7007412873</v>
      </c>
      <c r="R32" s="5">
        <f t="shared" si="4"/>
        <v>795.53790000000004</v>
      </c>
      <c r="S32" s="4" t="str">
        <f t="shared" si="4"/>
        <v>TL 1</v>
      </c>
      <c r="T32" s="4" t="str">
        <f t="shared" si="4"/>
        <v>NOTE</v>
      </c>
      <c r="U32" s="4" t="str">
        <f t="shared" si="4"/>
        <v>Underground</v>
      </c>
    </row>
    <row r="33" spans="1:21" x14ac:dyDescent="0.25">
      <c r="A33" s="2">
        <v>5587</v>
      </c>
      <c r="B33" s="2">
        <v>15031</v>
      </c>
      <c r="C33" s="3">
        <v>438965.6924</v>
      </c>
      <c r="D33" s="3">
        <v>1365387.0026</v>
      </c>
      <c r="E33" s="3">
        <v>795.65459999999996</v>
      </c>
      <c r="F33" s="2" t="s">
        <v>733</v>
      </c>
      <c r="G33" s="4" t="str">
        <f t="shared" si="5"/>
        <v>NOTE</v>
      </c>
      <c r="H33" s="4" t="str">
        <f t="shared" si="1"/>
        <v>Underground</v>
      </c>
      <c r="I33" s="2" t="s">
        <v>809</v>
      </c>
      <c r="O33" s="4">
        <f t="shared" si="2"/>
        <v>5587</v>
      </c>
      <c r="P33" s="5">
        <f t="shared" si="3"/>
        <v>439005.46629524644</v>
      </c>
      <c r="Q33" s="5">
        <f t="shared" si="3"/>
        <v>1365510.7178710394</v>
      </c>
      <c r="R33" s="5">
        <f t="shared" si="4"/>
        <v>795.65459999999996</v>
      </c>
      <c r="S33" s="4" t="str">
        <f t="shared" si="4"/>
        <v>TL</v>
      </c>
      <c r="T33" s="4" t="str">
        <f t="shared" si="4"/>
        <v>NOTE</v>
      </c>
      <c r="U33" s="4" t="str">
        <f t="shared" si="4"/>
        <v>Underground</v>
      </c>
    </row>
    <row r="34" spans="1:21" x14ac:dyDescent="0.25">
      <c r="A34" s="2">
        <v>5588</v>
      </c>
      <c r="B34" s="2">
        <v>15032</v>
      </c>
      <c r="C34" s="3">
        <v>438973.28830000001</v>
      </c>
      <c r="D34" s="3">
        <v>1365384.7744</v>
      </c>
      <c r="E34" s="3">
        <v>796.16570000000002</v>
      </c>
      <c r="F34" s="2" t="s">
        <v>733</v>
      </c>
      <c r="G34" s="4" t="str">
        <f t="shared" si="5"/>
        <v>NOTE</v>
      </c>
      <c r="H34" s="4" t="str">
        <f t="shared" si="1"/>
        <v>Underground</v>
      </c>
      <c r="I34" s="2" t="s">
        <v>809</v>
      </c>
      <c r="O34" s="4">
        <f t="shared" si="2"/>
        <v>5588</v>
      </c>
      <c r="P34" s="5">
        <f t="shared" si="3"/>
        <v>439013.06288349733</v>
      </c>
      <c r="Q34" s="5">
        <f t="shared" si="3"/>
        <v>1365508.4894691461</v>
      </c>
      <c r="R34" s="5">
        <f t="shared" si="4"/>
        <v>796.16570000000002</v>
      </c>
      <c r="S34" s="4" t="str">
        <f t="shared" si="4"/>
        <v>TL</v>
      </c>
      <c r="T34" s="4" t="str">
        <f t="shared" si="4"/>
        <v>NOTE</v>
      </c>
      <c r="U34" s="4" t="str">
        <f t="shared" si="4"/>
        <v>Underground</v>
      </c>
    </row>
    <row r="35" spans="1:21" x14ac:dyDescent="0.25">
      <c r="A35" s="2">
        <v>5589</v>
      </c>
      <c r="B35" s="2">
        <v>15033</v>
      </c>
      <c r="C35" s="3">
        <v>438981.03350000002</v>
      </c>
      <c r="D35" s="3">
        <v>1365384.2764999999</v>
      </c>
      <c r="E35" s="3">
        <v>796.67399999999998</v>
      </c>
      <c r="F35" s="2" t="s">
        <v>733</v>
      </c>
      <c r="G35" s="4" t="str">
        <f t="shared" si="5"/>
        <v>NOTE</v>
      </c>
      <c r="H35" s="4" t="str">
        <f t="shared" si="1"/>
        <v>Underground</v>
      </c>
      <c r="I35" s="2" t="s">
        <v>809</v>
      </c>
      <c r="O35" s="4">
        <f t="shared" si="2"/>
        <v>5589</v>
      </c>
      <c r="P35" s="5">
        <f t="shared" si="3"/>
        <v>439020.80878527602</v>
      </c>
      <c r="Q35" s="5">
        <f t="shared" si="3"/>
        <v>1365507.9915240321</v>
      </c>
      <c r="R35" s="5">
        <f t="shared" si="4"/>
        <v>796.67399999999998</v>
      </c>
      <c r="S35" s="4" t="str">
        <f t="shared" si="4"/>
        <v>TL</v>
      </c>
      <c r="T35" s="4" t="str">
        <f t="shared" si="4"/>
        <v>NOTE</v>
      </c>
      <c r="U35" s="4" t="str">
        <f t="shared" si="4"/>
        <v>Underground</v>
      </c>
    </row>
    <row r="36" spans="1:21" x14ac:dyDescent="0.25">
      <c r="A36" s="2">
        <v>5590</v>
      </c>
      <c r="B36" s="2">
        <v>15034</v>
      </c>
      <c r="C36" s="3">
        <v>438991.05599999998</v>
      </c>
      <c r="D36" s="3">
        <v>1365384.9654999999</v>
      </c>
      <c r="E36" s="3">
        <v>797.62450000000001</v>
      </c>
      <c r="F36" s="2" t="s">
        <v>733</v>
      </c>
      <c r="G36" s="4" t="str">
        <f t="shared" si="5"/>
        <v>NOTE</v>
      </c>
      <c r="H36" s="4" t="str">
        <f t="shared" si="1"/>
        <v>Underground</v>
      </c>
      <c r="I36" s="2" t="s">
        <v>809</v>
      </c>
      <c r="O36" s="4">
        <f t="shared" si="2"/>
        <v>5590</v>
      </c>
      <c r="P36" s="5">
        <f t="shared" si="3"/>
        <v>439030.83219339675</v>
      </c>
      <c r="Q36" s="5">
        <f t="shared" si="3"/>
        <v>1365508.6805864612</v>
      </c>
      <c r="R36" s="5">
        <f t="shared" si="4"/>
        <v>797.62450000000001</v>
      </c>
      <c r="S36" s="4" t="str">
        <f t="shared" si="4"/>
        <v>TL</v>
      </c>
      <c r="T36" s="4" t="str">
        <f t="shared" si="4"/>
        <v>NOTE</v>
      </c>
      <c r="U36" s="4" t="str">
        <f t="shared" si="4"/>
        <v>Underground</v>
      </c>
    </row>
    <row r="37" spans="1:21" x14ac:dyDescent="0.25">
      <c r="A37" s="2">
        <v>5591</v>
      </c>
      <c r="B37" s="2">
        <v>15035</v>
      </c>
      <c r="C37" s="3">
        <v>439000.32069999998</v>
      </c>
      <c r="D37" s="3">
        <v>1365385.9748</v>
      </c>
      <c r="E37" s="3">
        <v>798.39139999999998</v>
      </c>
      <c r="F37" s="2" t="s">
        <v>733</v>
      </c>
      <c r="G37" s="4" t="str">
        <f t="shared" si="5"/>
        <v>NOTE</v>
      </c>
      <c r="H37" s="4" t="str">
        <f t="shared" si="1"/>
        <v>Underground</v>
      </c>
      <c r="I37" s="2" t="s">
        <v>809</v>
      </c>
      <c r="O37" s="4">
        <f t="shared" si="2"/>
        <v>5591</v>
      </c>
      <c r="P37" s="5">
        <f t="shared" si="3"/>
        <v>439040.09773285466</v>
      </c>
      <c r="Q37" s="5">
        <f t="shared" si="3"/>
        <v>1365509.6899779122</v>
      </c>
      <c r="R37" s="5">
        <f t="shared" si="4"/>
        <v>798.39139999999998</v>
      </c>
      <c r="S37" s="4" t="str">
        <f t="shared" si="4"/>
        <v>TL</v>
      </c>
      <c r="T37" s="4" t="str">
        <f t="shared" si="4"/>
        <v>NOTE</v>
      </c>
      <c r="U37" s="4" t="str">
        <f t="shared" si="4"/>
        <v>Underground</v>
      </c>
    </row>
    <row r="38" spans="1:21" x14ac:dyDescent="0.25">
      <c r="A38" s="2">
        <v>5592</v>
      </c>
      <c r="B38" s="2">
        <v>15036</v>
      </c>
      <c r="C38" s="3">
        <v>439010.3174</v>
      </c>
      <c r="D38" s="3">
        <v>1365386.5519999999</v>
      </c>
      <c r="E38" s="3">
        <v>798.96550000000002</v>
      </c>
      <c r="F38" s="2" t="s">
        <v>733</v>
      </c>
      <c r="G38" s="4" t="str">
        <f t="shared" si="5"/>
        <v>NOTE</v>
      </c>
      <c r="H38" s="4" t="str">
        <f t="shared" si="1"/>
        <v>Underground</v>
      </c>
      <c r="I38" s="2" t="s">
        <v>809</v>
      </c>
      <c r="O38" s="4">
        <f t="shared" si="2"/>
        <v>5592</v>
      </c>
      <c r="P38" s="5">
        <f t="shared" si="3"/>
        <v>439050.09533863777</v>
      </c>
      <c r="Q38" s="5">
        <f t="shared" si="3"/>
        <v>1365510.2672302111</v>
      </c>
      <c r="R38" s="5">
        <f t="shared" si="4"/>
        <v>798.96550000000002</v>
      </c>
      <c r="S38" s="4" t="str">
        <f t="shared" si="4"/>
        <v>TL</v>
      </c>
      <c r="T38" s="4" t="str">
        <f t="shared" si="4"/>
        <v>NOTE</v>
      </c>
      <c r="U38" s="4" t="str">
        <f t="shared" si="4"/>
        <v>Underground</v>
      </c>
    </row>
    <row r="39" spans="1:21" x14ac:dyDescent="0.25">
      <c r="A39" s="2">
        <v>5593</v>
      </c>
      <c r="B39" s="2">
        <v>15037</v>
      </c>
      <c r="C39" s="3">
        <v>439032.27659999998</v>
      </c>
      <c r="D39" s="3">
        <v>1365389.4227</v>
      </c>
      <c r="E39" s="3">
        <v>800.42809999999997</v>
      </c>
      <c r="F39" s="2" t="s">
        <v>733</v>
      </c>
      <c r="G39" s="4" t="str">
        <f t="shared" ref="G39:G102" si="6">IF(OR(I39&gt;0,J39&gt;0,K39&gt;0,L39&gt;0,M39&gt;0),"NOTE","")</f>
        <v>NOTE</v>
      </c>
      <c r="H39" s="4" t="str">
        <f t="shared" ref="H39:H102" si="7">IF(OR(I39&gt;0,J39&gt;0,K39&gt;0,L39&gt;0),CONCATENATE(I39,IF(J39&gt;0,CONCATENATE(" ",J39),J39),IF(K39&gt;0,CONCATENATE(" ",K39),K39),IF(L39&gt;0,CONCATENATE(" ",L39),L39),IF(M39&gt;0,CONCATENATE(" ",M39),M39)),"")</f>
        <v>Underground</v>
      </c>
      <c r="I39" s="2" t="s">
        <v>809</v>
      </c>
      <c r="O39" s="4">
        <f t="shared" ref="O39:O102" si="8">A39</f>
        <v>5593</v>
      </c>
      <c r="P39" s="5">
        <f t="shared" ref="P39:P102" si="9">C39*$N$1</f>
        <v>439072.05652832153</v>
      </c>
      <c r="Q39" s="5">
        <f t="shared" ref="Q39:Q102" si="10">D39*$N$1</f>
        <v>1365513.1381903202</v>
      </c>
      <c r="R39" s="5">
        <f t="shared" ref="R39:R102" si="11">E39</f>
        <v>800.42809999999997</v>
      </c>
      <c r="S39" s="4" t="str">
        <f t="shared" ref="S39:S102" si="12">F39</f>
        <v>TL</v>
      </c>
      <c r="T39" s="4" t="str">
        <f t="shared" ref="T39:T102" si="13">G39</f>
        <v>NOTE</v>
      </c>
      <c r="U39" s="4" t="str">
        <f t="shared" ref="U39:U102" si="14">H39</f>
        <v>Underground</v>
      </c>
    </row>
    <row r="40" spans="1:21" x14ac:dyDescent="0.25">
      <c r="A40" s="2">
        <v>5594</v>
      </c>
      <c r="B40" s="2">
        <v>15038</v>
      </c>
      <c r="C40" s="3">
        <v>439044.4388</v>
      </c>
      <c r="D40" s="3">
        <v>1365391.3049999999</v>
      </c>
      <c r="E40" s="3">
        <v>801.32500000000005</v>
      </c>
      <c r="F40" s="2" t="s">
        <v>733</v>
      </c>
      <c r="G40" s="4" t="str">
        <f t="shared" si="6"/>
        <v>NOTE</v>
      </c>
      <c r="H40" s="4" t="str">
        <f t="shared" si="7"/>
        <v>Underground</v>
      </c>
      <c r="I40" s="2" t="s">
        <v>809</v>
      </c>
      <c r="O40" s="4">
        <f t="shared" si="8"/>
        <v>5594</v>
      </c>
      <c r="P40" s="5">
        <f t="shared" si="9"/>
        <v>439084.21983031672</v>
      </c>
      <c r="Q40" s="5">
        <f t="shared" si="10"/>
        <v>1365515.0206608721</v>
      </c>
      <c r="R40" s="5">
        <f t="shared" si="11"/>
        <v>801.32500000000005</v>
      </c>
      <c r="S40" s="4" t="str">
        <f t="shared" si="12"/>
        <v>TL</v>
      </c>
      <c r="T40" s="4" t="str">
        <f t="shared" si="13"/>
        <v>NOTE</v>
      </c>
      <c r="U40" s="4" t="str">
        <f t="shared" si="14"/>
        <v>Underground</v>
      </c>
    </row>
    <row r="41" spans="1:21" x14ac:dyDescent="0.25">
      <c r="A41" s="2">
        <v>5595</v>
      </c>
      <c r="B41" s="2">
        <v>15039</v>
      </c>
      <c r="C41" s="3">
        <v>439053.09450000001</v>
      </c>
      <c r="D41" s="3">
        <v>1365393.4772999999</v>
      </c>
      <c r="E41" s="3">
        <v>801.6223</v>
      </c>
      <c r="F41" s="2" t="s">
        <v>733</v>
      </c>
      <c r="G41" s="4" t="str">
        <f t="shared" si="6"/>
        <v>NOTE</v>
      </c>
      <c r="H41" s="4" t="str">
        <f t="shared" si="7"/>
        <v>Underground</v>
      </c>
      <c r="I41" s="2" t="s">
        <v>809</v>
      </c>
      <c r="O41" s="4">
        <f t="shared" si="8"/>
        <v>5595</v>
      </c>
      <c r="P41" s="5">
        <f t="shared" si="9"/>
        <v>439092.87631459418</v>
      </c>
      <c r="Q41" s="5">
        <f t="shared" si="10"/>
        <v>1365517.1931577001</v>
      </c>
      <c r="R41" s="5">
        <f t="shared" si="11"/>
        <v>801.6223</v>
      </c>
      <c r="S41" s="4" t="str">
        <f t="shared" si="12"/>
        <v>TL</v>
      </c>
      <c r="T41" s="4" t="str">
        <f t="shared" si="13"/>
        <v>NOTE</v>
      </c>
      <c r="U41" s="4" t="str">
        <f t="shared" si="14"/>
        <v>Underground</v>
      </c>
    </row>
    <row r="42" spans="1:21" x14ac:dyDescent="0.25">
      <c r="A42" s="2">
        <v>5596</v>
      </c>
      <c r="B42" s="2">
        <v>15040</v>
      </c>
      <c r="C42" s="3">
        <v>439070.29019999999</v>
      </c>
      <c r="D42" s="3">
        <v>1365394.1418000001</v>
      </c>
      <c r="E42" s="3">
        <v>802.69619999999998</v>
      </c>
      <c r="F42" s="2" t="s">
        <v>733</v>
      </c>
      <c r="G42" s="4" t="str">
        <f t="shared" si="6"/>
        <v>NOTE</v>
      </c>
      <c r="H42" s="4" t="str">
        <f t="shared" si="7"/>
        <v>Underground</v>
      </c>
      <c r="I42" s="2" t="s">
        <v>809</v>
      </c>
      <c r="O42" s="4">
        <f t="shared" si="8"/>
        <v>5596</v>
      </c>
      <c r="P42" s="5">
        <f t="shared" si="9"/>
        <v>439110.07357266574</v>
      </c>
      <c r="Q42" s="5">
        <f t="shared" si="10"/>
        <v>1365517.8577179096</v>
      </c>
      <c r="R42" s="5">
        <f t="shared" si="11"/>
        <v>802.69619999999998</v>
      </c>
      <c r="S42" s="4" t="str">
        <f t="shared" si="12"/>
        <v>TL</v>
      </c>
      <c r="T42" s="4" t="str">
        <f t="shared" si="13"/>
        <v>NOTE</v>
      </c>
      <c r="U42" s="4" t="str">
        <f t="shared" si="14"/>
        <v>Underground</v>
      </c>
    </row>
    <row r="43" spans="1:21" x14ac:dyDescent="0.25">
      <c r="A43" s="2">
        <v>5597</v>
      </c>
      <c r="B43" s="2">
        <v>15041</v>
      </c>
      <c r="C43" s="3">
        <v>439086.56099999999</v>
      </c>
      <c r="D43" s="3">
        <v>1365395.3234999999</v>
      </c>
      <c r="E43" s="3">
        <v>802.54459999999995</v>
      </c>
      <c r="F43" s="2" t="s">
        <v>733</v>
      </c>
      <c r="G43" s="4" t="str">
        <f t="shared" si="6"/>
        <v>NOTE</v>
      </c>
      <c r="H43" s="4" t="str">
        <f t="shared" si="7"/>
        <v>Underground</v>
      </c>
      <c r="I43" s="2" t="s">
        <v>809</v>
      </c>
      <c r="O43" s="4">
        <f t="shared" si="8"/>
        <v>5597</v>
      </c>
      <c r="P43" s="5">
        <f t="shared" si="9"/>
        <v>439126.34584693378</v>
      </c>
      <c r="Q43" s="5">
        <f t="shared" si="10"/>
        <v>1365519.0395249811</v>
      </c>
      <c r="R43" s="5">
        <f t="shared" si="11"/>
        <v>802.54459999999995</v>
      </c>
      <c r="S43" s="4" t="str">
        <f t="shared" si="12"/>
        <v>TL</v>
      </c>
      <c r="T43" s="4" t="str">
        <f t="shared" si="13"/>
        <v>NOTE</v>
      </c>
      <c r="U43" s="4" t="str">
        <f t="shared" si="14"/>
        <v>Underground</v>
      </c>
    </row>
    <row r="44" spans="1:21" x14ac:dyDescent="0.25">
      <c r="A44" s="2">
        <v>5598</v>
      </c>
      <c r="B44" s="2">
        <v>15042</v>
      </c>
      <c r="C44" s="3">
        <v>439106.35230000003</v>
      </c>
      <c r="D44" s="3">
        <v>1365396.1517</v>
      </c>
      <c r="E44" s="3">
        <v>803.15980000000002</v>
      </c>
      <c r="F44" s="2" t="s">
        <v>733</v>
      </c>
      <c r="G44" s="4" t="str">
        <f t="shared" si="6"/>
        <v>NOTE</v>
      </c>
      <c r="H44" s="4" t="str">
        <f t="shared" si="7"/>
        <v>Underground</v>
      </c>
      <c r="I44" s="2" t="s">
        <v>809</v>
      </c>
      <c r="O44" s="4">
        <f t="shared" si="8"/>
        <v>5598</v>
      </c>
      <c r="P44" s="5">
        <f t="shared" si="9"/>
        <v>439146.1389401881</v>
      </c>
      <c r="Q44" s="5">
        <f t="shared" si="10"/>
        <v>1365519.8678000229</v>
      </c>
      <c r="R44" s="5">
        <f t="shared" si="11"/>
        <v>803.15980000000002</v>
      </c>
      <c r="S44" s="4" t="str">
        <f t="shared" si="12"/>
        <v>TL</v>
      </c>
      <c r="T44" s="4" t="str">
        <f t="shared" si="13"/>
        <v>NOTE</v>
      </c>
      <c r="U44" s="4" t="str">
        <f t="shared" si="14"/>
        <v>Underground</v>
      </c>
    </row>
    <row r="45" spans="1:21" x14ac:dyDescent="0.25">
      <c r="A45" s="2">
        <v>5599</v>
      </c>
      <c r="B45" s="2">
        <v>15043</v>
      </c>
      <c r="C45" s="3">
        <v>439126.5086</v>
      </c>
      <c r="D45" s="3">
        <v>1365396.9778</v>
      </c>
      <c r="E45" s="3">
        <v>803.69010000000003</v>
      </c>
      <c r="F45" s="2" t="s">
        <v>733</v>
      </c>
      <c r="G45" s="4" t="str">
        <f t="shared" si="6"/>
        <v>NOTE</v>
      </c>
      <c r="H45" s="4" t="str">
        <f t="shared" si="7"/>
        <v>Underground</v>
      </c>
      <c r="I45" s="2" t="s">
        <v>809</v>
      </c>
      <c r="O45" s="4">
        <f t="shared" si="8"/>
        <v>5599</v>
      </c>
      <c r="P45" s="5">
        <f t="shared" si="9"/>
        <v>439166.29706651426</v>
      </c>
      <c r="Q45" s="5">
        <f t="shared" si="10"/>
        <v>1365520.6939748742</v>
      </c>
      <c r="R45" s="5">
        <f t="shared" si="11"/>
        <v>803.69010000000003</v>
      </c>
      <c r="S45" s="4" t="str">
        <f t="shared" si="12"/>
        <v>TL</v>
      </c>
      <c r="T45" s="4" t="str">
        <f t="shared" si="13"/>
        <v>NOTE</v>
      </c>
      <c r="U45" s="4" t="str">
        <f t="shared" si="14"/>
        <v>Underground</v>
      </c>
    </row>
    <row r="46" spans="1:21" x14ac:dyDescent="0.25">
      <c r="A46" s="2">
        <v>5600</v>
      </c>
      <c r="B46" s="2">
        <v>15044</v>
      </c>
      <c r="C46" s="3">
        <v>439161.80070000002</v>
      </c>
      <c r="D46" s="3">
        <v>1365399.6864</v>
      </c>
      <c r="E46" s="3">
        <v>805.3107</v>
      </c>
      <c r="F46" s="2" t="s">
        <v>733</v>
      </c>
      <c r="G46" s="4" t="str">
        <f t="shared" si="6"/>
        <v>NOTE</v>
      </c>
      <c r="H46" s="4" t="str">
        <f t="shared" si="7"/>
        <v>Underground</v>
      </c>
      <c r="I46" s="2" t="s">
        <v>809</v>
      </c>
      <c r="O46" s="4">
        <f t="shared" si="8"/>
        <v>5600</v>
      </c>
      <c r="P46" s="5">
        <f t="shared" si="9"/>
        <v>439201.59236426826</v>
      </c>
      <c r="Q46" s="5">
        <f t="shared" si="10"/>
        <v>1365523.4028202957</v>
      </c>
      <c r="R46" s="5">
        <f t="shared" si="11"/>
        <v>805.3107</v>
      </c>
      <c r="S46" s="4" t="str">
        <f t="shared" si="12"/>
        <v>TL</v>
      </c>
      <c r="T46" s="4" t="str">
        <f t="shared" si="13"/>
        <v>NOTE</v>
      </c>
      <c r="U46" s="4" t="str">
        <f t="shared" si="14"/>
        <v>Underground</v>
      </c>
    </row>
    <row r="47" spans="1:21" x14ac:dyDescent="0.25">
      <c r="A47" s="2">
        <v>5601</v>
      </c>
      <c r="B47" s="2">
        <v>15045</v>
      </c>
      <c r="C47" s="3">
        <v>439193.08270000003</v>
      </c>
      <c r="D47" s="3">
        <v>1365406.9283</v>
      </c>
      <c r="E47" s="3">
        <v>804.60569999999996</v>
      </c>
      <c r="F47" s="2" t="s">
        <v>733</v>
      </c>
      <c r="G47" s="4" t="str">
        <f t="shared" si="6"/>
        <v>NOTE</v>
      </c>
      <c r="H47" s="4" t="str">
        <f t="shared" si="7"/>
        <v>Underground</v>
      </c>
      <c r="I47" s="2" t="s">
        <v>809</v>
      </c>
      <c r="O47" s="4">
        <f t="shared" si="8"/>
        <v>5601</v>
      </c>
      <c r="P47" s="5">
        <f t="shared" si="9"/>
        <v>439232.87719867431</v>
      </c>
      <c r="Q47" s="5">
        <f t="shared" si="10"/>
        <v>1365530.6453764713</v>
      </c>
      <c r="R47" s="5">
        <f t="shared" si="11"/>
        <v>804.60569999999996</v>
      </c>
      <c r="S47" s="4" t="str">
        <f t="shared" si="12"/>
        <v>TL</v>
      </c>
      <c r="T47" s="4" t="str">
        <f t="shared" si="13"/>
        <v>NOTE</v>
      </c>
      <c r="U47" s="4" t="str">
        <f t="shared" si="14"/>
        <v>Underground</v>
      </c>
    </row>
    <row r="48" spans="1:21" x14ac:dyDescent="0.25">
      <c r="A48" s="2">
        <v>5602</v>
      </c>
      <c r="B48" s="2">
        <v>15046</v>
      </c>
      <c r="C48" s="3">
        <v>439212.84610000002</v>
      </c>
      <c r="D48" s="3">
        <v>1365404.8134000001</v>
      </c>
      <c r="E48" s="3">
        <v>807.64200000000005</v>
      </c>
      <c r="F48" s="2" t="s">
        <v>733</v>
      </c>
      <c r="G48" s="4" t="str">
        <f t="shared" si="6"/>
        <v>NOTE</v>
      </c>
      <c r="H48" s="4" t="str">
        <f t="shared" si="7"/>
        <v>Underground</v>
      </c>
      <c r="I48" s="2" t="s">
        <v>809</v>
      </c>
      <c r="O48" s="4">
        <f t="shared" si="8"/>
        <v>5602</v>
      </c>
      <c r="P48" s="5">
        <f t="shared" si="9"/>
        <v>439252.64238940057</v>
      </c>
      <c r="Q48" s="5">
        <f t="shared" si="10"/>
        <v>1365528.5302848441</v>
      </c>
      <c r="R48" s="5">
        <f t="shared" si="11"/>
        <v>807.64200000000005</v>
      </c>
      <c r="S48" s="4" t="str">
        <f t="shared" si="12"/>
        <v>TL</v>
      </c>
      <c r="T48" s="4" t="str">
        <f t="shared" si="13"/>
        <v>NOTE</v>
      </c>
      <c r="U48" s="4" t="str">
        <f t="shared" si="14"/>
        <v>Underground</v>
      </c>
    </row>
    <row r="49" spans="1:21" x14ac:dyDescent="0.25">
      <c r="A49" s="2">
        <v>5603</v>
      </c>
      <c r="B49" s="2">
        <v>15047</v>
      </c>
      <c r="C49" s="3">
        <v>439260.011</v>
      </c>
      <c r="D49" s="3">
        <v>1365403.6002</v>
      </c>
      <c r="E49" s="3">
        <v>809.92960000000005</v>
      </c>
      <c r="F49" s="2" t="s">
        <v>733</v>
      </c>
      <c r="G49" s="4" t="str">
        <f t="shared" si="6"/>
        <v>NOTE</v>
      </c>
      <c r="H49" s="4" t="str">
        <f t="shared" si="7"/>
        <v>Underground</v>
      </c>
      <c r="I49" s="2" t="s">
        <v>809</v>
      </c>
      <c r="O49" s="4">
        <f t="shared" si="8"/>
        <v>5603</v>
      </c>
      <c r="P49" s="5">
        <f t="shared" si="9"/>
        <v>439299.81156292767</v>
      </c>
      <c r="Q49" s="5">
        <f t="shared" si="10"/>
        <v>1365527.3169749181</v>
      </c>
      <c r="R49" s="5">
        <f t="shared" si="11"/>
        <v>809.92960000000005</v>
      </c>
      <c r="S49" s="4" t="str">
        <f t="shared" si="12"/>
        <v>TL</v>
      </c>
      <c r="T49" s="4" t="str">
        <f t="shared" si="13"/>
        <v>NOTE</v>
      </c>
      <c r="U49" s="4" t="str">
        <f t="shared" si="14"/>
        <v>Underground</v>
      </c>
    </row>
    <row r="50" spans="1:21" x14ac:dyDescent="0.25">
      <c r="A50" s="2">
        <v>5604</v>
      </c>
      <c r="B50" s="2">
        <v>15048</v>
      </c>
      <c r="C50" s="3">
        <v>439298.1618</v>
      </c>
      <c r="D50" s="3">
        <v>1365412.1373999999</v>
      </c>
      <c r="E50" s="3">
        <v>808.66470000000004</v>
      </c>
      <c r="F50" s="2" t="s">
        <v>733</v>
      </c>
      <c r="G50" s="4" t="str">
        <f t="shared" si="6"/>
        <v>NOTE</v>
      </c>
      <c r="H50" s="4" t="str">
        <f t="shared" si="7"/>
        <v>Underground</v>
      </c>
      <c r="I50" s="2" t="s">
        <v>809</v>
      </c>
      <c r="O50" s="4">
        <f t="shared" si="8"/>
        <v>5604</v>
      </c>
      <c r="P50" s="5">
        <f t="shared" si="9"/>
        <v>439337.96581970336</v>
      </c>
      <c r="Q50" s="5">
        <f t="shared" si="10"/>
        <v>1365535.8549484585</v>
      </c>
      <c r="R50" s="5">
        <f t="shared" si="11"/>
        <v>808.66470000000004</v>
      </c>
      <c r="S50" s="4" t="str">
        <f t="shared" si="12"/>
        <v>TL</v>
      </c>
      <c r="T50" s="4" t="str">
        <f t="shared" si="13"/>
        <v>NOTE</v>
      </c>
      <c r="U50" s="4" t="str">
        <f t="shared" si="14"/>
        <v>Underground</v>
      </c>
    </row>
    <row r="51" spans="1:21" x14ac:dyDescent="0.25">
      <c r="A51" s="2">
        <v>5605</v>
      </c>
      <c r="B51" s="2">
        <v>15049</v>
      </c>
      <c r="C51" s="3">
        <v>439361.11810000002</v>
      </c>
      <c r="D51" s="3">
        <v>1365416.8213</v>
      </c>
      <c r="E51" s="3">
        <v>807.00210000000004</v>
      </c>
      <c r="F51" s="2" t="s">
        <v>733</v>
      </c>
      <c r="G51" s="4" t="str">
        <f t="shared" si="6"/>
        <v>NOTE</v>
      </c>
      <c r="H51" s="4" t="str">
        <f t="shared" si="7"/>
        <v>Underground</v>
      </c>
      <c r="I51" s="2" t="s">
        <v>809</v>
      </c>
      <c r="O51" s="4">
        <f t="shared" si="8"/>
        <v>5605</v>
      </c>
      <c r="P51" s="5">
        <f t="shared" si="9"/>
        <v>439400.92782406096</v>
      </c>
      <c r="Q51" s="5">
        <f t="shared" si="10"/>
        <v>1365540.5392728583</v>
      </c>
      <c r="R51" s="5">
        <f t="shared" si="11"/>
        <v>807.00210000000004</v>
      </c>
      <c r="S51" s="4" t="str">
        <f t="shared" si="12"/>
        <v>TL</v>
      </c>
      <c r="T51" s="4" t="str">
        <f t="shared" si="13"/>
        <v>NOTE</v>
      </c>
      <c r="U51" s="4" t="str">
        <f t="shared" si="14"/>
        <v>Underground</v>
      </c>
    </row>
    <row r="52" spans="1:21" x14ac:dyDescent="0.25">
      <c r="A52" s="2">
        <v>5606</v>
      </c>
      <c r="B52" s="2">
        <v>15050</v>
      </c>
      <c r="C52" s="3">
        <v>439419.60369999998</v>
      </c>
      <c r="D52" s="3">
        <v>1365424.8354</v>
      </c>
      <c r="E52" s="3">
        <v>812.63599999999997</v>
      </c>
      <c r="F52" s="2" t="s">
        <v>733</v>
      </c>
      <c r="G52" s="4" t="str">
        <f t="shared" si="6"/>
        <v>NOTE</v>
      </c>
      <c r="H52" s="4" t="str">
        <f t="shared" si="7"/>
        <v>Underground</v>
      </c>
      <c r="I52" s="2" t="s">
        <v>809</v>
      </c>
      <c r="O52" s="4">
        <f t="shared" si="8"/>
        <v>5606</v>
      </c>
      <c r="P52" s="5">
        <f t="shared" si="9"/>
        <v>439459.41872333636</v>
      </c>
      <c r="Q52" s="5">
        <f t="shared" si="10"/>
        <v>1365548.5540990015</v>
      </c>
      <c r="R52" s="5">
        <f t="shared" si="11"/>
        <v>812.63599999999997</v>
      </c>
      <c r="S52" s="4" t="str">
        <f t="shared" si="12"/>
        <v>TL</v>
      </c>
      <c r="T52" s="4" t="str">
        <f t="shared" si="13"/>
        <v>NOTE</v>
      </c>
      <c r="U52" s="4" t="str">
        <f t="shared" si="14"/>
        <v>Underground</v>
      </c>
    </row>
    <row r="53" spans="1:21" x14ac:dyDescent="0.25">
      <c r="A53" s="2">
        <v>5607</v>
      </c>
      <c r="B53" s="2">
        <v>15051</v>
      </c>
      <c r="C53" s="3">
        <v>439449.92680000002</v>
      </c>
      <c r="D53" s="3">
        <v>1365429.2586000001</v>
      </c>
      <c r="E53" s="3">
        <v>813.76440000000002</v>
      </c>
      <c r="F53" s="2" t="s">
        <v>733</v>
      </c>
      <c r="G53" s="4" t="str">
        <f t="shared" si="6"/>
        <v>NOTE</v>
      </c>
      <c r="H53" s="4" t="str">
        <f t="shared" si="7"/>
        <v>Underground</v>
      </c>
      <c r="I53" s="2" t="s">
        <v>809</v>
      </c>
      <c r="O53" s="4">
        <f t="shared" si="8"/>
        <v>5607</v>
      </c>
      <c r="P53" s="5">
        <f t="shared" si="9"/>
        <v>439489.74457085819</v>
      </c>
      <c r="Q53" s="5">
        <f t="shared" si="10"/>
        <v>1365552.9776997799</v>
      </c>
      <c r="R53" s="5">
        <f t="shared" si="11"/>
        <v>813.76440000000002</v>
      </c>
      <c r="S53" s="4" t="str">
        <f t="shared" si="12"/>
        <v>TL</v>
      </c>
      <c r="T53" s="4" t="str">
        <f t="shared" si="13"/>
        <v>NOTE</v>
      </c>
      <c r="U53" s="4" t="str">
        <f t="shared" si="14"/>
        <v>Underground</v>
      </c>
    </row>
    <row r="54" spans="1:21" x14ac:dyDescent="0.25">
      <c r="A54" s="2">
        <v>5608</v>
      </c>
      <c r="B54" s="2">
        <v>15052</v>
      </c>
      <c r="C54" s="3">
        <v>439464.73469999997</v>
      </c>
      <c r="D54" s="3">
        <v>1365432.7897000001</v>
      </c>
      <c r="E54" s="3">
        <v>814.53560000000004</v>
      </c>
      <c r="F54" s="2" t="s">
        <v>788</v>
      </c>
      <c r="G54" s="4" t="str">
        <f t="shared" si="6"/>
        <v>NOTE</v>
      </c>
      <c r="H54" s="4" t="str">
        <f t="shared" si="7"/>
        <v>TO MH Underground</v>
      </c>
      <c r="I54" s="2" t="s">
        <v>810</v>
      </c>
      <c r="L54" s="2" t="s">
        <v>809</v>
      </c>
      <c r="O54" s="4">
        <f t="shared" si="8"/>
        <v>5608</v>
      </c>
      <c r="P54" s="5">
        <f t="shared" si="9"/>
        <v>439504.55381257547</v>
      </c>
      <c r="Q54" s="5">
        <f t="shared" si="10"/>
        <v>1365556.5091197265</v>
      </c>
      <c r="R54" s="5">
        <f t="shared" si="11"/>
        <v>814.53560000000004</v>
      </c>
      <c r="S54" s="4" t="str">
        <f t="shared" si="12"/>
        <v>MISC TL 2</v>
      </c>
      <c r="T54" s="4" t="str">
        <f t="shared" si="13"/>
        <v>NOTE</v>
      </c>
      <c r="U54" s="4" t="str">
        <f t="shared" si="14"/>
        <v>TO MH Underground</v>
      </c>
    </row>
    <row r="55" spans="1:21" x14ac:dyDescent="0.25">
      <c r="A55" s="2">
        <v>5609</v>
      </c>
      <c r="B55" s="2">
        <v>15053</v>
      </c>
      <c r="C55" s="3">
        <v>439498.34179999999</v>
      </c>
      <c r="D55" s="3">
        <v>1365450.2826</v>
      </c>
      <c r="E55" s="3">
        <v>819.0104</v>
      </c>
      <c r="F55" s="2" t="s">
        <v>789</v>
      </c>
      <c r="G55" s="4" t="str">
        <f t="shared" si="6"/>
        <v>NOTE</v>
      </c>
      <c r="H55" s="4" t="str">
        <f t="shared" si="7"/>
        <v>TO MH Underground</v>
      </c>
      <c r="I55" s="2" t="s">
        <v>810</v>
      </c>
      <c r="L55" s="2" t="s">
        <v>809</v>
      </c>
      <c r="O55" s="4">
        <f t="shared" si="8"/>
        <v>5609</v>
      </c>
      <c r="P55" s="5">
        <f t="shared" si="9"/>
        <v>439538.16395765461</v>
      </c>
      <c r="Q55" s="5">
        <f t="shared" si="10"/>
        <v>1365574.0036047269</v>
      </c>
      <c r="R55" s="5">
        <f t="shared" si="11"/>
        <v>819.0104</v>
      </c>
      <c r="S55" s="4" t="str">
        <f t="shared" si="12"/>
        <v>MISC TL</v>
      </c>
      <c r="T55" s="4" t="str">
        <f t="shared" si="13"/>
        <v>NOTE</v>
      </c>
      <c r="U55" s="4" t="str">
        <f t="shared" si="14"/>
        <v>TO MH Underground</v>
      </c>
    </row>
    <row r="56" spans="1:21" x14ac:dyDescent="0.25">
      <c r="A56" s="2">
        <v>5610</v>
      </c>
      <c r="B56" s="2">
        <v>15054</v>
      </c>
      <c r="C56" s="3">
        <v>439501.22350000002</v>
      </c>
      <c r="D56" s="3">
        <v>1365443.6321</v>
      </c>
      <c r="E56" s="3">
        <v>818.38009999999997</v>
      </c>
      <c r="F56" s="2" t="s">
        <v>787</v>
      </c>
      <c r="G56" s="4" t="str">
        <f t="shared" si="6"/>
        <v>NOTE</v>
      </c>
      <c r="H56" s="4" t="str">
        <f t="shared" si="7"/>
        <v>Underground</v>
      </c>
      <c r="I56" s="2" t="s">
        <v>809</v>
      </c>
      <c r="O56" s="4">
        <f t="shared" si="8"/>
        <v>5610</v>
      </c>
      <c r="P56" s="5">
        <f t="shared" si="9"/>
        <v>439541.04591876036</v>
      </c>
      <c r="Q56" s="5">
        <f t="shared" si="10"/>
        <v>1365567.352502137</v>
      </c>
      <c r="R56" s="5">
        <f t="shared" si="11"/>
        <v>818.38009999999997</v>
      </c>
      <c r="S56" s="4" t="str">
        <f t="shared" si="12"/>
        <v>TL 1</v>
      </c>
      <c r="T56" s="4" t="str">
        <f t="shared" si="13"/>
        <v>NOTE</v>
      </c>
      <c r="U56" s="4" t="str">
        <f t="shared" si="14"/>
        <v>Underground</v>
      </c>
    </row>
    <row r="57" spans="1:21" x14ac:dyDescent="0.25">
      <c r="A57" s="2">
        <v>5611</v>
      </c>
      <c r="B57" s="2">
        <v>15055</v>
      </c>
      <c r="C57" s="3">
        <v>439511.40749999997</v>
      </c>
      <c r="D57" s="3">
        <v>1365437.0976</v>
      </c>
      <c r="E57" s="3">
        <v>818.99710000000005</v>
      </c>
      <c r="F57" s="2" t="s">
        <v>27</v>
      </c>
      <c r="G57" s="4" t="str">
        <f t="shared" si="6"/>
        <v>NOTE</v>
      </c>
      <c r="H57" s="4" t="str">
        <f t="shared" si="7"/>
        <v>OLD GR PAD 3X3</v>
      </c>
      <c r="I57" s="2" t="s">
        <v>811</v>
      </c>
      <c r="J57" s="2" t="s">
        <v>812</v>
      </c>
      <c r="O57" s="4">
        <f t="shared" si="8"/>
        <v>5611</v>
      </c>
      <c r="P57" s="5">
        <f t="shared" si="9"/>
        <v>439551.23084151431</v>
      </c>
      <c r="Q57" s="5">
        <f t="shared" si="10"/>
        <v>1365560.8174100576</v>
      </c>
      <c r="R57" s="5">
        <f t="shared" si="11"/>
        <v>818.99710000000005</v>
      </c>
      <c r="S57" s="4" t="str">
        <f t="shared" si="12"/>
        <v>MISC</v>
      </c>
      <c r="T57" s="4" t="str">
        <f t="shared" si="13"/>
        <v>NOTE</v>
      </c>
      <c r="U57" s="4" t="str">
        <f t="shared" si="14"/>
        <v>OLD GR PAD 3X3</v>
      </c>
    </row>
    <row r="58" spans="1:21" x14ac:dyDescent="0.25">
      <c r="A58" s="2">
        <v>5612</v>
      </c>
      <c r="B58" s="2">
        <v>15056</v>
      </c>
      <c r="C58" s="3">
        <v>439509.25579999998</v>
      </c>
      <c r="D58" s="3">
        <v>1365449.6804</v>
      </c>
      <c r="E58" s="3">
        <v>820.33460000000002</v>
      </c>
      <c r="F58" s="2" t="s">
        <v>27</v>
      </c>
      <c r="G58" s="4" t="str">
        <f t="shared" si="6"/>
        <v>NOTE</v>
      </c>
      <c r="H58" s="4" t="str">
        <f t="shared" si="7"/>
        <v>MID FR 3X3 FBR 3X3</v>
      </c>
      <c r="I58" s="2" t="s">
        <v>813</v>
      </c>
      <c r="J58" s="2" t="s">
        <v>812</v>
      </c>
      <c r="O58" s="4">
        <f t="shared" si="8"/>
        <v>5612</v>
      </c>
      <c r="P58" s="5">
        <f t="shared" si="9"/>
        <v>439549.07894655259</v>
      </c>
      <c r="Q58" s="5">
        <f t="shared" si="10"/>
        <v>1365573.4013501625</v>
      </c>
      <c r="R58" s="5">
        <f t="shared" si="11"/>
        <v>820.33460000000002</v>
      </c>
      <c r="S58" s="4" t="str">
        <f t="shared" si="12"/>
        <v>MISC</v>
      </c>
      <c r="T58" s="4" t="str">
        <f t="shared" si="13"/>
        <v>NOTE</v>
      </c>
      <c r="U58" s="4" t="str">
        <f t="shared" si="14"/>
        <v>MID FR 3X3 FBR 3X3</v>
      </c>
    </row>
    <row r="59" spans="1:21" x14ac:dyDescent="0.25">
      <c r="A59" s="2">
        <v>5613</v>
      </c>
      <c r="B59" s="2">
        <v>15057</v>
      </c>
      <c r="C59" s="3">
        <v>439506.16399999999</v>
      </c>
      <c r="D59" s="3">
        <v>1365449.8651999999</v>
      </c>
      <c r="E59" s="3">
        <v>820.24339999999995</v>
      </c>
      <c r="F59" s="2" t="s">
        <v>790</v>
      </c>
      <c r="G59" s="4" t="str">
        <f t="shared" si="6"/>
        <v>NOTE</v>
      </c>
      <c r="H59" s="4" t="str">
        <f t="shared" si="7"/>
        <v>Wood</v>
      </c>
      <c r="I59" s="2" t="s">
        <v>103</v>
      </c>
      <c r="O59" s="4">
        <f t="shared" si="8"/>
        <v>5613</v>
      </c>
      <c r="P59" s="5">
        <f t="shared" si="9"/>
        <v>439545.98686641012</v>
      </c>
      <c r="Q59" s="5">
        <f t="shared" si="10"/>
        <v>1365573.5861669069</v>
      </c>
      <c r="R59" s="5">
        <f t="shared" si="11"/>
        <v>820.24339999999995</v>
      </c>
      <c r="S59" s="4" t="str">
        <f t="shared" si="12"/>
        <v>FBR 1</v>
      </c>
      <c r="T59" s="4" t="str">
        <f t="shared" si="13"/>
        <v>NOTE</v>
      </c>
      <c r="U59" s="4" t="str">
        <f t="shared" si="14"/>
        <v>Wood</v>
      </c>
    </row>
    <row r="60" spans="1:21" x14ac:dyDescent="0.25">
      <c r="A60" s="2">
        <v>5614</v>
      </c>
      <c r="B60" s="2">
        <v>15058</v>
      </c>
      <c r="C60" s="3">
        <v>439511.5245</v>
      </c>
      <c r="D60" s="3">
        <v>1365450.3077</v>
      </c>
      <c r="E60" s="3">
        <v>820.66150000000005</v>
      </c>
      <c r="F60" s="2" t="s">
        <v>791</v>
      </c>
      <c r="G60" s="4" t="str">
        <f t="shared" si="6"/>
        <v>NOTE</v>
      </c>
      <c r="H60" s="4" t="str">
        <f t="shared" si="7"/>
        <v>Wood</v>
      </c>
      <c r="I60" s="2" t="s">
        <v>103</v>
      </c>
      <c r="O60" s="4">
        <f t="shared" si="8"/>
        <v>5614</v>
      </c>
      <c r="P60" s="5">
        <f t="shared" si="9"/>
        <v>439551.34785211546</v>
      </c>
      <c r="Q60" s="5">
        <f t="shared" si="10"/>
        <v>1365574.0287070011</v>
      </c>
      <c r="R60" s="5">
        <f t="shared" si="11"/>
        <v>820.66150000000005</v>
      </c>
      <c r="S60" s="4" t="str">
        <f t="shared" si="12"/>
        <v>FBR 2</v>
      </c>
      <c r="T60" s="4" t="str">
        <f t="shared" si="13"/>
        <v>NOTE</v>
      </c>
      <c r="U60" s="4" t="str">
        <f t="shared" si="14"/>
        <v>Wood</v>
      </c>
    </row>
    <row r="61" spans="1:21" x14ac:dyDescent="0.25">
      <c r="A61" s="2">
        <v>5615</v>
      </c>
      <c r="B61" s="2">
        <v>15059</v>
      </c>
      <c r="C61" s="3">
        <v>439515.75420000002</v>
      </c>
      <c r="D61" s="3">
        <v>1365432.9687000001</v>
      </c>
      <c r="E61" s="3">
        <v>819.4479</v>
      </c>
      <c r="F61" s="2" t="s">
        <v>771</v>
      </c>
      <c r="G61" s="4" t="str">
        <f t="shared" si="6"/>
        <v/>
      </c>
      <c r="H61" s="4" t="str">
        <f t="shared" si="7"/>
        <v/>
      </c>
      <c r="O61" s="4">
        <f t="shared" si="8"/>
        <v>5615</v>
      </c>
      <c r="P61" s="5">
        <f t="shared" si="9"/>
        <v>439555.57793536101</v>
      </c>
      <c r="Q61" s="5">
        <f t="shared" si="10"/>
        <v>1365556.6881359455</v>
      </c>
      <c r="R61" s="5">
        <f t="shared" si="11"/>
        <v>819.4479</v>
      </c>
      <c r="S61" s="4" t="str">
        <f t="shared" si="12"/>
        <v>WL 1</v>
      </c>
      <c r="T61" s="4" t="str">
        <f t="shared" si="13"/>
        <v/>
      </c>
      <c r="U61" s="4" t="str">
        <f t="shared" si="14"/>
        <v/>
      </c>
    </row>
    <row r="62" spans="1:21" x14ac:dyDescent="0.25">
      <c r="A62" s="2">
        <v>5616</v>
      </c>
      <c r="B62" s="2">
        <v>15060</v>
      </c>
      <c r="C62" s="3">
        <v>439541.56829999998</v>
      </c>
      <c r="D62" s="3">
        <v>1365439.8607000001</v>
      </c>
      <c r="E62" s="3">
        <v>821.81330000000003</v>
      </c>
      <c r="F62" s="2" t="s">
        <v>792</v>
      </c>
      <c r="G62" s="4" t="str">
        <f t="shared" si="6"/>
        <v/>
      </c>
      <c r="H62" s="4" t="str">
        <f t="shared" si="7"/>
        <v/>
      </c>
      <c r="O62" s="4">
        <f t="shared" si="8"/>
        <v>5616</v>
      </c>
      <c r="P62" s="5">
        <f t="shared" si="9"/>
        <v>439581.39437433035</v>
      </c>
      <c r="Q62" s="5">
        <f t="shared" si="10"/>
        <v>1365563.5807604173</v>
      </c>
      <c r="R62" s="5">
        <f t="shared" si="11"/>
        <v>821.81330000000003</v>
      </c>
      <c r="S62" s="4" t="str">
        <f t="shared" si="12"/>
        <v>WL WL2 1</v>
      </c>
      <c r="T62" s="4" t="str">
        <f t="shared" si="13"/>
        <v/>
      </c>
      <c r="U62" s="4" t="str">
        <f t="shared" si="14"/>
        <v/>
      </c>
    </row>
    <row r="63" spans="1:21" x14ac:dyDescent="0.25">
      <c r="A63" s="2">
        <v>5617</v>
      </c>
      <c r="B63" s="2">
        <v>15061</v>
      </c>
      <c r="C63" s="3">
        <v>439541.58429999999</v>
      </c>
      <c r="D63" s="3">
        <v>1365441.6961999999</v>
      </c>
      <c r="E63" s="3">
        <v>821.69069999999999</v>
      </c>
      <c r="F63" s="2" t="s">
        <v>778</v>
      </c>
      <c r="G63" s="4" t="str">
        <f t="shared" si="6"/>
        <v/>
      </c>
      <c r="H63" s="4" t="str">
        <f t="shared" si="7"/>
        <v/>
      </c>
      <c r="O63" s="4">
        <f t="shared" si="8"/>
        <v>5617</v>
      </c>
      <c r="P63" s="5">
        <f t="shared" si="9"/>
        <v>439581.41037578008</v>
      </c>
      <c r="Q63" s="5">
        <f t="shared" si="10"/>
        <v>1365565.4164267282</v>
      </c>
      <c r="R63" s="5">
        <f t="shared" si="11"/>
        <v>821.69069999999999</v>
      </c>
      <c r="S63" s="4" t="str">
        <f t="shared" si="12"/>
        <v>WL2 2</v>
      </c>
      <c r="T63" s="4" t="str">
        <f t="shared" si="13"/>
        <v/>
      </c>
      <c r="U63" s="4" t="str">
        <f t="shared" si="14"/>
        <v/>
      </c>
    </row>
    <row r="64" spans="1:21" x14ac:dyDescent="0.25">
      <c r="A64" s="2">
        <v>5618</v>
      </c>
      <c r="B64" s="2">
        <v>15062</v>
      </c>
      <c r="C64" s="3">
        <v>439542.28049999999</v>
      </c>
      <c r="D64" s="3">
        <v>1365448.9039</v>
      </c>
      <c r="E64" s="3">
        <v>822.3854</v>
      </c>
      <c r="F64" s="2" t="s">
        <v>733</v>
      </c>
      <c r="G64" s="4" t="str">
        <f t="shared" si="6"/>
        <v>NOTE</v>
      </c>
      <c r="H64" s="4" t="str">
        <f t="shared" si="7"/>
        <v>Underground</v>
      </c>
      <c r="I64" s="2" t="s">
        <v>809</v>
      </c>
      <c r="O64" s="4">
        <f t="shared" si="8"/>
        <v>5618</v>
      </c>
      <c r="P64" s="5">
        <f t="shared" si="9"/>
        <v>439582.10663886153</v>
      </c>
      <c r="Q64" s="5">
        <f t="shared" si="10"/>
        <v>1365572.6247798053</v>
      </c>
      <c r="R64" s="5">
        <f t="shared" si="11"/>
        <v>822.3854</v>
      </c>
      <c r="S64" s="4" t="str">
        <f t="shared" si="12"/>
        <v>TL</v>
      </c>
      <c r="T64" s="4" t="str">
        <f t="shared" si="13"/>
        <v>NOTE</v>
      </c>
      <c r="U64" s="4" t="str">
        <f t="shared" si="14"/>
        <v>Underground</v>
      </c>
    </row>
    <row r="65" spans="1:21" x14ac:dyDescent="0.25">
      <c r="A65" s="2">
        <v>5619</v>
      </c>
      <c r="B65" s="2">
        <v>15063</v>
      </c>
      <c r="C65" s="3">
        <v>439573.53830000001</v>
      </c>
      <c r="D65" s="3">
        <v>1365450.6725000001</v>
      </c>
      <c r="E65" s="3">
        <v>825.58360000000005</v>
      </c>
      <c r="F65" s="2" t="s">
        <v>733</v>
      </c>
      <c r="G65" s="4" t="str">
        <f t="shared" si="6"/>
        <v>NOTE</v>
      </c>
      <c r="H65" s="4" t="str">
        <f t="shared" si="7"/>
        <v>Underground</v>
      </c>
      <c r="I65" s="2" t="s">
        <v>809</v>
      </c>
      <c r="O65" s="4">
        <f t="shared" si="8"/>
        <v>5619</v>
      </c>
      <c r="P65" s="5">
        <f t="shared" si="9"/>
        <v>439613.36727107485</v>
      </c>
      <c r="Q65" s="5">
        <f t="shared" si="10"/>
        <v>1365574.393540055</v>
      </c>
      <c r="R65" s="5">
        <f t="shared" si="11"/>
        <v>825.58360000000005</v>
      </c>
      <c r="S65" s="4" t="str">
        <f t="shared" si="12"/>
        <v>TL</v>
      </c>
      <c r="T65" s="4" t="str">
        <f t="shared" si="13"/>
        <v>NOTE</v>
      </c>
      <c r="U65" s="4" t="str">
        <f t="shared" si="14"/>
        <v>Underground</v>
      </c>
    </row>
    <row r="66" spans="1:21" x14ac:dyDescent="0.25">
      <c r="A66" s="2">
        <v>5620</v>
      </c>
      <c r="B66" s="2">
        <v>15064</v>
      </c>
      <c r="C66" s="3">
        <v>439557.0515</v>
      </c>
      <c r="D66" s="3">
        <v>1365426.946</v>
      </c>
      <c r="E66" s="3">
        <v>823.54169999999999</v>
      </c>
      <c r="F66" s="2" t="s">
        <v>773</v>
      </c>
      <c r="G66" s="4" t="str">
        <f t="shared" si="6"/>
        <v/>
      </c>
      <c r="H66" s="4" t="str">
        <f t="shared" si="7"/>
        <v/>
      </c>
      <c r="O66" s="4">
        <f t="shared" si="8"/>
        <v>5620</v>
      </c>
      <c r="P66" s="5">
        <f t="shared" si="9"/>
        <v>439596.87897723541</v>
      </c>
      <c r="Q66" s="5">
        <f t="shared" si="10"/>
        <v>1365550.6648902392</v>
      </c>
      <c r="R66" s="5">
        <f t="shared" si="11"/>
        <v>823.54169999999999</v>
      </c>
      <c r="S66" s="4" t="str">
        <f t="shared" si="12"/>
        <v>WL2 1</v>
      </c>
      <c r="T66" s="4" t="str">
        <f t="shared" si="13"/>
        <v/>
      </c>
      <c r="U66" s="4" t="str">
        <f t="shared" si="14"/>
        <v/>
      </c>
    </row>
    <row r="67" spans="1:21" x14ac:dyDescent="0.25">
      <c r="A67" s="2">
        <v>5621</v>
      </c>
      <c r="B67" s="2">
        <v>15065</v>
      </c>
      <c r="C67" s="3">
        <v>439558.88679999998</v>
      </c>
      <c r="D67" s="3">
        <v>1365408.2797000001</v>
      </c>
      <c r="E67" s="3">
        <v>823.37379999999996</v>
      </c>
      <c r="F67" s="2" t="s">
        <v>778</v>
      </c>
      <c r="G67" s="4" t="str">
        <f t="shared" si="6"/>
        <v/>
      </c>
      <c r="H67" s="4" t="str">
        <f t="shared" si="7"/>
        <v/>
      </c>
      <c r="O67" s="4">
        <f t="shared" si="8"/>
        <v>5621</v>
      </c>
      <c r="P67" s="5">
        <f t="shared" si="9"/>
        <v>439598.71444352862</v>
      </c>
      <c r="Q67" s="5">
        <f t="shared" si="10"/>
        <v>1365531.9968989193</v>
      </c>
      <c r="R67" s="5">
        <f t="shared" si="11"/>
        <v>823.37379999999996</v>
      </c>
      <c r="S67" s="4" t="str">
        <f t="shared" si="12"/>
        <v>WL2 2</v>
      </c>
      <c r="T67" s="4" t="str">
        <f t="shared" si="13"/>
        <v/>
      </c>
      <c r="U67" s="4" t="str">
        <f t="shared" si="14"/>
        <v/>
      </c>
    </row>
    <row r="68" spans="1:21" x14ac:dyDescent="0.25">
      <c r="A68" s="2">
        <v>5622</v>
      </c>
      <c r="B68" s="2">
        <v>15066</v>
      </c>
      <c r="C68" s="3">
        <v>439561.18949999998</v>
      </c>
      <c r="D68" s="3">
        <v>1365378.4331</v>
      </c>
      <c r="E68" s="3">
        <v>822.59990000000005</v>
      </c>
      <c r="F68" s="2" t="s">
        <v>132</v>
      </c>
      <c r="G68" s="4" t="str">
        <f t="shared" si="6"/>
        <v/>
      </c>
      <c r="H68" s="4" t="str">
        <f t="shared" si="7"/>
        <v/>
      </c>
      <c r="O68" s="4">
        <f t="shared" si="8"/>
        <v>5622</v>
      </c>
      <c r="P68" s="5">
        <f t="shared" si="9"/>
        <v>439601.01735217217</v>
      </c>
      <c r="Q68" s="5">
        <f t="shared" si="10"/>
        <v>1365502.1475945723</v>
      </c>
      <c r="R68" s="5">
        <f t="shared" si="11"/>
        <v>822.59990000000005</v>
      </c>
      <c r="S68" s="4" t="str">
        <f t="shared" si="12"/>
        <v>WME</v>
      </c>
      <c r="T68" s="4" t="str">
        <f t="shared" si="13"/>
        <v/>
      </c>
      <c r="U68" s="4" t="str">
        <f t="shared" si="14"/>
        <v/>
      </c>
    </row>
    <row r="69" spans="1:21" x14ac:dyDescent="0.25">
      <c r="A69" s="2">
        <v>5623</v>
      </c>
      <c r="B69" s="2">
        <v>15067</v>
      </c>
      <c r="C69" s="3">
        <v>439555.60509999999</v>
      </c>
      <c r="D69" s="3">
        <v>1365441.2487000001</v>
      </c>
      <c r="E69" s="3">
        <v>822.98680000000002</v>
      </c>
      <c r="F69" s="2" t="s">
        <v>772</v>
      </c>
      <c r="G69" s="4" t="str">
        <f t="shared" si="6"/>
        <v/>
      </c>
      <c r="H69" s="4" t="str">
        <f t="shared" si="7"/>
        <v/>
      </c>
      <c r="O69" s="4">
        <f t="shared" si="8"/>
        <v>5623</v>
      </c>
      <c r="P69" s="5">
        <f t="shared" si="9"/>
        <v>439595.43244617968</v>
      </c>
      <c r="Q69" s="5">
        <f t="shared" si="10"/>
        <v>1365564.9688861815</v>
      </c>
      <c r="R69" s="5">
        <f t="shared" si="11"/>
        <v>822.98680000000002</v>
      </c>
      <c r="S69" s="4" t="str">
        <f t="shared" si="12"/>
        <v>WL 2</v>
      </c>
      <c r="T69" s="4" t="str">
        <f t="shared" si="13"/>
        <v/>
      </c>
      <c r="U69" s="4" t="str">
        <f t="shared" si="14"/>
        <v/>
      </c>
    </row>
    <row r="70" spans="1:21" x14ac:dyDescent="0.25">
      <c r="A70" s="2">
        <v>5624</v>
      </c>
      <c r="B70" s="2">
        <v>15068</v>
      </c>
      <c r="C70" s="3">
        <v>439568.19420000003</v>
      </c>
      <c r="D70" s="3">
        <v>1365454.6459999999</v>
      </c>
      <c r="E70" s="3">
        <v>825.62689999999998</v>
      </c>
      <c r="F70" s="2" t="s">
        <v>94</v>
      </c>
      <c r="G70" s="4" t="str">
        <f t="shared" si="6"/>
        <v>NOTE</v>
      </c>
      <c r="H70" s="4" t="str">
        <f t="shared" si="7"/>
        <v>0-4-SPP-E</v>
      </c>
      <c r="I70" s="2" t="s">
        <v>814</v>
      </c>
      <c r="O70" s="4">
        <f t="shared" si="8"/>
        <v>5624</v>
      </c>
      <c r="P70" s="5">
        <f t="shared" si="9"/>
        <v>439608.02268685552</v>
      </c>
      <c r="Q70" s="5">
        <f t="shared" si="10"/>
        <v>1365578.3674000865</v>
      </c>
      <c r="R70" s="5">
        <f t="shared" si="11"/>
        <v>825.62689999999998</v>
      </c>
      <c r="S70" s="4" t="str">
        <f t="shared" si="12"/>
        <v>PIO</v>
      </c>
      <c r="T70" s="4" t="str">
        <f t="shared" si="13"/>
        <v>NOTE</v>
      </c>
      <c r="U70" s="4" t="str">
        <f t="shared" si="14"/>
        <v>0-4-SPP-E</v>
      </c>
    </row>
    <row r="71" spans="1:21" x14ac:dyDescent="0.25">
      <c r="A71" s="2">
        <v>5625</v>
      </c>
      <c r="B71" s="2">
        <v>15069</v>
      </c>
      <c r="C71" s="3">
        <v>439568.04930000001</v>
      </c>
      <c r="D71" s="3">
        <v>1365456.0603</v>
      </c>
      <c r="E71" s="3">
        <v>826.0607</v>
      </c>
      <c r="F71" s="2" t="s">
        <v>780</v>
      </c>
      <c r="G71" s="4" t="str">
        <f t="shared" si="6"/>
        <v/>
      </c>
      <c r="H71" s="4" t="str">
        <f t="shared" si="7"/>
        <v/>
      </c>
      <c r="O71" s="4">
        <f t="shared" si="8"/>
        <v>5625</v>
      </c>
      <c r="P71" s="5">
        <f t="shared" si="9"/>
        <v>439607.87777372636</v>
      </c>
      <c r="Q71" s="5">
        <f t="shared" si="10"/>
        <v>1365579.7818282337</v>
      </c>
      <c r="R71" s="5">
        <f t="shared" si="11"/>
        <v>826.0607</v>
      </c>
      <c r="S71" s="4" t="str">
        <f t="shared" si="12"/>
        <v>FDO</v>
      </c>
      <c r="T71" s="4" t="str">
        <f t="shared" si="13"/>
        <v/>
      </c>
      <c r="U71" s="4" t="str">
        <f t="shared" si="14"/>
        <v/>
      </c>
    </row>
    <row r="72" spans="1:21" x14ac:dyDescent="0.25">
      <c r="A72" s="2">
        <v>5626</v>
      </c>
      <c r="B72" s="2">
        <v>15070</v>
      </c>
      <c r="C72" s="3">
        <v>439616.0441</v>
      </c>
      <c r="D72" s="3">
        <v>1365457.1087</v>
      </c>
      <c r="E72" s="3">
        <v>830.17909999999995</v>
      </c>
      <c r="F72" s="2" t="s">
        <v>733</v>
      </c>
      <c r="G72" s="4" t="str">
        <f t="shared" si="6"/>
        <v>NOTE</v>
      </c>
      <c r="H72" s="4" t="str">
        <f t="shared" si="7"/>
        <v>Underground</v>
      </c>
      <c r="I72" s="2" t="s">
        <v>809</v>
      </c>
      <c r="O72" s="4">
        <f t="shared" si="8"/>
        <v>5626</v>
      </c>
      <c r="P72" s="5">
        <f t="shared" si="9"/>
        <v>439655.87692244921</v>
      </c>
      <c r="Q72" s="5">
        <f t="shared" si="10"/>
        <v>1365580.8303232274</v>
      </c>
      <c r="R72" s="5">
        <f t="shared" si="11"/>
        <v>830.17909999999995</v>
      </c>
      <c r="S72" s="4" t="str">
        <f t="shared" si="12"/>
        <v>TL</v>
      </c>
      <c r="T72" s="4" t="str">
        <f t="shared" si="13"/>
        <v>NOTE</v>
      </c>
      <c r="U72" s="4" t="str">
        <f t="shared" si="14"/>
        <v>Underground</v>
      </c>
    </row>
    <row r="73" spans="1:21" x14ac:dyDescent="0.25">
      <c r="A73" s="2">
        <v>5627</v>
      </c>
      <c r="B73" s="2">
        <v>15071</v>
      </c>
      <c r="C73" s="3">
        <v>439648.12800000003</v>
      </c>
      <c r="D73" s="3">
        <v>1365461.2150999999</v>
      </c>
      <c r="E73" s="3">
        <v>832.91139999999996</v>
      </c>
      <c r="F73" s="2" t="s">
        <v>733</v>
      </c>
      <c r="G73" s="4" t="str">
        <f t="shared" si="6"/>
        <v>NOTE</v>
      </c>
      <c r="H73" s="4" t="str">
        <f t="shared" si="7"/>
        <v>Underground</v>
      </c>
      <c r="I73" s="2" t="s">
        <v>809</v>
      </c>
      <c r="O73" s="4">
        <f t="shared" si="8"/>
        <v>5627</v>
      </c>
      <c r="P73" s="5">
        <f t="shared" si="9"/>
        <v>439687.96372951398</v>
      </c>
      <c r="Q73" s="5">
        <f t="shared" si="10"/>
        <v>1365584.937095301</v>
      </c>
      <c r="R73" s="5">
        <f t="shared" si="11"/>
        <v>832.91139999999996</v>
      </c>
      <c r="S73" s="4" t="str">
        <f t="shared" si="12"/>
        <v>TL</v>
      </c>
      <c r="T73" s="4" t="str">
        <f t="shared" si="13"/>
        <v>NOTE</v>
      </c>
      <c r="U73" s="4" t="str">
        <f t="shared" si="14"/>
        <v>Underground</v>
      </c>
    </row>
    <row r="74" spans="1:21" x14ac:dyDescent="0.25">
      <c r="A74" s="2">
        <v>5628</v>
      </c>
      <c r="B74" s="2">
        <v>15072</v>
      </c>
      <c r="C74" s="3">
        <v>439685.24239999999</v>
      </c>
      <c r="D74" s="3">
        <v>1365462.0104</v>
      </c>
      <c r="E74" s="3">
        <v>834.45759999999996</v>
      </c>
      <c r="F74" s="2" t="s">
        <v>793</v>
      </c>
      <c r="G74" s="4" t="str">
        <f t="shared" si="6"/>
        <v>NOTE</v>
      </c>
      <c r="H74" s="4" t="str">
        <f t="shared" si="7"/>
        <v>TO TPP Underground</v>
      </c>
      <c r="I74" s="2" t="s">
        <v>815</v>
      </c>
      <c r="L74" s="2" t="s">
        <v>809</v>
      </c>
      <c r="O74" s="4">
        <f t="shared" si="8"/>
        <v>5628</v>
      </c>
      <c r="P74" s="5">
        <f t="shared" si="9"/>
        <v>439725.08149238327</v>
      </c>
      <c r="Q74" s="5">
        <f t="shared" si="10"/>
        <v>1365585.7324673617</v>
      </c>
      <c r="R74" s="5">
        <f t="shared" si="11"/>
        <v>834.45759999999996</v>
      </c>
      <c r="S74" s="4" t="str">
        <f t="shared" si="12"/>
        <v>MISC TL2</v>
      </c>
      <c r="T74" s="4" t="str">
        <f t="shared" si="13"/>
        <v>NOTE</v>
      </c>
      <c r="U74" s="4" t="str">
        <f t="shared" si="14"/>
        <v>TO TPP Underground</v>
      </c>
    </row>
    <row r="75" spans="1:21" x14ac:dyDescent="0.25">
      <c r="A75" s="2">
        <v>5629</v>
      </c>
      <c r="B75" s="2">
        <v>15073</v>
      </c>
      <c r="C75" s="3">
        <v>439696.68719999999</v>
      </c>
      <c r="D75" s="3">
        <v>1365455.1536999999</v>
      </c>
      <c r="E75" s="3">
        <v>834.5521</v>
      </c>
      <c r="F75" s="2" t="s">
        <v>771</v>
      </c>
      <c r="G75" s="4" t="str">
        <f t="shared" si="6"/>
        <v/>
      </c>
      <c r="H75" s="4" t="str">
        <f t="shared" si="7"/>
        <v/>
      </c>
      <c r="O75" s="4">
        <f t="shared" si="8"/>
        <v>5629</v>
      </c>
      <c r="P75" s="5">
        <f t="shared" si="9"/>
        <v>439736.52732937608</v>
      </c>
      <c r="Q75" s="5">
        <f t="shared" si="10"/>
        <v>1365578.8751460884</v>
      </c>
      <c r="R75" s="5">
        <f t="shared" si="11"/>
        <v>834.5521</v>
      </c>
      <c r="S75" s="4" t="str">
        <f t="shared" si="12"/>
        <v>WL 1</v>
      </c>
      <c r="T75" s="4" t="str">
        <f t="shared" si="13"/>
        <v/>
      </c>
      <c r="U75" s="4" t="str">
        <f t="shared" si="14"/>
        <v/>
      </c>
    </row>
    <row r="76" spans="1:21" x14ac:dyDescent="0.25">
      <c r="A76" s="2">
        <v>5630</v>
      </c>
      <c r="B76" s="2">
        <v>15074</v>
      </c>
      <c r="C76" s="3">
        <v>439694.38040000002</v>
      </c>
      <c r="D76" s="3">
        <v>1365455.149</v>
      </c>
      <c r="E76" s="3">
        <v>834.3193</v>
      </c>
      <c r="F76" s="2" t="s">
        <v>772</v>
      </c>
      <c r="G76" s="4" t="str">
        <f t="shared" si="6"/>
        <v/>
      </c>
      <c r="H76" s="4" t="str">
        <f t="shared" si="7"/>
        <v/>
      </c>
      <c r="O76" s="4">
        <f t="shared" si="8"/>
        <v>5630</v>
      </c>
      <c r="P76" s="5">
        <f t="shared" si="9"/>
        <v>439734.22032036114</v>
      </c>
      <c r="Q76" s="5">
        <f t="shared" si="10"/>
        <v>1365578.8704456626</v>
      </c>
      <c r="R76" s="5">
        <f t="shared" si="11"/>
        <v>834.3193</v>
      </c>
      <c r="S76" s="4" t="str">
        <f t="shared" si="12"/>
        <v>WL 2</v>
      </c>
      <c r="T76" s="4" t="str">
        <f t="shared" si="13"/>
        <v/>
      </c>
      <c r="U76" s="4" t="str">
        <f t="shared" si="14"/>
        <v/>
      </c>
    </row>
    <row r="77" spans="1:21" x14ac:dyDescent="0.25">
      <c r="A77" s="2">
        <v>5631</v>
      </c>
      <c r="B77" s="2">
        <v>15075</v>
      </c>
      <c r="C77" s="3">
        <v>439720.48109999998</v>
      </c>
      <c r="D77" s="3">
        <v>1365457.1935000001</v>
      </c>
      <c r="E77" s="3">
        <v>835.98779999999999</v>
      </c>
      <c r="F77" s="2" t="s">
        <v>102</v>
      </c>
      <c r="G77" s="4" t="str">
        <f t="shared" si="6"/>
        <v/>
      </c>
      <c r="H77" s="4" t="str">
        <f t="shared" si="7"/>
        <v/>
      </c>
      <c r="O77" s="4">
        <f t="shared" si="8"/>
        <v>5631</v>
      </c>
      <c r="P77" s="5">
        <f t="shared" si="9"/>
        <v>439760.32338529878</v>
      </c>
      <c r="Q77" s="5">
        <f t="shared" si="10"/>
        <v>1365580.9151309112</v>
      </c>
      <c r="R77" s="5">
        <f t="shared" si="11"/>
        <v>835.98779999999999</v>
      </c>
      <c r="S77" s="4" t="str">
        <f t="shared" si="12"/>
        <v>WMH</v>
      </c>
      <c r="T77" s="4" t="str">
        <f t="shared" si="13"/>
        <v/>
      </c>
      <c r="U77" s="4" t="str">
        <f t="shared" si="14"/>
        <v/>
      </c>
    </row>
    <row r="78" spans="1:21" x14ac:dyDescent="0.25">
      <c r="A78" s="2">
        <v>5632</v>
      </c>
      <c r="B78" s="2">
        <v>15076</v>
      </c>
      <c r="C78" s="3">
        <v>439734.89260000002</v>
      </c>
      <c r="D78" s="3">
        <v>1365458.5008</v>
      </c>
      <c r="E78" s="3">
        <v>837.30079999999998</v>
      </c>
      <c r="F78" s="2" t="s">
        <v>771</v>
      </c>
      <c r="G78" s="4" t="str">
        <f t="shared" si="6"/>
        <v/>
      </c>
      <c r="H78" s="4" t="str">
        <f t="shared" si="7"/>
        <v/>
      </c>
      <c r="O78" s="4">
        <f t="shared" si="8"/>
        <v>5632</v>
      </c>
      <c r="P78" s="5">
        <f t="shared" si="9"/>
        <v>439774.73619109899</v>
      </c>
      <c r="Q78" s="5">
        <f t="shared" si="10"/>
        <v>1365582.2225493633</v>
      </c>
      <c r="R78" s="5">
        <f t="shared" si="11"/>
        <v>837.30079999999998</v>
      </c>
      <c r="S78" s="4" t="str">
        <f t="shared" si="12"/>
        <v>WL 1</v>
      </c>
      <c r="T78" s="4" t="str">
        <f t="shared" si="13"/>
        <v/>
      </c>
      <c r="U78" s="4" t="str">
        <f t="shared" si="14"/>
        <v/>
      </c>
    </row>
    <row r="79" spans="1:21" x14ac:dyDescent="0.25">
      <c r="A79" s="2">
        <v>5633</v>
      </c>
      <c r="B79" s="2">
        <v>15077</v>
      </c>
      <c r="C79" s="3">
        <v>439749.16879999998</v>
      </c>
      <c r="D79" s="3">
        <v>1365461.0152</v>
      </c>
      <c r="E79" s="3">
        <v>838.14350000000002</v>
      </c>
      <c r="F79" s="2" t="s">
        <v>772</v>
      </c>
      <c r="G79" s="4" t="str">
        <f t="shared" si="6"/>
        <v/>
      </c>
      <c r="H79" s="4" t="str">
        <f t="shared" si="7"/>
        <v/>
      </c>
      <c r="O79" s="4">
        <f t="shared" si="8"/>
        <v>5633</v>
      </c>
      <c r="P79" s="5">
        <f t="shared" si="9"/>
        <v>439789.01368463988</v>
      </c>
      <c r="Q79" s="5">
        <f t="shared" si="10"/>
        <v>1365584.7371771885</v>
      </c>
      <c r="R79" s="5">
        <f t="shared" si="11"/>
        <v>838.14350000000002</v>
      </c>
      <c r="S79" s="4" t="str">
        <f t="shared" si="12"/>
        <v>WL 2</v>
      </c>
      <c r="T79" s="4" t="str">
        <f t="shared" si="13"/>
        <v/>
      </c>
      <c r="U79" s="4" t="str">
        <f t="shared" si="14"/>
        <v/>
      </c>
    </row>
    <row r="80" spans="1:21" x14ac:dyDescent="0.25">
      <c r="A80" s="2">
        <v>5634</v>
      </c>
      <c r="B80" s="2">
        <v>15078</v>
      </c>
      <c r="C80" s="3">
        <v>440099.0662</v>
      </c>
      <c r="D80" s="3">
        <v>1365508.3411000001</v>
      </c>
      <c r="E80" s="3">
        <v>840.02229999999997</v>
      </c>
      <c r="F80" s="2" t="s">
        <v>794</v>
      </c>
      <c r="G80" s="4" t="str">
        <f t="shared" si="6"/>
        <v>NOTE</v>
      </c>
      <c r="H80" s="4" t="str">
        <f t="shared" si="7"/>
        <v>3.9-12-RCP-S 3.9-12-RCP-N</v>
      </c>
      <c r="I80" s="2" t="s">
        <v>816</v>
      </c>
      <c r="J80" s="2" t="s">
        <v>817</v>
      </c>
      <c r="O80" s="4">
        <f t="shared" si="8"/>
        <v>5634</v>
      </c>
      <c r="P80" s="5">
        <f t="shared" si="9"/>
        <v>440138.94278821669</v>
      </c>
      <c r="Q80" s="5">
        <f t="shared" si="10"/>
        <v>1365632.0673653036</v>
      </c>
      <c r="R80" s="5">
        <f t="shared" si="11"/>
        <v>840.02229999999997</v>
      </c>
      <c r="S80" s="4" t="str">
        <f t="shared" si="12"/>
        <v>CBS</v>
      </c>
      <c r="T80" s="4" t="str">
        <f t="shared" si="13"/>
        <v>NOTE</v>
      </c>
      <c r="U80" s="4" t="str">
        <f t="shared" si="14"/>
        <v>3.9-12-RCP-S 3.9-12-RCP-N</v>
      </c>
    </row>
    <row r="81" spans="1:21" x14ac:dyDescent="0.25">
      <c r="A81" s="2">
        <v>5635</v>
      </c>
      <c r="B81" s="2">
        <v>15079</v>
      </c>
      <c r="C81" s="3">
        <v>440133.33760000003</v>
      </c>
      <c r="D81" s="3">
        <v>1365503.1806999999</v>
      </c>
      <c r="E81" s="3">
        <v>840.53510000000006</v>
      </c>
      <c r="F81" s="2" t="s">
        <v>89</v>
      </c>
      <c r="G81" s="4" t="str">
        <f t="shared" si="6"/>
        <v/>
      </c>
      <c r="H81" s="4" t="str">
        <f t="shared" si="7"/>
        <v/>
      </c>
      <c r="O81" s="4">
        <f t="shared" si="8"/>
        <v>5635</v>
      </c>
      <c r="P81" s="5">
        <f t="shared" si="9"/>
        <v>440173.21729348687</v>
      </c>
      <c r="Q81" s="5">
        <f t="shared" si="10"/>
        <v>1365626.9064977288</v>
      </c>
      <c r="R81" s="5">
        <f t="shared" si="11"/>
        <v>840.53510000000006</v>
      </c>
      <c r="S81" s="4" t="str">
        <f t="shared" si="12"/>
        <v>TPP</v>
      </c>
      <c r="T81" s="4" t="str">
        <f t="shared" si="13"/>
        <v/>
      </c>
      <c r="U81" s="4" t="str">
        <f t="shared" si="14"/>
        <v/>
      </c>
    </row>
    <row r="82" spans="1:21" x14ac:dyDescent="0.25">
      <c r="A82" s="2">
        <v>5636</v>
      </c>
      <c r="B82" s="2">
        <v>15080</v>
      </c>
      <c r="C82" s="3">
        <v>440006.91159999999</v>
      </c>
      <c r="D82" s="3">
        <v>1365491.8859000001</v>
      </c>
      <c r="E82" s="3">
        <v>840.77869999999996</v>
      </c>
      <c r="F82" s="2" t="s">
        <v>94</v>
      </c>
      <c r="G82" s="4" t="str">
        <f t="shared" si="6"/>
        <v>NOTE</v>
      </c>
      <c r="H82" s="4" t="str">
        <f t="shared" si="7"/>
        <v>0-12-RCP-N</v>
      </c>
      <c r="I82" s="2" t="s">
        <v>818</v>
      </c>
      <c r="O82" s="4">
        <f t="shared" si="8"/>
        <v>5636</v>
      </c>
      <c r="P82" s="5">
        <f t="shared" si="9"/>
        <v>440046.77983825339</v>
      </c>
      <c r="Q82" s="5">
        <f t="shared" si="10"/>
        <v>1365615.6106743275</v>
      </c>
      <c r="R82" s="5">
        <f t="shared" si="11"/>
        <v>840.77869999999996</v>
      </c>
      <c r="S82" s="4" t="str">
        <f t="shared" si="12"/>
        <v>PIO</v>
      </c>
      <c r="T82" s="4" t="str">
        <f t="shared" si="13"/>
        <v>NOTE</v>
      </c>
      <c r="U82" s="4" t="str">
        <f t="shared" si="14"/>
        <v>0-12-RCP-N</v>
      </c>
    </row>
    <row r="83" spans="1:21" x14ac:dyDescent="0.25">
      <c r="A83" s="2">
        <v>5637</v>
      </c>
      <c r="B83" s="2">
        <v>15081</v>
      </c>
      <c r="C83" s="3">
        <v>440008.10009999998</v>
      </c>
      <c r="D83" s="3">
        <v>1365421.8444999999</v>
      </c>
      <c r="E83" s="3">
        <v>843.221</v>
      </c>
      <c r="F83" s="2" t="s">
        <v>132</v>
      </c>
      <c r="G83" s="4" t="str">
        <f t="shared" si="6"/>
        <v/>
      </c>
      <c r="H83" s="4" t="str">
        <f t="shared" si="7"/>
        <v/>
      </c>
      <c r="O83" s="4">
        <f t="shared" si="8"/>
        <v>5637</v>
      </c>
      <c r="P83" s="5">
        <f t="shared" si="9"/>
        <v>440047.96844594122</v>
      </c>
      <c r="Q83" s="5">
        <f t="shared" si="10"/>
        <v>1365545.5629280014</v>
      </c>
      <c r="R83" s="5">
        <f t="shared" si="11"/>
        <v>843.221</v>
      </c>
      <c r="S83" s="4" t="str">
        <f t="shared" si="12"/>
        <v>WME</v>
      </c>
      <c r="T83" s="4" t="str">
        <f t="shared" si="13"/>
        <v/>
      </c>
      <c r="U83" s="4" t="str">
        <f t="shared" si="14"/>
        <v/>
      </c>
    </row>
    <row r="84" spans="1:21" x14ac:dyDescent="0.25">
      <c r="A84" s="2">
        <v>5638</v>
      </c>
      <c r="B84" s="2">
        <v>15082</v>
      </c>
      <c r="C84" s="3">
        <v>439982.26179999998</v>
      </c>
      <c r="D84" s="3">
        <v>1365410.4771</v>
      </c>
      <c r="E84" s="3">
        <v>843.89769999999999</v>
      </c>
      <c r="F84" s="2" t="s">
        <v>82</v>
      </c>
      <c r="G84" s="4" t="str">
        <f t="shared" si="6"/>
        <v/>
      </c>
      <c r="H84" s="4" t="str">
        <f t="shared" si="7"/>
        <v/>
      </c>
      <c r="O84" s="4">
        <f t="shared" si="8"/>
        <v>5638</v>
      </c>
      <c r="P84" s="5">
        <f t="shared" si="9"/>
        <v>440022.12780477916</v>
      </c>
      <c r="Q84" s="5">
        <f t="shared" si="10"/>
        <v>1365534.1944980219</v>
      </c>
      <c r="R84" s="5">
        <f t="shared" si="11"/>
        <v>843.89769999999999</v>
      </c>
      <c r="S84" s="4" t="str">
        <f t="shared" si="12"/>
        <v>DM</v>
      </c>
      <c r="T84" s="4" t="str">
        <f t="shared" si="13"/>
        <v/>
      </c>
      <c r="U84" s="4" t="str">
        <f t="shared" si="14"/>
        <v/>
      </c>
    </row>
    <row r="85" spans="1:21" x14ac:dyDescent="0.25">
      <c r="A85" s="2">
        <v>5639</v>
      </c>
      <c r="B85" s="2">
        <v>15083</v>
      </c>
      <c r="C85" s="3">
        <v>439969.3835</v>
      </c>
      <c r="D85" s="3">
        <v>1365406.9595000001</v>
      </c>
      <c r="E85" s="3">
        <v>844.02449999999999</v>
      </c>
      <c r="F85" s="2" t="s">
        <v>89</v>
      </c>
      <c r="G85" s="4" t="str">
        <f t="shared" si="6"/>
        <v/>
      </c>
      <c r="H85" s="4" t="str">
        <f t="shared" si="7"/>
        <v/>
      </c>
      <c r="O85" s="4">
        <f t="shared" si="8"/>
        <v>5639</v>
      </c>
      <c r="P85" s="5">
        <f t="shared" si="9"/>
        <v>440009.24833789945</v>
      </c>
      <c r="Q85" s="5">
        <f t="shared" si="10"/>
        <v>1365530.6765792985</v>
      </c>
      <c r="R85" s="5">
        <f t="shared" si="11"/>
        <v>844.02449999999999</v>
      </c>
      <c r="S85" s="4" t="str">
        <f t="shared" si="12"/>
        <v>TPP</v>
      </c>
      <c r="T85" s="4" t="str">
        <f t="shared" si="13"/>
        <v/>
      </c>
      <c r="U85" s="4" t="str">
        <f t="shared" si="14"/>
        <v/>
      </c>
    </row>
    <row r="86" spans="1:21" x14ac:dyDescent="0.25">
      <c r="A86" s="2">
        <v>5640</v>
      </c>
      <c r="B86" s="2">
        <v>15084</v>
      </c>
      <c r="C86" s="3">
        <v>439995.74400000001</v>
      </c>
      <c r="D86" s="3">
        <v>1365345.2164</v>
      </c>
      <c r="E86" s="3">
        <v>840.29570000000001</v>
      </c>
      <c r="F86" s="2" t="s">
        <v>795</v>
      </c>
      <c r="G86" s="4" t="str">
        <f t="shared" si="6"/>
        <v/>
      </c>
      <c r="H86" s="4" t="str">
        <f t="shared" si="7"/>
        <v/>
      </c>
      <c r="O86" s="4">
        <f t="shared" si="8"/>
        <v>5640</v>
      </c>
      <c r="P86" s="5">
        <f t="shared" si="9"/>
        <v>440035.61122637719</v>
      </c>
      <c r="Q86" s="5">
        <f t="shared" si="10"/>
        <v>1365468.9278848667</v>
      </c>
      <c r="R86" s="5">
        <f t="shared" si="11"/>
        <v>840.29570000000001</v>
      </c>
      <c r="S86" s="4" t="str">
        <f t="shared" si="12"/>
        <v>GME</v>
      </c>
      <c r="T86" s="4" t="str">
        <f t="shared" si="13"/>
        <v/>
      </c>
      <c r="U86" s="4" t="str">
        <f t="shared" si="14"/>
        <v/>
      </c>
    </row>
    <row r="87" spans="1:21" x14ac:dyDescent="0.25">
      <c r="A87" s="2">
        <v>5641</v>
      </c>
      <c r="B87" s="2">
        <v>15085</v>
      </c>
      <c r="C87" s="3">
        <v>439944.74939999997</v>
      </c>
      <c r="D87" s="3">
        <v>1365411.8311000001</v>
      </c>
      <c r="E87" s="3">
        <v>843.60540000000003</v>
      </c>
      <c r="F87" s="2" t="s">
        <v>796</v>
      </c>
      <c r="G87" s="4" t="str">
        <f t="shared" si="6"/>
        <v>NOTE</v>
      </c>
      <c r="H87" s="4" t="str">
        <f t="shared" si="7"/>
        <v>MOVE 6 N 15IN</v>
      </c>
      <c r="I87" s="2" t="s">
        <v>819</v>
      </c>
      <c r="L87" s="2" t="s">
        <v>820</v>
      </c>
      <c r="O87" s="4">
        <f t="shared" si="8"/>
        <v>5641</v>
      </c>
      <c r="P87" s="5">
        <f t="shared" si="9"/>
        <v>439984.61200584774</v>
      </c>
      <c r="Q87" s="5">
        <f t="shared" si="10"/>
        <v>1365535.5486207053</v>
      </c>
      <c r="R87" s="5">
        <f t="shared" si="11"/>
        <v>843.60540000000003</v>
      </c>
      <c r="S87" s="4" t="str">
        <f t="shared" si="12"/>
        <v>MISC TE</v>
      </c>
      <c r="T87" s="4" t="str">
        <f t="shared" si="13"/>
        <v>NOTE</v>
      </c>
      <c r="U87" s="4" t="str">
        <f t="shared" si="14"/>
        <v>MOVE 6 N 15IN</v>
      </c>
    </row>
    <row r="88" spans="1:21" x14ac:dyDescent="0.25">
      <c r="A88" s="2">
        <v>5642</v>
      </c>
      <c r="B88" s="2">
        <v>15086</v>
      </c>
      <c r="C88" s="3">
        <v>439907.98460000003</v>
      </c>
      <c r="D88" s="3">
        <v>1365403.6181000001</v>
      </c>
      <c r="E88" s="3">
        <v>843.59140000000002</v>
      </c>
      <c r="F88" s="2" t="s">
        <v>99</v>
      </c>
      <c r="G88" s="4" t="str">
        <f t="shared" si="6"/>
        <v>NOTE</v>
      </c>
      <c r="H88" s="4" t="str">
        <f t="shared" si="7"/>
        <v>6IN</v>
      </c>
      <c r="I88" s="2" t="s">
        <v>821</v>
      </c>
      <c r="O88" s="4">
        <f t="shared" si="8"/>
        <v>5642</v>
      </c>
      <c r="P88" s="5">
        <f t="shared" si="9"/>
        <v>439947.84387465514</v>
      </c>
      <c r="Q88" s="5">
        <f t="shared" si="10"/>
        <v>1365527.3348765401</v>
      </c>
      <c r="R88" s="5">
        <f t="shared" si="11"/>
        <v>843.59140000000002</v>
      </c>
      <c r="S88" s="4" t="str">
        <f t="shared" si="12"/>
        <v>T</v>
      </c>
      <c r="T88" s="4" t="str">
        <f t="shared" si="13"/>
        <v>NOTE</v>
      </c>
      <c r="U88" s="4" t="str">
        <f t="shared" si="14"/>
        <v>6IN</v>
      </c>
    </row>
    <row r="89" spans="1:21" x14ac:dyDescent="0.25">
      <c r="A89" s="2">
        <v>5643</v>
      </c>
      <c r="B89" s="2">
        <v>15088</v>
      </c>
      <c r="C89" s="3">
        <v>439562.59879999998</v>
      </c>
      <c r="D89" s="3">
        <v>1365396.8356999999</v>
      </c>
      <c r="E89" s="3">
        <v>824.29970000000003</v>
      </c>
      <c r="F89" s="2" t="s">
        <v>99</v>
      </c>
      <c r="G89" s="4" t="str">
        <f t="shared" si="6"/>
        <v>NOTE</v>
      </c>
      <c r="H89" s="4" t="str">
        <f t="shared" si="7"/>
        <v>12IN WEEP WILLOW</v>
      </c>
      <c r="I89" s="2" t="s">
        <v>822</v>
      </c>
      <c r="J89" s="2" t="s">
        <v>823</v>
      </c>
      <c r="O89" s="4">
        <f t="shared" si="8"/>
        <v>5643</v>
      </c>
      <c r="P89" s="5">
        <f t="shared" si="9"/>
        <v>439602.42677986628</v>
      </c>
      <c r="Q89" s="5">
        <f t="shared" si="10"/>
        <v>1365520.5518619989</v>
      </c>
      <c r="R89" s="5">
        <f t="shared" si="11"/>
        <v>824.29970000000003</v>
      </c>
      <c r="S89" s="4" t="str">
        <f t="shared" si="12"/>
        <v>T</v>
      </c>
      <c r="T89" s="4" t="str">
        <f t="shared" si="13"/>
        <v>NOTE</v>
      </c>
      <c r="U89" s="4" t="str">
        <f t="shared" si="14"/>
        <v>12IN WEEP WILLOW</v>
      </c>
    </row>
    <row r="90" spans="1:21" x14ac:dyDescent="0.25">
      <c r="A90" s="2">
        <v>5644</v>
      </c>
      <c r="B90" s="2">
        <v>15089</v>
      </c>
      <c r="C90" s="3">
        <v>439109.6348</v>
      </c>
      <c r="D90" s="3">
        <v>1365351.5363</v>
      </c>
      <c r="E90" s="3">
        <v>803.38720000000001</v>
      </c>
      <c r="F90" s="2" t="s">
        <v>797</v>
      </c>
      <c r="G90" s="4" t="str">
        <f t="shared" si="6"/>
        <v>NOTE</v>
      </c>
      <c r="H90" s="4" t="str">
        <f t="shared" si="7"/>
        <v>TRANSMISSION</v>
      </c>
      <c r="I90" s="2" t="s">
        <v>824</v>
      </c>
      <c r="O90" s="4">
        <f t="shared" si="8"/>
        <v>5644</v>
      </c>
      <c r="P90" s="5">
        <f t="shared" si="9"/>
        <v>439149.42173760949</v>
      </c>
      <c r="Q90" s="5">
        <f t="shared" si="10"/>
        <v>1365475.2483575013</v>
      </c>
      <c r="R90" s="5">
        <f t="shared" si="11"/>
        <v>803.38720000000001</v>
      </c>
      <c r="S90" s="4" t="str">
        <f t="shared" si="12"/>
        <v>GL 1</v>
      </c>
      <c r="T90" s="4" t="str">
        <f t="shared" si="13"/>
        <v>NOTE</v>
      </c>
      <c r="U90" s="4" t="str">
        <f t="shared" si="14"/>
        <v>TRANSMISSION</v>
      </c>
    </row>
    <row r="91" spans="1:21" x14ac:dyDescent="0.25">
      <c r="A91" s="2">
        <v>5645</v>
      </c>
      <c r="B91" s="2">
        <v>15090</v>
      </c>
      <c r="C91" s="3">
        <v>439098.24849999999</v>
      </c>
      <c r="D91" s="3">
        <v>1365361.6062</v>
      </c>
      <c r="E91" s="3">
        <v>802.74440000000004</v>
      </c>
      <c r="F91" s="2" t="s">
        <v>735</v>
      </c>
      <c r="G91" s="4" t="str">
        <f t="shared" si="6"/>
        <v>NOTE</v>
      </c>
      <c r="H91" s="4" t="str">
        <f t="shared" si="7"/>
        <v>TRANSMISSION</v>
      </c>
      <c r="I91" s="2" t="s">
        <v>824</v>
      </c>
      <c r="O91" s="4">
        <f t="shared" si="8"/>
        <v>5645</v>
      </c>
      <c r="P91" s="5">
        <f t="shared" si="9"/>
        <v>439138.03440591722</v>
      </c>
      <c r="Q91" s="5">
        <f t="shared" si="10"/>
        <v>1365485.3191699171</v>
      </c>
      <c r="R91" s="5">
        <f t="shared" si="11"/>
        <v>802.74440000000004</v>
      </c>
      <c r="S91" s="4" t="str">
        <f t="shared" si="12"/>
        <v>GL</v>
      </c>
      <c r="T91" s="4" t="str">
        <f t="shared" si="13"/>
        <v>NOTE</v>
      </c>
      <c r="U91" s="4" t="str">
        <f t="shared" si="14"/>
        <v>TRANSMISSION</v>
      </c>
    </row>
    <row r="92" spans="1:21" x14ac:dyDescent="0.25">
      <c r="A92" s="2">
        <v>5646</v>
      </c>
      <c r="B92" s="2">
        <v>15091</v>
      </c>
      <c r="C92" s="3">
        <v>439088.96019999997</v>
      </c>
      <c r="D92" s="3">
        <v>1365364.858</v>
      </c>
      <c r="E92" s="3">
        <v>802.68499999999995</v>
      </c>
      <c r="F92" s="2" t="s">
        <v>735</v>
      </c>
      <c r="G92" s="4" t="str">
        <f t="shared" si="6"/>
        <v>NOTE</v>
      </c>
      <c r="H92" s="4" t="str">
        <f t="shared" si="7"/>
        <v>TRANSMISSION</v>
      </c>
      <c r="I92" s="2" t="s">
        <v>824</v>
      </c>
      <c r="O92" s="4">
        <f t="shared" si="8"/>
        <v>5646</v>
      </c>
      <c r="P92" s="5">
        <f t="shared" si="9"/>
        <v>439128.74526432098</v>
      </c>
      <c r="Q92" s="5">
        <f t="shared" si="10"/>
        <v>1365488.5712645568</v>
      </c>
      <c r="R92" s="5">
        <f t="shared" si="11"/>
        <v>802.68499999999995</v>
      </c>
      <c r="S92" s="4" t="str">
        <f t="shared" si="12"/>
        <v>GL</v>
      </c>
      <c r="T92" s="4" t="str">
        <f t="shared" si="13"/>
        <v>NOTE</v>
      </c>
      <c r="U92" s="4" t="str">
        <f t="shared" si="14"/>
        <v>TRANSMISSION</v>
      </c>
    </row>
    <row r="93" spans="1:21" x14ac:dyDescent="0.25">
      <c r="A93" s="2">
        <v>5647</v>
      </c>
      <c r="B93" s="2">
        <v>15092</v>
      </c>
      <c r="C93" s="3">
        <v>439061.96659999999</v>
      </c>
      <c r="D93" s="3">
        <v>1365363.5098000001</v>
      </c>
      <c r="E93" s="3">
        <v>801.26900000000001</v>
      </c>
      <c r="F93" s="2" t="s">
        <v>735</v>
      </c>
      <c r="G93" s="4" t="str">
        <f t="shared" si="6"/>
        <v>NOTE</v>
      </c>
      <c r="H93" s="4" t="str">
        <f t="shared" si="7"/>
        <v>TRANSMISSION</v>
      </c>
      <c r="I93" s="2" t="s">
        <v>824</v>
      </c>
      <c r="O93" s="4">
        <f t="shared" si="8"/>
        <v>5647</v>
      </c>
      <c r="P93" s="5">
        <f t="shared" si="9"/>
        <v>439101.74921847926</v>
      </c>
      <c r="Q93" s="5">
        <f t="shared" si="10"/>
        <v>1365487.2229423989</v>
      </c>
      <c r="R93" s="5">
        <f t="shared" si="11"/>
        <v>801.26900000000001</v>
      </c>
      <c r="S93" s="4" t="str">
        <f t="shared" si="12"/>
        <v>GL</v>
      </c>
      <c r="T93" s="4" t="str">
        <f t="shared" si="13"/>
        <v>NOTE</v>
      </c>
      <c r="U93" s="4" t="str">
        <f t="shared" si="14"/>
        <v>TRANSMISSION</v>
      </c>
    </row>
    <row r="94" spans="1:21" x14ac:dyDescent="0.25">
      <c r="A94" s="2">
        <v>5648</v>
      </c>
      <c r="B94" s="2">
        <v>15093</v>
      </c>
      <c r="C94" s="3">
        <v>439026.95049999998</v>
      </c>
      <c r="D94" s="3">
        <v>1365360.4722</v>
      </c>
      <c r="E94" s="3">
        <v>799.29110000000003</v>
      </c>
      <c r="F94" s="2" t="s">
        <v>735</v>
      </c>
      <c r="G94" s="4" t="str">
        <f t="shared" si="6"/>
        <v>NOTE</v>
      </c>
      <c r="H94" s="4" t="str">
        <f t="shared" si="7"/>
        <v>TRANSMISSION</v>
      </c>
      <c r="I94" s="2" t="s">
        <v>824</v>
      </c>
      <c r="O94" s="4">
        <f t="shared" si="8"/>
        <v>5648</v>
      </c>
      <c r="P94" s="5">
        <f t="shared" si="9"/>
        <v>439066.72994573315</v>
      </c>
      <c r="Q94" s="5">
        <f t="shared" si="10"/>
        <v>1365484.1850671673</v>
      </c>
      <c r="R94" s="5">
        <f t="shared" si="11"/>
        <v>799.29110000000003</v>
      </c>
      <c r="S94" s="4" t="str">
        <f t="shared" si="12"/>
        <v>GL</v>
      </c>
      <c r="T94" s="4" t="str">
        <f t="shared" si="13"/>
        <v>NOTE</v>
      </c>
      <c r="U94" s="4" t="str">
        <f t="shared" si="14"/>
        <v>TRANSMISSION</v>
      </c>
    </row>
    <row r="95" spans="1:21" x14ac:dyDescent="0.25">
      <c r="A95" s="2">
        <v>5649</v>
      </c>
      <c r="B95" s="2">
        <v>15094</v>
      </c>
      <c r="C95" s="3">
        <v>439029.25329999998</v>
      </c>
      <c r="D95" s="3">
        <v>1365350.6026999999</v>
      </c>
      <c r="E95" s="3">
        <v>799.94680000000005</v>
      </c>
      <c r="F95" s="2" t="s">
        <v>497</v>
      </c>
      <c r="G95" s="4" t="str">
        <f t="shared" si="6"/>
        <v>NOTE</v>
      </c>
      <c r="H95" s="4" t="str">
        <f t="shared" si="7"/>
        <v>DIST</v>
      </c>
      <c r="I95" s="2" t="s">
        <v>825</v>
      </c>
      <c r="O95" s="4">
        <f t="shared" si="8"/>
        <v>5649</v>
      </c>
      <c r="P95" s="5">
        <f t="shared" si="9"/>
        <v>439069.03295438574</v>
      </c>
      <c r="Q95" s="5">
        <f t="shared" si="10"/>
        <v>1365474.3146729094</v>
      </c>
      <c r="R95" s="5">
        <f t="shared" si="11"/>
        <v>799.94680000000005</v>
      </c>
      <c r="S95" s="4" t="str">
        <f t="shared" si="12"/>
        <v>GL2 1</v>
      </c>
      <c r="T95" s="4" t="str">
        <f t="shared" si="13"/>
        <v>NOTE</v>
      </c>
      <c r="U95" s="4" t="str">
        <f t="shared" si="14"/>
        <v>DIST</v>
      </c>
    </row>
    <row r="96" spans="1:21" x14ac:dyDescent="0.25">
      <c r="A96" s="2">
        <v>5650</v>
      </c>
      <c r="B96" s="2">
        <v>15095</v>
      </c>
      <c r="C96" s="3">
        <v>439004.10359999997</v>
      </c>
      <c r="D96" s="3">
        <v>1365347.5405999999</v>
      </c>
      <c r="E96" s="3">
        <v>798.69910000000004</v>
      </c>
      <c r="F96" s="2" t="s">
        <v>798</v>
      </c>
      <c r="G96" s="4" t="str">
        <f t="shared" si="6"/>
        <v>NOTE</v>
      </c>
      <c r="H96" s="4" t="str">
        <f t="shared" si="7"/>
        <v>DIST SERV</v>
      </c>
      <c r="I96" s="2" t="s">
        <v>825</v>
      </c>
      <c r="M96" s="2" t="s">
        <v>826</v>
      </c>
      <c r="O96" s="4">
        <f t="shared" si="8"/>
        <v>5650</v>
      </c>
      <c r="P96" s="5">
        <f t="shared" si="9"/>
        <v>439043.88097561646</v>
      </c>
      <c r="Q96" s="5">
        <f t="shared" si="10"/>
        <v>1365471.2522954582</v>
      </c>
      <c r="R96" s="5">
        <f t="shared" si="11"/>
        <v>798.69910000000004</v>
      </c>
      <c r="S96" s="4" t="str">
        <f t="shared" si="12"/>
        <v>GL2 GL3 1</v>
      </c>
      <c r="T96" s="4" t="str">
        <f t="shared" si="13"/>
        <v>NOTE</v>
      </c>
      <c r="U96" s="4" t="str">
        <f t="shared" si="14"/>
        <v>DIST SERV</v>
      </c>
    </row>
    <row r="97" spans="1:21" x14ac:dyDescent="0.25">
      <c r="A97" s="2">
        <v>5651</v>
      </c>
      <c r="B97" s="2">
        <v>15096</v>
      </c>
      <c r="C97" s="3">
        <v>439004.96059999999</v>
      </c>
      <c r="D97" s="3">
        <v>1365334.6736000001</v>
      </c>
      <c r="E97" s="3">
        <v>803.59069999999997</v>
      </c>
      <c r="F97" s="2" t="s">
        <v>799</v>
      </c>
      <c r="G97" s="4" t="str">
        <f t="shared" si="6"/>
        <v>NOTE</v>
      </c>
      <c r="H97" s="4" t="str">
        <f t="shared" si="7"/>
        <v>SERV</v>
      </c>
      <c r="I97" s="2" t="s">
        <v>826</v>
      </c>
      <c r="O97" s="4">
        <f t="shared" si="8"/>
        <v>5651</v>
      </c>
      <c r="P97" s="5">
        <f t="shared" si="9"/>
        <v>439044.73805326771</v>
      </c>
      <c r="Q97" s="5">
        <f t="shared" si="10"/>
        <v>1365458.3841296025</v>
      </c>
      <c r="R97" s="5">
        <f t="shared" si="11"/>
        <v>803.59069999999997</v>
      </c>
      <c r="S97" s="4" t="str">
        <f t="shared" si="12"/>
        <v>GL3 2</v>
      </c>
      <c r="T97" s="4" t="str">
        <f t="shared" si="13"/>
        <v>NOTE</v>
      </c>
      <c r="U97" s="4" t="str">
        <f t="shared" si="14"/>
        <v>SERV</v>
      </c>
    </row>
    <row r="98" spans="1:21" x14ac:dyDescent="0.25">
      <c r="A98" s="2">
        <v>5652</v>
      </c>
      <c r="B98" s="2">
        <v>15097</v>
      </c>
      <c r="C98" s="3">
        <v>438999.56929999997</v>
      </c>
      <c r="D98" s="3">
        <v>1365346.9990000001</v>
      </c>
      <c r="E98" s="3">
        <v>798.20309999999995</v>
      </c>
      <c r="F98" s="2" t="s">
        <v>798</v>
      </c>
      <c r="G98" s="4" t="str">
        <f t="shared" si="6"/>
        <v>NOTE</v>
      </c>
      <c r="H98" s="4" t="str">
        <f t="shared" si="7"/>
        <v>DIST SERV</v>
      </c>
      <c r="I98" s="2" t="s">
        <v>825</v>
      </c>
      <c r="M98" s="2" t="s">
        <v>826</v>
      </c>
      <c r="O98" s="4">
        <f t="shared" si="8"/>
        <v>5652</v>
      </c>
      <c r="P98" s="5">
        <f t="shared" si="9"/>
        <v>439039.34626477165</v>
      </c>
      <c r="Q98" s="5">
        <f t="shared" si="10"/>
        <v>1365470.7106463849</v>
      </c>
      <c r="R98" s="5">
        <f t="shared" si="11"/>
        <v>798.20309999999995</v>
      </c>
      <c r="S98" s="4" t="str">
        <f t="shared" si="12"/>
        <v>GL2 GL3 1</v>
      </c>
      <c r="T98" s="4" t="str">
        <f t="shared" si="13"/>
        <v>NOTE</v>
      </c>
      <c r="U98" s="4" t="str">
        <f t="shared" si="14"/>
        <v>DIST SERV</v>
      </c>
    </row>
    <row r="99" spans="1:21" x14ac:dyDescent="0.25">
      <c r="A99" s="2">
        <v>5653</v>
      </c>
      <c r="B99" s="2">
        <v>15098</v>
      </c>
      <c r="C99" s="3">
        <v>438993.5956</v>
      </c>
      <c r="D99" s="3">
        <v>1365391.3032</v>
      </c>
      <c r="E99" s="3">
        <v>799.84889999999996</v>
      </c>
      <c r="F99" s="2" t="s">
        <v>799</v>
      </c>
      <c r="G99" s="4" t="str">
        <f t="shared" si="6"/>
        <v>NOTE</v>
      </c>
      <c r="H99" s="4" t="str">
        <f t="shared" si="7"/>
        <v>SERV</v>
      </c>
      <c r="I99" s="2" t="s">
        <v>826</v>
      </c>
      <c r="O99" s="4">
        <f t="shared" si="8"/>
        <v>5653</v>
      </c>
      <c r="P99" s="5">
        <f t="shared" si="9"/>
        <v>439033.37202350539</v>
      </c>
      <c r="Q99" s="5">
        <f t="shared" si="10"/>
        <v>1365515.0188607089</v>
      </c>
      <c r="R99" s="5">
        <f t="shared" si="11"/>
        <v>799.84889999999996</v>
      </c>
      <c r="S99" s="4" t="str">
        <f t="shared" si="12"/>
        <v>GL3 2</v>
      </c>
      <c r="T99" s="4" t="str">
        <f t="shared" si="13"/>
        <v>NOTE</v>
      </c>
      <c r="U99" s="4" t="str">
        <f t="shared" si="14"/>
        <v>SERV</v>
      </c>
    </row>
    <row r="100" spans="1:21" x14ac:dyDescent="0.25">
      <c r="A100" s="2">
        <v>5654</v>
      </c>
      <c r="B100" s="2">
        <v>15099</v>
      </c>
      <c r="C100" s="3">
        <v>438986.22639999999</v>
      </c>
      <c r="D100" s="3">
        <v>1365356.618</v>
      </c>
      <c r="E100" s="3">
        <v>796.23540000000003</v>
      </c>
      <c r="F100" s="2" t="s">
        <v>735</v>
      </c>
      <c r="G100" s="4" t="str">
        <f t="shared" si="6"/>
        <v>NOTE</v>
      </c>
      <c r="H100" s="4" t="str">
        <f t="shared" si="7"/>
        <v>TRANSMISSION</v>
      </c>
      <c r="I100" s="2" t="s">
        <v>824</v>
      </c>
      <c r="O100" s="4">
        <f t="shared" si="8"/>
        <v>5654</v>
      </c>
      <c r="P100" s="5">
        <f t="shared" si="9"/>
        <v>439026.00215579534</v>
      </c>
      <c r="Q100" s="5">
        <f t="shared" si="10"/>
        <v>1365480.3305179451</v>
      </c>
      <c r="R100" s="5">
        <f t="shared" si="11"/>
        <v>796.23540000000003</v>
      </c>
      <c r="S100" s="4" t="str">
        <f t="shared" si="12"/>
        <v>GL</v>
      </c>
      <c r="T100" s="4" t="str">
        <f t="shared" si="13"/>
        <v>NOTE</v>
      </c>
      <c r="U100" s="4" t="str">
        <f t="shared" si="14"/>
        <v>TRANSMISSION</v>
      </c>
    </row>
    <row r="101" spans="1:21" x14ac:dyDescent="0.25">
      <c r="A101" s="2">
        <v>5655</v>
      </c>
      <c r="B101" s="2">
        <v>15100</v>
      </c>
      <c r="C101" s="3">
        <v>438967.74560000002</v>
      </c>
      <c r="D101" s="3">
        <v>1365343.8308000001</v>
      </c>
      <c r="E101" s="3">
        <v>795.05020000000002</v>
      </c>
      <c r="F101" s="2" t="s">
        <v>498</v>
      </c>
      <c r="G101" s="4" t="str">
        <f t="shared" si="6"/>
        <v>NOTE</v>
      </c>
      <c r="H101" s="4" t="str">
        <f t="shared" si="7"/>
        <v>DIST</v>
      </c>
      <c r="I101" s="2" t="s">
        <v>825</v>
      </c>
      <c r="O101" s="4">
        <f t="shared" si="8"/>
        <v>5655</v>
      </c>
      <c r="P101" s="5">
        <f t="shared" si="9"/>
        <v>439007.51968128321</v>
      </c>
      <c r="Q101" s="5">
        <f t="shared" si="10"/>
        <v>1365467.5421593199</v>
      </c>
      <c r="R101" s="5">
        <f t="shared" si="11"/>
        <v>795.05020000000002</v>
      </c>
      <c r="S101" s="4" t="str">
        <f t="shared" si="12"/>
        <v>GL2</v>
      </c>
      <c r="T101" s="4" t="str">
        <f t="shared" si="13"/>
        <v>NOTE</v>
      </c>
      <c r="U101" s="4" t="str">
        <f t="shared" si="14"/>
        <v>DIST</v>
      </c>
    </row>
    <row r="102" spans="1:21" x14ac:dyDescent="0.25">
      <c r="A102" s="2">
        <v>5656</v>
      </c>
      <c r="B102" s="2">
        <v>15101</v>
      </c>
      <c r="C102" s="3">
        <v>438939.30359999998</v>
      </c>
      <c r="D102" s="3">
        <v>1365350.6266999999</v>
      </c>
      <c r="E102" s="3">
        <v>791.79129999999998</v>
      </c>
      <c r="F102" s="2" t="s">
        <v>735</v>
      </c>
      <c r="G102" s="4" t="str">
        <f t="shared" si="6"/>
        <v>NOTE</v>
      </c>
      <c r="H102" s="4" t="str">
        <f t="shared" si="7"/>
        <v>TRANSMISSION</v>
      </c>
      <c r="I102" s="2" t="s">
        <v>824</v>
      </c>
      <c r="O102" s="4">
        <f t="shared" si="8"/>
        <v>5656</v>
      </c>
      <c r="P102" s="5">
        <f t="shared" si="9"/>
        <v>438979.07510420447</v>
      </c>
      <c r="Q102" s="5">
        <f t="shared" si="10"/>
        <v>1365474.3386750841</v>
      </c>
      <c r="R102" s="5">
        <f t="shared" si="11"/>
        <v>791.79129999999998</v>
      </c>
      <c r="S102" s="4" t="str">
        <f t="shared" si="12"/>
        <v>GL</v>
      </c>
      <c r="T102" s="4" t="str">
        <f t="shared" si="13"/>
        <v>NOTE</v>
      </c>
      <c r="U102" s="4" t="str">
        <f t="shared" si="14"/>
        <v>TRANSMISSION</v>
      </c>
    </row>
    <row r="103" spans="1:21" x14ac:dyDescent="0.25">
      <c r="A103" s="2">
        <v>5657</v>
      </c>
      <c r="B103" s="2">
        <v>15102</v>
      </c>
      <c r="C103" s="3">
        <v>438922.8407</v>
      </c>
      <c r="D103" s="3">
        <v>1365338.6043</v>
      </c>
      <c r="E103" s="3">
        <v>790.61699999999996</v>
      </c>
      <c r="F103" s="2" t="s">
        <v>798</v>
      </c>
      <c r="G103" s="4" t="str">
        <f t="shared" ref="G103:G166" si="15">IF(OR(I103&gt;0,J103&gt;0,K103&gt;0,L103&gt;0,M103&gt;0),"NOTE","")</f>
        <v>NOTE</v>
      </c>
      <c r="H103" s="4" t="str">
        <f t="shared" ref="H103:H166" si="16">IF(OR(I103&gt;0,J103&gt;0,K103&gt;0,L103&gt;0),CONCATENATE(I103,IF(J103&gt;0,CONCATENATE(" ",J103),J103),IF(K103&gt;0,CONCATENATE(" ",K103),K103),IF(L103&gt;0,CONCATENATE(" ",L103),L103),IF(M103&gt;0,CONCATENATE(" ",M103),M103)),"")</f>
        <v>DIST DIST</v>
      </c>
      <c r="I103" s="2" t="s">
        <v>825</v>
      </c>
      <c r="M103" s="2" t="s">
        <v>825</v>
      </c>
      <c r="O103" s="4">
        <f t="shared" ref="O103:O166" si="17">A103</f>
        <v>5657</v>
      </c>
      <c r="P103" s="5">
        <f t="shared" ref="P103:P166" si="18">C103*$N$1</f>
        <v>438962.61071253062</v>
      </c>
      <c r="Q103" s="5">
        <f t="shared" ref="Q103:Q166" si="19">D103*$N$1</f>
        <v>1365462.315185756</v>
      </c>
      <c r="R103" s="5">
        <f t="shared" ref="R103:R166" si="20">E103</f>
        <v>790.61699999999996</v>
      </c>
      <c r="S103" s="4" t="str">
        <f t="shared" ref="S103:S166" si="21">F103</f>
        <v>GL2 GL3 1</v>
      </c>
      <c r="T103" s="4" t="str">
        <f t="shared" ref="T103:T166" si="22">G103</f>
        <v>NOTE</v>
      </c>
      <c r="U103" s="4" t="str">
        <f t="shared" ref="U103:U166" si="23">H103</f>
        <v>DIST DIST</v>
      </c>
    </row>
    <row r="104" spans="1:21" x14ac:dyDescent="0.25">
      <c r="A104" s="2">
        <v>5658</v>
      </c>
      <c r="B104" s="2">
        <v>15103</v>
      </c>
      <c r="C104" s="3">
        <v>438928.34789999999</v>
      </c>
      <c r="D104" s="3">
        <v>1365331.4727</v>
      </c>
      <c r="E104" s="3">
        <v>791.75</v>
      </c>
      <c r="F104" s="2" t="s">
        <v>800</v>
      </c>
      <c r="G104" s="4" t="str">
        <f t="shared" si="15"/>
        <v>NOTE</v>
      </c>
      <c r="H104" s="4" t="str">
        <f t="shared" si="16"/>
        <v>DIST</v>
      </c>
      <c r="I104" s="2" t="s">
        <v>825</v>
      </c>
      <c r="O104" s="4">
        <f t="shared" si="17"/>
        <v>5658</v>
      </c>
      <c r="P104" s="5">
        <f t="shared" si="18"/>
        <v>438968.11841152812</v>
      </c>
      <c r="Q104" s="5">
        <f t="shared" si="19"/>
        <v>1365455.1829395746</v>
      </c>
      <c r="R104" s="5">
        <f t="shared" si="20"/>
        <v>791.75</v>
      </c>
      <c r="S104" s="4" t="str">
        <f t="shared" si="21"/>
        <v>GL3</v>
      </c>
      <c r="T104" s="4" t="str">
        <f t="shared" si="22"/>
        <v>NOTE</v>
      </c>
      <c r="U104" s="4" t="str">
        <f t="shared" si="23"/>
        <v>DIST</v>
      </c>
    </row>
    <row r="105" spans="1:21" x14ac:dyDescent="0.25">
      <c r="A105" s="2">
        <v>5659</v>
      </c>
      <c r="B105" s="2">
        <v>15104</v>
      </c>
      <c r="C105" s="3">
        <v>438931.65730000002</v>
      </c>
      <c r="D105" s="3">
        <v>1365321.5719000001</v>
      </c>
      <c r="E105" s="3">
        <v>793.16139999999996</v>
      </c>
      <c r="F105" s="2" t="s">
        <v>799</v>
      </c>
      <c r="G105" s="4" t="str">
        <f t="shared" si="15"/>
        <v>NOTE</v>
      </c>
      <c r="H105" s="4" t="str">
        <f t="shared" si="16"/>
        <v>DIST</v>
      </c>
      <c r="I105" s="2" t="s">
        <v>825</v>
      </c>
      <c r="O105" s="4">
        <f t="shared" si="17"/>
        <v>5659</v>
      </c>
      <c r="P105" s="5">
        <f t="shared" si="18"/>
        <v>438971.42811138695</v>
      </c>
      <c r="Q105" s="5">
        <f t="shared" si="19"/>
        <v>1365445.281242481</v>
      </c>
      <c r="R105" s="5">
        <f t="shared" si="20"/>
        <v>793.16139999999996</v>
      </c>
      <c r="S105" s="4" t="str">
        <f t="shared" si="21"/>
        <v>GL3 2</v>
      </c>
      <c r="T105" s="4" t="str">
        <f t="shared" si="22"/>
        <v>NOTE</v>
      </c>
      <c r="U105" s="4" t="str">
        <f t="shared" si="23"/>
        <v>DIST</v>
      </c>
    </row>
    <row r="106" spans="1:21" x14ac:dyDescent="0.25">
      <c r="A106" s="2">
        <v>5660</v>
      </c>
      <c r="B106" s="2">
        <v>15105</v>
      </c>
      <c r="C106" s="3">
        <v>438912.2697</v>
      </c>
      <c r="D106" s="3">
        <v>1365337.6007000001</v>
      </c>
      <c r="E106" s="3">
        <v>789.7038</v>
      </c>
      <c r="F106" s="2" t="s">
        <v>498</v>
      </c>
      <c r="G106" s="4" t="str">
        <f t="shared" si="15"/>
        <v>NOTE</v>
      </c>
      <c r="H106" s="4" t="str">
        <f t="shared" si="16"/>
        <v>DIST</v>
      </c>
      <c r="I106" s="2" t="s">
        <v>825</v>
      </c>
      <c r="O106" s="4">
        <f t="shared" si="17"/>
        <v>5660</v>
      </c>
      <c r="P106" s="5">
        <f t="shared" si="18"/>
        <v>438952.03875471122</v>
      </c>
      <c r="Q106" s="5">
        <f t="shared" si="19"/>
        <v>1365461.3114948217</v>
      </c>
      <c r="R106" s="5">
        <f t="shared" si="20"/>
        <v>789.7038</v>
      </c>
      <c r="S106" s="4" t="str">
        <f t="shared" si="21"/>
        <v>GL2</v>
      </c>
      <c r="T106" s="4" t="str">
        <f t="shared" si="22"/>
        <v>NOTE</v>
      </c>
      <c r="U106" s="4" t="str">
        <f t="shared" si="23"/>
        <v>DIST</v>
      </c>
    </row>
    <row r="107" spans="1:21" x14ac:dyDescent="0.25">
      <c r="A107" s="2">
        <v>5661</v>
      </c>
      <c r="B107" s="2">
        <v>15106</v>
      </c>
      <c r="C107" s="3">
        <v>438909.76579999999</v>
      </c>
      <c r="D107" s="3">
        <v>1365338.7487999999</v>
      </c>
      <c r="E107" s="3">
        <v>789.06479999999999</v>
      </c>
      <c r="F107" s="2" t="s">
        <v>498</v>
      </c>
      <c r="G107" s="4" t="str">
        <f t="shared" si="15"/>
        <v>NOTE</v>
      </c>
      <c r="H107" s="4" t="str">
        <f t="shared" si="16"/>
        <v>DIST</v>
      </c>
      <c r="I107" s="2" t="s">
        <v>825</v>
      </c>
      <c r="O107" s="4">
        <f t="shared" si="17"/>
        <v>5661</v>
      </c>
      <c r="P107" s="5">
        <f t="shared" si="18"/>
        <v>438949.53462783736</v>
      </c>
      <c r="Q107" s="5">
        <f t="shared" si="19"/>
        <v>1365462.4596988489</v>
      </c>
      <c r="R107" s="5">
        <f t="shared" si="20"/>
        <v>789.06479999999999</v>
      </c>
      <c r="S107" s="4" t="str">
        <f t="shared" si="21"/>
        <v>GL2</v>
      </c>
      <c r="T107" s="4" t="str">
        <f t="shared" si="22"/>
        <v>NOTE</v>
      </c>
      <c r="U107" s="4" t="str">
        <f t="shared" si="23"/>
        <v>DIST</v>
      </c>
    </row>
    <row r="108" spans="1:21" x14ac:dyDescent="0.25">
      <c r="A108" s="2">
        <v>5662</v>
      </c>
      <c r="B108" s="2">
        <v>15107</v>
      </c>
      <c r="C108" s="3">
        <v>438905.34989999997</v>
      </c>
      <c r="D108" s="3">
        <v>1365376.0129</v>
      </c>
      <c r="E108" s="3">
        <v>788.77059999999994</v>
      </c>
      <c r="F108" s="2" t="s">
        <v>498</v>
      </c>
      <c r="G108" s="4" t="str">
        <f t="shared" si="15"/>
        <v>NOTE</v>
      </c>
      <c r="H108" s="4" t="str">
        <f t="shared" si="16"/>
        <v>DIST</v>
      </c>
      <c r="I108" s="2" t="s">
        <v>825</v>
      </c>
      <c r="O108" s="4">
        <f t="shared" si="17"/>
        <v>5662</v>
      </c>
      <c r="P108" s="5">
        <f t="shared" si="18"/>
        <v>438945.11832772056</v>
      </c>
      <c r="Q108" s="5">
        <f t="shared" si="19"/>
        <v>1365499.7271752823</v>
      </c>
      <c r="R108" s="5">
        <f t="shared" si="20"/>
        <v>788.77059999999994</v>
      </c>
      <c r="S108" s="4" t="str">
        <f t="shared" si="21"/>
        <v>GL2</v>
      </c>
      <c r="T108" s="4" t="str">
        <f t="shared" si="22"/>
        <v>NOTE</v>
      </c>
      <c r="U108" s="4" t="str">
        <f t="shared" si="23"/>
        <v>DIST</v>
      </c>
    </row>
    <row r="109" spans="1:21" x14ac:dyDescent="0.25">
      <c r="A109" s="2">
        <v>5663</v>
      </c>
      <c r="B109" s="2">
        <v>15108</v>
      </c>
      <c r="C109" s="3">
        <v>438901.23109999998</v>
      </c>
      <c r="D109" s="3">
        <v>1365380.0544</v>
      </c>
      <c r="E109" s="3">
        <v>789.14970000000005</v>
      </c>
      <c r="F109" s="2" t="s">
        <v>498</v>
      </c>
      <c r="G109" s="4" t="str">
        <f t="shared" si="15"/>
        <v>NOTE</v>
      </c>
      <c r="H109" s="4" t="str">
        <f t="shared" si="16"/>
        <v>DIST</v>
      </c>
      <c r="I109" s="2" t="s">
        <v>825</v>
      </c>
      <c r="O109" s="4">
        <f t="shared" si="17"/>
        <v>5663</v>
      </c>
      <c r="P109" s="5">
        <f t="shared" si="18"/>
        <v>438940.99915452342</v>
      </c>
      <c r="Q109" s="5">
        <f t="shared" si="19"/>
        <v>1365503.7690414754</v>
      </c>
      <c r="R109" s="5">
        <f t="shared" si="20"/>
        <v>789.14970000000005</v>
      </c>
      <c r="S109" s="4" t="str">
        <f t="shared" si="21"/>
        <v>GL2</v>
      </c>
      <c r="T109" s="4" t="str">
        <f t="shared" si="22"/>
        <v>NOTE</v>
      </c>
      <c r="U109" s="4" t="str">
        <f t="shared" si="23"/>
        <v>DIST</v>
      </c>
    </row>
    <row r="110" spans="1:21" x14ac:dyDescent="0.25">
      <c r="A110" s="2">
        <v>5664</v>
      </c>
      <c r="B110" s="2">
        <v>15109</v>
      </c>
      <c r="C110" s="3">
        <v>438881.71659999999</v>
      </c>
      <c r="D110" s="3">
        <v>1365378.4365000001</v>
      </c>
      <c r="E110" s="3">
        <v>785.74239999999998</v>
      </c>
      <c r="F110" s="2" t="s">
        <v>498</v>
      </c>
      <c r="G110" s="4" t="str">
        <f t="shared" si="15"/>
        <v>NOTE</v>
      </c>
      <c r="H110" s="4" t="str">
        <f t="shared" si="16"/>
        <v>DIST</v>
      </c>
      <c r="I110" s="2" t="s">
        <v>825</v>
      </c>
      <c r="O110" s="4">
        <f t="shared" si="17"/>
        <v>5664</v>
      </c>
      <c r="P110" s="5">
        <f t="shared" si="18"/>
        <v>438921.48288634955</v>
      </c>
      <c r="Q110" s="5">
        <f t="shared" si="19"/>
        <v>1365502.1509948804</v>
      </c>
      <c r="R110" s="5">
        <f t="shared" si="20"/>
        <v>785.74239999999998</v>
      </c>
      <c r="S110" s="4" t="str">
        <f t="shared" si="21"/>
        <v>GL2</v>
      </c>
      <c r="T110" s="4" t="str">
        <f t="shared" si="22"/>
        <v>NOTE</v>
      </c>
      <c r="U110" s="4" t="str">
        <f t="shared" si="23"/>
        <v>DIST</v>
      </c>
    </row>
    <row r="111" spans="1:21" x14ac:dyDescent="0.25">
      <c r="A111" s="2">
        <v>5665</v>
      </c>
      <c r="B111" s="2">
        <v>15110</v>
      </c>
      <c r="C111" s="3">
        <v>438885.24129999999</v>
      </c>
      <c r="D111" s="3">
        <v>1365344.9431</v>
      </c>
      <c r="E111" s="3">
        <v>785.24760000000003</v>
      </c>
      <c r="F111" s="2" t="s">
        <v>735</v>
      </c>
      <c r="G111" s="4" t="str">
        <f t="shared" si="15"/>
        <v>NOTE</v>
      </c>
      <c r="H111" s="4" t="str">
        <f t="shared" si="16"/>
        <v>TRANSMISSION</v>
      </c>
      <c r="I111" s="2" t="s">
        <v>824</v>
      </c>
      <c r="O111" s="4">
        <f t="shared" si="17"/>
        <v>5665</v>
      </c>
      <c r="P111" s="5">
        <f t="shared" si="18"/>
        <v>438925.00790571631</v>
      </c>
      <c r="Q111" s="5">
        <f t="shared" si="19"/>
        <v>1365468.6545601033</v>
      </c>
      <c r="R111" s="5">
        <f t="shared" si="20"/>
        <v>785.24760000000003</v>
      </c>
      <c r="S111" s="4" t="str">
        <f t="shared" si="21"/>
        <v>GL</v>
      </c>
      <c r="T111" s="4" t="str">
        <f t="shared" si="22"/>
        <v>NOTE</v>
      </c>
      <c r="U111" s="4" t="str">
        <f t="shared" si="23"/>
        <v>TRANSMISSION</v>
      </c>
    </row>
    <row r="112" spans="1:21" x14ac:dyDescent="0.25">
      <c r="A112" s="2">
        <v>5666</v>
      </c>
      <c r="B112" s="2">
        <v>15111</v>
      </c>
      <c r="C112" s="3">
        <v>438841.99800000002</v>
      </c>
      <c r="D112" s="3">
        <v>1365340.7745000001</v>
      </c>
      <c r="E112" s="3">
        <v>779.62369999999999</v>
      </c>
      <c r="F112" s="2" t="s">
        <v>735</v>
      </c>
      <c r="G112" s="4" t="str">
        <f t="shared" si="15"/>
        <v>NOTE</v>
      </c>
      <c r="H112" s="4" t="str">
        <f t="shared" si="16"/>
        <v>TRANSMISSION</v>
      </c>
      <c r="I112" s="2" t="s">
        <v>824</v>
      </c>
      <c r="O112" s="4">
        <f t="shared" si="17"/>
        <v>5666</v>
      </c>
      <c r="P112" s="5">
        <f t="shared" si="18"/>
        <v>438881.7606875184</v>
      </c>
      <c r="Q112" s="5">
        <f t="shared" si="19"/>
        <v>1365464.4855823941</v>
      </c>
      <c r="R112" s="5">
        <f t="shared" si="20"/>
        <v>779.62369999999999</v>
      </c>
      <c r="S112" s="4" t="str">
        <f t="shared" si="21"/>
        <v>GL</v>
      </c>
      <c r="T112" s="4" t="str">
        <f t="shared" si="22"/>
        <v>NOTE</v>
      </c>
      <c r="U112" s="4" t="str">
        <f t="shared" si="23"/>
        <v>TRANSMISSION</v>
      </c>
    </row>
    <row r="113" spans="1:21" x14ac:dyDescent="0.25">
      <c r="A113" s="2">
        <v>5667</v>
      </c>
      <c r="B113" s="2">
        <v>15112</v>
      </c>
      <c r="C113" s="3">
        <v>438803.44079999998</v>
      </c>
      <c r="D113" s="3">
        <v>1365336.4236999999</v>
      </c>
      <c r="E113" s="3">
        <v>773.27539999999999</v>
      </c>
      <c r="F113" s="2" t="s">
        <v>735</v>
      </c>
      <c r="G113" s="4" t="str">
        <f t="shared" si="15"/>
        <v>NOTE</v>
      </c>
      <c r="H113" s="4" t="str">
        <f t="shared" si="16"/>
        <v>TRANSMISSION</v>
      </c>
      <c r="I113" s="2" t="s">
        <v>824</v>
      </c>
      <c r="O113" s="4">
        <f t="shared" si="17"/>
        <v>5667</v>
      </c>
      <c r="P113" s="5">
        <f t="shared" si="18"/>
        <v>438843.19999391952</v>
      </c>
      <c r="Q113" s="5">
        <f t="shared" si="19"/>
        <v>1365460.1343881758</v>
      </c>
      <c r="R113" s="5">
        <f t="shared" si="20"/>
        <v>773.27539999999999</v>
      </c>
      <c r="S113" s="4" t="str">
        <f t="shared" si="21"/>
        <v>GL</v>
      </c>
      <c r="T113" s="4" t="str">
        <f t="shared" si="22"/>
        <v>NOTE</v>
      </c>
      <c r="U113" s="4" t="str">
        <f t="shared" si="23"/>
        <v>TRANSMISSION</v>
      </c>
    </row>
    <row r="114" spans="1:21" x14ac:dyDescent="0.25">
      <c r="A114" s="2">
        <v>5668</v>
      </c>
      <c r="B114" s="2">
        <v>15113</v>
      </c>
      <c r="C114" s="3">
        <v>438844.23950000003</v>
      </c>
      <c r="D114" s="3">
        <v>1365375.6986</v>
      </c>
      <c r="E114" s="3">
        <v>780.86069999999995</v>
      </c>
      <c r="F114" s="2" t="s">
        <v>498</v>
      </c>
      <c r="G114" s="4" t="str">
        <f t="shared" si="15"/>
        <v>NOTE</v>
      </c>
      <c r="H114" s="4" t="str">
        <f t="shared" si="16"/>
        <v>DIST</v>
      </c>
      <c r="I114" s="2" t="s">
        <v>825</v>
      </c>
      <c r="O114" s="4">
        <f t="shared" si="17"/>
        <v>5668</v>
      </c>
      <c r="P114" s="5">
        <f t="shared" si="18"/>
        <v>438884.00239061669</v>
      </c>
      <c r="Q114" s="5">
        <f t="shared" si="19"/>
        <v>1365499.4128468041</v>
      </c>
      <c r="R114" s="5">
        <f t="shared" si="20"/>
        <v>780.86069999999995</v>
      </c>
      <c r="S114" s="4" t="str">
        <f t="shared" si="21"/>
        <v>GL2</v>
      </c>
      <c r="T114" s="4" t="str">
        <f t="shared" si="22"/>
        <v>NOTE</v>
      </c>
      <c r="U114" s="4" t="str">
        <f t="shared" si="23"/>
        <v>DIST</v>
      </c>
    </row>
    <row r="115" spans="1:21" x14ac:dyDescent="0.25">
      <c r="A115" s="2">
        <v>5669</v>
      </c>
      <c r="B115" s="2">
        <v>15114</v>
      </c>
      <c r="C115" s="3">
        <v>438801.75060000003</v>
      </c>
      <c r="D115" s="3">
        <v>1365372.5190999999</v>
      </c>
      <c r="E115" s="3">
        <v>774.69090000000006</v>
      </c>
      <c r="F115" s="2" t="s">
        <v>798</v>
      </c>
      <c r="G115" s="4" t="str">
        <f t="shared" si="15"/>
        <v>NOTE</v>
      </c>
      <c r="H115" s="4" t="str">
        <f t="shared" si="16"/>
        <v>DIST SERV</v>
      </c>
      <c r="I115" s="2" t="s">
        <v>825</v>
      </c>
      <c r="M115" s="2" t="s">
        <v>826</v>
      </c>
      <c r="O115" s="4">
        <f t="shared" si="17"/>
        <v>5669</v>
      </c>
      <c r="P115" s="5">
        <f t="shared" si="18"/>
        <v>438841.50964077353</v>
      </c>
      <c r="Q115" s="5">
        <f t="shared" si="19"/>
        <v>1365496.2330587152</v>
      </c>
      <c r="R115" s="5">
        <f t="shared" si="20"/>
        <v>774.69090000000006</v>
      </c>
      <c r="S115" s="4" t="str">
        <f t="shared" si="21"/>
        <v>GL2 GL3 1</v>
      </c>
      <c r="T115" s="4" t="str">
        <f t="shared" si="22"/>
        <v>NOTE</v>
      </c>
      <c r="U115" s="4" t="str">
        <f t="shared" si="23"/>
        <v>DIST SERV</v>
      </c>
    </row>
    <row r="116" spans="1:21" x14ac:dyDescent="0.25">
      <c r="A116" s="2">
        <v>5670</v>
      </c>
      <c r="B116" s="2">
        <v>15115</v>
      </c>
      <c r="C116" s="3">
        <v>438800.18449999997</v>
      </c>
      <c r="D116" s="3">
        <v>1365383.4887000001</v>
      </c>
      <c r="E116" s="3">
        <v>776.16629999999998</v>
      </c>
      <c r="F116" s="2" t="s">
        <v>799</v>
      </c>
      <c r="G116" s="4" t="str">
        <f t="shared" si="15"/>
        <v>NOTE</v>
      </c>
      <c r="H116" s="4" t="str">
        <f t="shared" si="16"/>
        <v>SERV</v>
      </c>
      <c r="I116" s="2" t="s">
        <v>826</v>
      </c>
      <c r="O116" s="4">
        <f t="shared" si="17"/>
        <v>5670</v>
      </c>
      <c r="P116" s="5">
        <f t="shared" si="18"/>
        <v>438839.94339887198</v>
      </c>
      <c r="Q116" s="5">
        <f t="shared" si="19"/>
        <v>1365507.2036526513</v>
      </c>
      <c r="R116" s="5">
        <f t="shared" si="20"/>
        <v>776.16629999999998</v>
      </c>
      <c r="S116" s="4" t="str">
        <f t="shared" si="21"/>
        <v>GL3 2</v>
      </c>
      <c r="T116" s="4" t="str">
        <f t="shared" si="22"/>
        <v>NOTE</v>
      </c>
      <c r="U116" s="4" t="str">
        <f t="shared" si="23"/>
        <v>SERV</v>
      </c>
    </row>
    <row r="117" spans="1:21" x14ac:dyDescent="0.25">
      <c r="A117" s="2">
        <v>5671</v>
      </c>
      <c r="B117" s="2">
        <v>15116</v>
      </c>
      <c r="C117" s="3">
        <v>438768.63640000002</v>
      </c>
      <c r="D117" s="3">
        <v>1365371.1680000001</v>
      </c>
      <c r="E117" s="3">
        <v>768.03009999999995</v>
      </c>
      <c r="F117" s="2" t="s">
        <v>798</v>
      </c>
      <c r="G117" s="4" t="str">
        <f t="shared" si="15"/>
        <v>NOTE</v>
      </c>
      <c r="H117" s="4" t="str">
        <f t="shared" si="16"/>
        <v>DIST SERV</v>
      </c>
      <c r="I117" s="2" t="s">
        <v>825</v>
      </c>
      <c r="M117" s="2" t="s">
        <v>826</v>
      </c>
      <c r="O117" s="4">
        <f t="shared" si="17"/>
        <v>5671</v>
      </c>
      <c r="P117" s="5">
        <f t="shared" si="18"/>
        <v>438808.39244035515</v>
      </c>
      <c r="Q117" s="5">
        <f t="shared" si="19"/>
        <v>1365494.8818362947</v>
      </c>
      <c r="R117" s="5">
        <f t="shared" si="20"/>
        <v>768.03009999999995</v>
      </c>
      <c r="S117" s="4" t="str">
        <f t="shared" si="21"/>
        <v>GL2 GL3 1</v>
      </c>
      <c r="T117" s="4" t="str">
        <f t="shared" si="22"/>
        <v>NOTE</v>
      </c>
      <c r="U117" s="4" t="str">
        <f t="shared" si="23"/>
        <v>DIST SERV</v>
      </c>
    </row>
    <row r="118" spans="1:21" x14ac:dyDescent="0.25">
      <c r="A118" s="2">
        <v>5672</v>
      </c>
      <c r="B118" s="2">
        <v>15117</v>
      </c>
      <c r="C118" s="3">
        <v>438768.38040000002</v>
      </c>
      <c r="D118" s="3">
        <v>1365372.7393</v>
      </c>
      <c r="E118" s="3">
        <v>768.16</v>
      </c>
      <c r="F118" s="2" t="s">
        <v>801</v>
      </c>
      <c r="G118" s="4" t="str">
        <f t="shared" si="15"/>
        <v>NOTE</v>
      </c>
      <c r="H118" s="4" t="str">
        <f t="shared" si="16"/>
        <v xml:space="preserve"> SERV</v>
      </c>
      <c r="K118" s="2" t="s">
        <v>826</v>
      </c>
      <c r="O118" s="4">
        <f t="shared" si="17"/>
        <v>5672</v>
      </c>
      <c r="P118" s="5">
        <f t="shared" si="18"/>
        <v>438808.13641715946</v>
      </c>
      <c r="Q118" s="5">
        <f t="shared" si="19"/>
        <v>1365496.4532786673</v>
      </c>
      <c r="R118" s="5">
        <f t="shared" si="20"/>
        <v>768.16</v>
      </c>
      <c r="S118" s="4" t="str">
        <f t="shared" si="21"/>
        <v>GSV GL3</v>
      </c>
      <c r="T118" s="4" t="str">
        <f t="shared" si="22"/>
        <v>NOTE</v>
      </c>
      <c r="U118" s="4" t="str">
        <f t="shared" si="23"/>
        <v xml:space="preserve"> SERV</v>
      </c>
    </row>
    <row r="119" spans="1:21" x14ac:dyDescent="0.25">
      <c r="A119" s="2">
        <v>5673</v>
      </c>
      <c r="B119" s="2">
        <v>15118</v>
      </c>
      <c r="C119" s="3">
        <v>438767.62170000002</v>
      </c>
      <c r="D119" s="3">
        <v>1365379.2228000001</v>
      </c>
      <c r="E119" s="3">
        <v>768.15949999999998</v>
      </c>
      <c r="F119" s="2" t="s">
        <v>799</v>
      </c>
      <c r="G119" s="4" t="str">
        <f t="shared" si="15"/>
        <v>NOTE</v>
      </c>
      <c r="H119" s="4" t="str">
        <f t="shared" si="16"/>
        <v>SERV</v>
      </c>
      <c r="I119" s="2" t="s">
        <v>826</v>
      </c>
      <c r="O119" s="4">
        <f t="shared" si="17"/>
        <v>5673</v>
      </c>
      <c r="P119" s="5">
        <f t="shared" si="18"/>
        <v>438807.37764841504</v>
      </c>
      <c r="Q119" s="5">
        <f t="shared" si="19"/>
        <v>1365502.9373661256</v>
      </c>
      <c r="R119" s="5">
        <f t="shared" si="20"/>
        <v>768.15949999999998</v>
      </c>
      <c r="S119" s="4" t="str">
        <f t="shared" si="21"/>
        <v>GL3 2</v>
      </c>
      <c r="T119" s="4" t="str">
        <f t="shared" si="22"/>
        <v>NOTE</v>
      </c>
      <c r="U119" s="4" t="str">
        <f t="shared" si="23"/>
        <v>SERV</v>
      </c>
    </row>
    <row r="120" spans="1:21" x14ac:dyDescent="0.25">
      <c r="A120" s="2">
        <v>5674</v>
      </c>
      <c r="B120" s="2">
        <v>15119</v>
      </c>
      <c r="C120" s="3">
        <v>438801.40419999999</v>
      </c>
      <c r="D120" s="3">
        <v>1365375.0534999999</v>
      </c>
      <c r="E120" s="3">
        <v>774.93539999999996</v>
      </c>
      <c r="F120" s="2" t="s">
        <v>785</v>
      </c>
      <c r="G120" s="4" t="str">
        <f t="shared" si="15"/>
        <v/>
      </c>
      <c r="H120" s="4" t="str">
        <f t="shared" si="16"/>
        <v/>
      </c>
      <c r="O120" s="4">
        <f t="shared" si="17"/>
        <v>5674</v>
      </c>
      <c r="P120" s="5">
        <f t="shared" si="18"/>
        <v>438841.16320938681</v>
      </c>
      <c r="Q120" s="5">
        <f t="shared" si="19"/>
        <v>1365498.7676883526</v>
      </c>
      <c r="R120" s="5">
        <f t="shared" si="20"/>
        <v>774.93539999999996</v>
      </c>
      <c r="S120" s="4" t="str">
        <f t="shared" si="21"/>
        <v>GSV</v>
      </c>
      <c r="T120" s="4" t="str">
        <f t="shared" si="22"/>
        <v/>
      </c>
      <c r="U120" s="4" t="str">
        <f t="shared" si="23"/>
        <v/>
      </c>
    </row>
    <row r="121" spans="1:21" x14ac:dyDescent="0.25">
      <c r="A121" s="2">
        <v>5675</v>
      </c>
      <c r="B121" s="2">
        <v>15120</v>
      </c>
      <c r="C121" s="3">
        <v>438761.9241</v>
      </c>
      <c r="D121" s="3">
        <v>1365331.9332999999</v>
      </c>
      <c r="E121" s="3">
        <v>764.71109999999999</v>
      </c>
      <c r="F121" s="2" t="s">
        <v>735</v>
      </c>
      <c r="G121" s="4" t="str">
        <f t="shared" si="15"/>
        <v>NOTE</v>
      </c>
      <c r="H121" s="4" t="str">
        <f t="shared" si="16"/>
        <v>TRANSMISSION</v>
      </c>
      <c r="I121" s="2" t="s">
        <v>824</v>
      </c>
      <c r="O121" s="4">
        <f t="shared" si="17"/>
        <v>5675</v>
      </c>
      <c r="P121" s="5">
        <f t="shared" si="18"/>
        <v>438801.6795321657</v>
      </c>
      <c r="Q121" s="5">
        <f t="shared" si="19"/>
        <v>1365455.6435813087</v>
      </c>
      <c r="R121" s="5">
        <f t="shared" si="20"/>
        <v>764.71109999999999</v>
      </c>
      <c r="S121" s="4" t="str">
        <f t="shared" si="21"/>
        <v>GL</v>
      </c>
      <c r="T121" s="4" t="str">
        <f t="shared" si="22"/>
        <v>NOTE</v>
      </c>
      <c r="U121" s="4" t="str">
        <f t="shared" si="23"/>
        <v>TRANSMISSION</v>
      </c>
    </row>
    <row r="122" spans="1:21" x14ac:dyDescent="0.25">
      <c r="A122" s="2">
        <v>5676</v>
      </c>
      <c r="B122" s="2">
        <v>15121</v>
      </c>
      <c r="C122" s="3">
        <v>438720.50459999999</v>
      </c>
      <c r="D122" s="3">
        <v>1365328.8969000001</v>
      </c>
      <c r="E122" s="3">
        <v>756.74329999999998</v>
      </c>
      <c r="F122" s="2" t="s">
        <v>735</v>
      </c>
      <c r="G122" s="4" t="str">
        <f t="shared" si="15"/>
        <v>NOTE</v>
      </c>
      <c r="H122" s="4" t="str">
        <f t="shared" si="16"/>
        <v>TRANSMISSION</v>
      </c>
      <c r="I122" s="2" t="s">
        <v>824</v>
      </c>
      <c r="O122" s="4">
        <f t="shared" si="17"/>
        <v>5676</v>
      </c>
      <c r="P122" s="5">
        <f t="shared" si="18"/>
        <v>438760.25627921894</v>
      </c>
      <c r="Q122" s="5">
        <f t="shared" si="19"/>
        <v>1365452.6069061859</v>
      </c>
      <c r="R122" s="5">
        <f t="shared" si="20"/>
        <v>756.74329999999998</v>
      </c>
      <c r="S122" s="4" t="str">
        <f t="shared" si="21"/>
        <v>GL</v>
      </c>
      <c r="T122" s="4" t="str">
        <f t="shared" si="22"/>
        <v>NOTE</v>
      </c>
      <c r="U122" s="4" t="str">
        <f t="shared" si="23"/>
        <v>TRANSMISSION</v>
      </c>
    </row>
    <row r="123" spans="1:21" x14ac:dyDescent="0.25">
      <c r="A123" s="2">
        <v>5677</v>
      </c>
      <c r="B123" s="2">
        <v>15122</v>
      </c>
      <c r="C123" s="3">
        <v>438724.55219999998</v>
      </c>
      <c r="D123" s="3">
        <v>1365366.8918000001</v>
      </c>
      <c r="E123" s="3">
        <v>758.60910000000001</v>
      </c>
      <c r="F123" s="2" t="s">
        <v>498</v>
      </c>
      <c r="G123" s="4" t="str">
        <f t="shared" si="15"/>
        <v>NOTE</v>
      </c>
      <c r="H123" s="4" t="str">
        <f t="shared" si="16"/>
        <v>DIST</v>
      </c>
      <c r="I123" s="2" t="s">
        <v>825</v>
      </c>
      <c r="O123" s="4">
        <f t="shared" si="17"/>
        <v>5677</v>
      </c>
      <c r="P123" s="5">
        <f t="shared" si="18"/>
        <v>438764.30424596474</v>
      </c>
      <c r="Q123" s="5">
        <f t="shared" si="19"/>
        <v>1365490.6052488359</v>
      </c>
      <c r="R123" s="5">
        <f t="shared" si="20"/>
        <v>758.60910000000001</v>
      </c>
      <c r="S123" s="4" t="str">
        <f t="shared" si="21"/>
        <v>GL2</v>
      </c>
      <c r="T123" s="4" t="str">
        <f t="shared" si="22"/>
        <v>NOTE</v>
      </c>
      <c r="U123" s="4" t="str">
        <f t="shared" si="23"/>
        <v>DIST</v>
      </c>
    </row>
    <row r="124" spans="1:21" x14ac:dyDescent="0.25">
      <c r="A124" s="2">
        <v>5678</v>
      </c>
      <c r="B124" s="2">
        <v>15123</v>
      </c>
      <c r="C124" s="3">
        <v>438697.35369999998</v>
      </c>
      <c r="D124" s="3">
        <v>1365366.0485</v>
      </c>
      <c r="E124" s="3">
        <v>753.86199999999997</v>
      </c>
      <c r="F124" s="2" t="s">
        <v>798</v>
      </c>
      <c r="G124" s="4" t="str">
        <f t="shared" si="15"/>
        <v>NOTE</v>
      </c>
      <c r="H124" s="4" t="str">
        <f t="shared" si="16"/>
        <v>DIST SERV</v>
      </c>
      <c r="I124" s="2" t="s">
        <v>825</v>
      </c>
      <c r="M124" s="2" t="s">
        <v>826</v>
      </c>
      <c r="O124" s="4">
        <f t="shared" si="17"/>
        <v>5678</v>
      </c>
      <c r="P124" s="5">
        <f t="shared" si="18"/>
        <v>438737.10328155733</v>
      </c>
      <c r="Q124" s="5">
        <f t="shared" si="19"/>
        <v>1365489.7618724259</v>
      </c>
      <c r="R124" s="5">
        <f t="shared" si="20"/>
        <v>753.86199999999997</v>
      </c>
      <c r="S124" s="4" t="str">
        <f t="shared" si="21"/>
        <v>GL2 GL3 1</v>
      </c>
      <c r="T124" s="4" t="str">
        <f t="shared" si="22"/>
        <v>NOTE</v>
      </c>
      <c r="U124" s="4" t="str">
        <f t="shared" si="23"/>
        <v>DIST SERV</v>
      </c>
    </row>
    <row r="125" spans="1:21" x14ac:dyDescent="0.25">
      <c r="A125" s="2">
        <v>5679</v>
      </c>
      <c r="B125" s="2">
        <v>15124</v>
      </c>
      <c r="C125" s="3">
        <v>438697.29639999999</v>
      </c>
      <c r="D125" s="3">
        <v>1365368.0591</v>
      </c>
      <c r="E125" s="3">
        <v>754.09199999999998</v>
      </c>
      <c r="F125" s="2" t="s">
        <v>801</v>
      </c>
      <c r="G125" s="4" t="str">
        <f t="shared" si="15"/>
        <v>NOTE</v>
      </c>
      <c r="H125" s="4" t="str">
        <f t="shared" si="16"/>
        <v xml:space="preserve"> SERV</v>
      </c>
      <c r="K125" s="2" t="s">
        <v>826</v>
      </c>
      <c r="O125" s="4">
        <f t="shared" si="17"/>
        <v>5679</v>
      </c>
      <c r="P125" s="5">
        <f t="shared" si="18"/>
        <v>438737.04597636551</v>
      </c>
      <c r="Q125" s="5">
        <f t="shared" si="19"/>
        <v>1365491.7726546028</v>
      </c>
      <c r="R125" s="5">
        <f t="shared" si="20"/>
        <v>754.09199999999998</v>
      </c>
      <c r="S125" s="4" t="str">
        <f t="shared" si="21"/>
        <v>GSV GL3</v>
      </c>
      <c r="T125" s="4" t="str">
        <f t="shared" si="22"/>
        <v>NOTE</v>
      </c>
      <c r="U125" s="4" t="str">
        <f t="shared" si="23"/>
        <v xml:space="preserve"> SERV</v>
      </c>
    </row>
    <row r="126" spans="1:21" x14ac:dyDescent="0.25">
      <c r="A126" s="2">
        <v>5680</v>
      </c>
      <c r="B126" s="2">
        <v>15125</v>
      </c>
      <c r="C126" s="3">
        <v>438696.96100000001</v>
      </c>
      <c r="D126" s="3">
        <v>1365371.6684000001</v>
      </c>
      <c r="E126" s="3">
        <v>753.70399999999995</v>
      </c>
      <c r="F126" s="2" t="s">
        <v>799</v>
      </c>
      <c r="G126" s="4" t="str">
        <f t="shared" si="15"/>
        <v>NOTE</v>
      </c>
      <c r="H126" s="4" t="str">
        <f t="shared" si="16"/>
        <v>SERV</v>
      </c>
      <c r="I126" s="2" t="s">
        <v>826</v>
      </c>
      <c r="O126" s="4">
        <f t="shared" si="17"/>
        <v>5680</v>
      </c>
      <c r="P126" s="5">
        <f t="shared" si="18"/>
        <v>438736.71054597554</v>
      </c>
      <c r="Q126" s="5">
        <f t="shared" si="19"/>
        <v>1365495.382281635</v>
      </c>
      <c r="R126" s="5">
        <f t="shared" si="20"/>
        <v>753.70399999999995</v>
      </c>
      <c r="S126" s="4" t="str">
        <f t="shared" si="21"/>
        <v>GL3 2</v>
      </c>
      <c r="T126" s="4" t="str">
        <f t="shared" si="22"/>
        <v>NOTE</v>
      </c>
      <c r="U126" s="4" t="str">
        <f t="shared" si="23"/>
        <v>SERV</v>
      </c>
    </row>
    <row r="127" spans="1:21" x14ac:dyDescent="0.25">
      <c r="A127" s="2">
        <v>5681</v>
      </c>
      <c r="B127" s="2">
        <v>15126</v>
      </c>
      <c r="C127" s="3">
        <v>438687.663</v>
      </c>
      <c r="D127" s="3">
        <v>1365387.7512999999</v>
      </c>
      <c r="E127" s="3">
        <v>752.0539</v>
      </c>
      <c r="F127" s="2" t="s">
        <v>132</v>
      </c>
      <c r="G127" s="4" t="str">
        <f t="shared" si="15"/>
        <v/>
      </c>
      <c r="H127" s="4" t="str">
        <f t="shared" si="16"/>
        <v/>
      </c>
      <c r="O127" s="4">
        <f t="shared" si="17"/>
        <v>5681</v>
      </c>
      <c r="P127" s="5">
        <f t="shared" si="18"/>
        <v>438727.41170350043</v>
      </c>
      <c r="Q127" s="5">
        <f t="shared" si="19"/>
        <v>1365511.4666388775</v>
      </c>
      <c r="R127" s="5">
        <f t="shared" si="20"/>
        <v>752.0539</v>
      </c>
      <c r="S127" s="4" t="str">
        <f t="shared" si="21"/>
        <v>WME</v>
      </c>
      <c r="T127" s="4" t="str">
        <f t="shared" si="22"/>
        <v/>
      </c>
      <c r="U127" s="4" t="str">
        <f t="shared" si="23"/>
        <v/>
      </c>
    </row>
    <row r="128" spans="1:21" x14ac:dyDescent="0.25">
      <c r="A128" s="2">
        <v>5682</v>
      </c>
      <c r="B128" s="2">
        <v>15127</v>
      </c>
      <c r="C128" s="3">
        <v>438660.8713</v>
      </c>
      <c r="D128" s="3">
        <v>1365363.0115</v>
      </c>
      <c r="E128" s="3">
        <v>748.33230000000003</v>
      </c>
      <c r="F128" s="2" t="s">
        <v>798</v>
      </c>
      <c r="G128" s="4" t="str">
        <f t="shared" si="15"/>
        <v>NOTE</v>
      </c>
      <c r="H128" s="4" t="str">
        <f t="shared" si="16"/>
        <v>DIST DIST</v>
      </c>
      <c r="I128" s="2" t="s">
        <v>825</v>
      </c>
      <c r="M128" s="2" t="s">
        <v>825</v>
      </c>
      <c r="O128" s="4">
        <f t="shared" si="17"/>
        <v>5682</v>
      </c>
      <c r="P128" s="5">
        <f t="shared" si="18"/>
        <v>438700.61757595243</v>
      </c>
      <c r="Q128" s="5">
        <f t="shared" si="19"/>
        <v>1365486.7245972487</v>
      </c>
      <c r="R128" s="5">
        <f t="shared" si="20"/>
        <v>748.33230000000003</v>
      </c>
      <c r="S128" s="4" t="str">
        <f t="shared" si="21"/>
        <v>GL2 GL3 1</v>
      </c>
      <c r="T128" s="4" t="str">
        <f t="shared" si="22"/>
        <v>NOTE</v>
      </c>
      <c r="U128" s="4" t="str">
        <f t="shared" si="23"/>
        <v>DIST DIST</v>
      </c>
    </row>
    <row r="129" spans="1:21" x14ac:dyDescent="0.25">
      <c r="A129" s="2">
        <v>5683</v>
      </c>
      <c r="B129" s="2">
        <v>15128</v>
      </c>
      <c r="C129" s="3">
        <v>438659.76630000002</v>
      </c>
      <c r="D129" s="3">
        <v>1365363.0443</v>
      </c>
      <c r="E129" s="3">
        <v>748.25009999999997</v>
      </c>
      <c r="F129" s="2" t="s">
        <v>499</v>
      </c>
      <c r="G129" s="4" t="str">
        <f t="shared" si="15"/>
        <v>NOTE</v>
      </c>
      <c r="H129" s="4" t="str">
        <f t="shared" si="16"/>
        <v>DIST</v>
      </c>
      <c r="I129" s="2" t="s">
        <v>825</v>
      </c>
      <c r="O129" s="4">
        <f t="shared" si="17"/>
        <v>5683</v>
      </c>
      <c r="P129" s="5">
        <f t="shared" si="18"/>
        <v>438699.51247583039</v>
      </c>
      <c r="Q129" s="5">
        <f t="shared" si="19"/>
        <v>1365486.7574002207</v>
      </c>
      <c r="R129" s="5">
        <f t="shared" si="20"/>
        <v>748.25009999999997</v>
      </c>
      <c r="S129" s="4" t="str">
        <f t="shared" si="21"/>
        <v>GL2 2</v>
      </c>
      <c r="T129" s="4" t="str">
        <f t="shared" si="22"/>
        <v>NOTE</v>
      </c>
      <c r="U129" s="4" t="str">
        <f t="shared" si="23"/>
        <v>DIST</v>
      </c>
    </row>
    <row r="130" spans="1:21" x14ac:dyDescent="0.25">
      <c r="A130" s="2">
        <v>5684</v>
      </c>
      <c r="B130" s="2">
        <v>15129</v>
      </c>
      <c r="C130" s="3">
        <v>438663.22350000002</v>
      </c>
      <c r="D130" s="3">
        <v>1365331.1983</v>
      </c>
      <c r="E130" s="3">
        <v>748.14959999999996</v>
      </c>
      <c r="F130" s="2" t="s">
        <v>800</v>
      </c>
      <c r="G130" s="4" t="str">
        <f t="shared" si="15"/>
        <v>NOTE</v>
      </c>
      <c r="H130" s="4" t="str">
        <f t="shared" si="16"/>
        <v>DIST</v>
      </c>
      <c r="I130" s="2" t="s">
        <v>825</v>
      </c>
      <c r="O130" s="4">
        <f t="shared" si="17"/>
        <v>5684</v>
      </c>
      <c r="P130" s="5">
        <f t="shared" si="18"/>
        <v>438702.96998908109</v>
      </c>
      <c r="Q130" s="5">
        <f t="shared" si="19"/>
        <v>1365454.9085147118</v>
      </c>
      <c r="R130" s="5">
        <f t="shared" si="20"/>
        <v>748.14959999999996</v>
      </c>
      <c r="S130" s="4" t="str">
        <f t="shared" si="21"/>
        <v>GL3</v>
      </c>
      <c r="T130" s="4" t="str">
        <f t="shared" si="22"/>
        <v>NOTE</v>
      </c>
      <c r="U130" s="4" t="str">
        <f t="shared" si="23"/>
        <v>DIST</v>
      </c>
    </row>
    <row r="131" spans="1:21" x14ac:dyDescent="0.25">
      <c r="A131" s="2">
        <v>5685</v>
      </c>
      <c r="B131" s="2">
        <v>15130</v>
      </c>
      <c r="C131" s="3">
        <v>438661.6018</v>
      </c>
      <c r="D131" s="3">
        <v>1365329.5125</v>
      </c>
      <c r="E131" s="3">
        <v>747.87620000000004</v>
      </c>
      <c r="F131" s="2" t="s">
        <v>800</v>
      </c>
      <c r="G131" s="4" t="str">
        <f t="shared" si="15"/>
        <v>NOTE</v>
      </c>
      <c r="H131" s="4" t="str">
        <f t="shared" si="16"/>
        <v>DIST</v>
      </c>
      <c r="I131" s="2" t="s">
        <v>825</v>
      </c>
      <c r="O131" s="4">
        <f t="shared" si="17"/>
        <v>5685</v>
      </c>
      <c r="P131" s="5">
        <f t="shared" si="18"/>
        <v>438701.34814214177</v>
      </c>
      <c r="Q131" s="5">
        <f t="shared" si="19"/>
        <v>1365453.2225619643</v>
      </c>
      <c r="R131" s="5">
        <f t="shared" si="20"/>
        <v>747.87620000000004</v>
      </c>
      <c r="S131" s="4" t="str">
        <f t="shared" si="21"/>
        <v>GL3</v>
      </c>
      <c r="T131" s="4" t="str">
        <f t="shared" si="22"/>
        <v>NOTE</v>
      </c>
      <c r="U131" s="4" t="str">
        <f t="shared" si="23"/>
        <v>DIST</v>
      </c>
    </row>
    <row r="132" spans="1:21" x14ac:dyDescent="0.25">
      <c r="A132" s="2">
        <v>5686</v>
      </c>
      <c r="B132" s="2">
        <v>15131</v>
      </c>
      <c r="C132" s="3">
        <v>438665.67170000001</v>
      </c>
      <c r="D132" s="3">
        <v>1365324.3348999999</v>
      </c>
      <c r="E132" s="3">
        <v>747.33529999999996</v>
      </c>
      <c r="F132" s="2" t="s">
        <v>735</v>
      </c>
      <c r="G132" s="4" t="str">
        <f t="shared" si="15"/>
        <v>NOTE</v>
      </c>
      <c r="H132" s="4" t="str">
        <f t="shared" si="16"/>
        <v>TRANSMISSION</v>
      </c>
      <c r="I132" s="2" t="s">
        <v>824</v>
      </c>
      <c r="O132" s="4">
        <f t="shared" si="17"/>
        <v>5686</v>
      </c>
      <c r="P132" s="5">
        <f t="shared" si="18"/>
        <v>438705.41841090808</v>
      </c>
      <c r="Q132" s="5">
        <f t="shared" si="19"/>
        <v>1365448.0444928312</v>
      </c>
      <c r="R132" s="5">
        <f t="shared" si="20"/>
        <v>747.33529999999996</v>
      </c>
      <c r="S132" s="4" t="str">
        <f t="shared" si="21"/>
        <v>GL</v>
      </c>
      <c r="T132" s="4" t="str">
        <f t="shared" si="22"/>
        <v>NOTE</v>
      </c>
      <c r="U132" s="4" t="str">
        <f t="shared" si="23"/>
        <v>TRANSMISSION</v>
      </c>
    </row>
    <row r="133" spans="1:21" x14ac:dyDescent="0.25">
      <c r="A133" s="2">
        <v>5687</v>
      </c>
      <c r="B133" s="2">
        <v>15132</v>
      </c>
      <c r="C133" s="3">
        <v>438638.94329999998</v>
      </c>
      <c r="D133" s="3">
        <v>1365322.1842</v>
      </c>
      <c r="E133" s="3">
        <v>744.77859999999998</v>
      </c>
      <c r="F133" s="2" t="s">
        <v>735</v>
      </c>
      <c r="G133" s="4" t="str">
        <f t="shared" si="15"/>
        <v>NOTE</v>
      </c>
      <c r="H133" s="4" t="str">
        <f t="shared" si="16"/>
        <v>TRANSMISSION</v>
      </c>
      <c r="I133" s="2" t="s">
        <v>824</v>
      </c>
      <c r="O133" s="4">
        <f t="shared" si="17"/>
        <v>5687</v>
      </c>
      <c r="P133" s="5">
        <f t="shared" si="18"/>
        <v>438678.68758909561</v>
      </c>
      <c r="Q133" s="5">
        <f t="shared" si="19"/>
        <v>1365445.8935979602</v>
      </c>
      <c r="R133" s="5">
        <f t="shared" si="20"/>
        <v>744.77859999999998</v>
      </c>
      <c r="S133" s="4" t="str">
        <f t="shared" si="21"/>
        <v>GL</v>
      </c>
      <c r="T133" s="4" t="str">
        <f t="shared" si="22"/>
        <v>NOTE</v>
      </c>
      <c r="U133" s="4" t="str">
        <f t="shared" si="23"/>
        <v>TRANSMISSION</v>
      </c>
    </row>
    <row r="134" spans="1:21" x14ac:dyDescent="0.25">
      <c r="A134" s="2">
        <v>5688</v>
      </c>
      <c r="B134" s="2">
        <v>15133</v>
      </c>
      <c r="C134" s="3">
        <v>438630.25689999998</v>
      </c>
      <c r="D134" s="3">
        <v>1365307.0784</v>
      </c>
      <c r="E134" s="3">
        <v>742.6078</v>
      </c>
      <c r="F134" s="2" t="s">
        <v>802</v>
      </c>
      <c r="G134" s="4" t="str">
        <f t="shared" si="15"/>
        <v>NOTE</v>
      </c>
      <c r="H134" s="4" t="str">
        <f t="shared" si="16"/>
        <v>TRANSMISSION</v>
      </c>
      <c r="I134" s="2" t="s">
        <v>824</v>
      </c>
      <c r="O134" s="4">
        <f t="shared" si="17"/>
        <v>5688</v>
      </c>
      <c r="P134" s="5">
        <f t="shared" si="18"/>
        <v>438670.00040203647</v>
      </c>
      <c r="Q134" s="5">
        <f t="shared" si="19"/>
        <v>1365430.7864292506</v>
      </c>
      <c r="R134" s="5">
        <f t="shared" si="20"/>
        <v>742.6078</v>
      </c>
      <c r="S134" s="4" t="str">
        <f t="shared" si="21"/>
        <v>GL 2</v>
      </c>
      <c r="T134" s="4" t="str">
        <f t="shared" si="22"/>
        <v>NOTE</v>
      </c>
      <c r="U134" s="4" t="str">
        <f t="shared" si="23"/>
        <v>TRANSMISSION</v>
      </c>
    </row>
    <row r="135" spans="1:21" x14ac:dyDescent="0.25">
      <c r="A135" s="2">
        <v>5689</v>
      </c>
      <c r="B135" s="2">
        <v>15134</v>
      </c>
      <c r="C135" s="3">
        <v>438604.42859999998</v>
      </c>
      <c r="D135" s="3">
        <v>1365326.7026</v>
      </c>
      <c r="E135" s="3">
        <v>744.24739999999997</v>
      </c>
      <c r="F135" s="2" t="s">
        <v>800</v>
      </c>
      <c r="G135" s="4" t="str">
        <f t="shared" si="15"/>
        <v>NOTE</v>
      </c>
      <c r="H135" s="4" t="str">
        <f t="shared" si="16"/>
        <v>DIST</v>
      </c>
      <c r="I135" s="2" t="s">
        <v>825</v>
      </c>
      <c r="O135" s="4">
        <f t="shared" si="17"/>
        <v>5689</v>
      </c>
      <c r="P135" s="5">
        <f t="shared" si="18"/>
        <v>438644.16976178047</v>
      </c>
      <c r="Q135" s="5">
        <f t="shared" si="19"/>
        <v>1365450.4124073642</v>
      </c>
      <c r="R135" s="5">
        <f t="shared" si="20"/>
        <v>744.24739999999997</v>
      </c>
      <c r="S135" s="4" t="str">
        <f t="shared" si="21"/>
        <v>GL3</v>
      </c>
      <c r="T135" s="4" t="str">
        <f t="shared" si="22"/>
        <v>NOTE</v>
      </c>
      <c r="U135" s="4" t="str">
        <f t="shared" si="23"/>
        <v>DIST</v>
      </c>
    </row>
    <row r="136" spans="1:21" x14ac:dyDescent="0.25">
      <c r="A136" s="2">
        <v>5690</v>
      </c>
      <c r="B136" s="2">
        <v>15135</v>
      </c>
      <c r="C136" s="3">
        <v>438588.6041</v>
      </c>
      <c r="D136" s="3">
        <v>1365325.9064</v>
      </c>
      <c r="E136" s="3">
        <v>743.74310000000003</v>
      </c>
      <c r="F136" s="2" t="s">
        <v>799</v>
      </c>
      <c r="G136" s="4" t="str">
        <f t="shared" si="15"/>
        <v>NOTE</v>
      </c>
      <c r="H136" s="4" t="str">
        <f t="shared" si="16"/>
        <v>DIST</v>
      </c>
      <c r="I136" s="2" t="s">
        <v>825</v>
      </c>
      <c r="O136" s="4">
        <f t="shared" si="17"/>
        <v>5690</v>
      </c>
      <c r="P136" s="5">
        <f t="shared" si="18"/>
        <v>438628.34382795088</v>
      </c>
      <c r="Q136" s="5">
        <f t="shared" si="19"/>
        <v>1365449.6161352221</v>
      </c>
      <c r="R136" s="5">
        <f t="shared" si="20"/>
        <v>743.74310000000003</v>
      </c>
      <c r="S136" s="4" t="str">
        <f t="shared" si="21"/>
        <v>GL3 2</v>
      </c>
      <c r="T136" s="4" t="str">
        <f t="shared" si="22"/>
        <v>NOTE</v>
      </c>
      <c r="U136" s="4" t="str">
        <f t="shared" si="23"/>
        <v>DIST</v>
      </c>
    </row>
    <row r="137" spans="1:21" x14ac:dyDescent="0.25">
      <c r="A137" s="2">
        <v>5691</v>
      </c>
      <c r="B137" s="2">
        <v>15136</v>
      </c>
      <c r="C137" s="3">
        <v>438560.9449</v>
      </c>
      <c r="D137" s="3">
        <v>1365318.8491</v>
      </c>
      <c r="E137" s="3">
        <v>742.98099999999999</v>
      </c>
      <c r="F137" s="2" t="s">
        <v>797</v>
      </c>
      <c r="G137" s="4" t="str">
        <f t="shared" si="15"/>
        <v>NOTE</v>
      </c>
      <c r="H137" s="4" t="str">
        <f t="shared" si="16"/>
        <v>TRANSMISSION</v>
      </c>
      <c r="I137" s="2" t="s">
        <v>824</v>
      </c>
      <c r="O137" s="4">
        <f t="shared" si="17"/>
        <v>5691</v>
      </c>
      <c r="P137" s="5">
        <f t="shared" si="18"/>
        <v>438600.68212180032</v>
      </c>
      <c r="Q137" s="5">
        <f t="shared" si="19"/>
        <v>1365442.5581957728</v>
      </c>
      <c r="R137" s="5">
        <f t="shared" si="20"/>
        <v>742.98099999999999</v>
      </c>
      <c r="S137" s="4" t="str">
        <f t="shared" si="21"/>
        <v>GL 1</v>
      </c>
      <c r="T137" s="4" t="str">
        <f t="shared" si="22"/>
        <v>NOTE</v>
      </c>
      <c r="U137" s="4" t="str">
        <f t="shared" si="23"/>
        <v>TRANSMISSION</v>
      </c>
    </row>
    <row r="138" spans="1:21" x14ac:dyDescent="0.25">
      <c r="A138" s="2">
        <v>5692</v>
      </c>
      <c r="B138" s="2">
        <v>15137</v>
      </c>
      <c r="C138" s="3">
        <v>438575.86369999999</v>
      </c>
      <c r="D138" s="3">
        <v>1365317.3689999999</v>
      </c>
      <c r="E138" s="3">
        <v>742.92650000000003</v>
      </c>
      <c r="F138" s="2" t="s">
        <v>735</v>
      </c>
      <c r="G138" s="4" t="str">
        <f t="shared" si="15"/>
        <v>NOTE</v>
      </c>
      <c r="H138" s="4" t="str">
        <f t="shared" si="16"/>
        <v>TRANSMISSION</v>
      </c>
      <c r="I138" s="2" t="s">
        <v>824</v>
      </c>
      <c r="O138" s="4">
        <f t="shared" si="17"/>
        <v>5692</v>
      </c>
      <c r="P138" s="5">
        <f t="shared" si="18"/>
        <v>438615.60227356607</v>
      </c>
      <c r="Q138" s="5">
        <f t="shared" si="19"/>
        <v>1365441.0779616635</v>
      </c>
      <c r="R138" s="5">
        <f t="shared" si="20"/>
        <v>742.92650000000003</v>
      </c>
      <c r="S138" s="4" t="str">
        <f t="shared" si="21"/>
        <v>GL</v>
      </c>
      <c r="T138" s="4" t="str">
        <f t="shared" si="22"/>
        <v>NOTE</v>
      </c>
      <c r="U138" s="4" t="str">
        <f t="shared" si="23"/>
        <v>TRANSMISSION</v>
      </c>
    </row>
    <row r="139" spans="1:21" x14ac:dyDescent="0.25">
      <c r="A139" s="2">
        <v>5693</v>
      </c>
      <c r="B139" s="2">
        <v>15138</v>
      </c>
      <c r="C139" s="3">
        <v>438589.8126</v>
      </c>
      <c r="D139" s="3">
        <v>1365301.0678999999</v>
      </c>
      <c r="E139" s="3">
        <v>741.48419999999999</v>
      </c>
      <c r="F139" s="2" t="s">
        <v>802</v>
      </c>
      <c r="G139" s="4" t="str">
        <f t="shared" si="15"/>
        <v>NOTE</v>
      </c>
      <c r="H139" s="4" t="str">
        <f t="shared" si="16"/>
        <v>TRANSMISSION</v>
      </c>
      <c r="I139" s="2" t="s">
        <v>824</v>
      </c>
      <c r="O139" s="4">
        <f t="shared" si="17"/>
        <v>5693</v>
      </c>
      <c r="P139" s="5">
        <f t="shared" si="18"/>
        <v>438629.55243745091</v>
      </c>
      <c r="Q139" s="5">
        <f t="shared" si="19"/>
        <v>1365424.7753846499</v>
      </c>
      <c r="R139" s="5">
        <f t="shared" si="20"/>
        <v>741.48419999999999</v>
      </c>
      <c r="S139" s="4" t="str">
        <f t="shared" si="21"/>
        <v>GL 2</v>
      </c>
      <c r="T139" s="4" t="str">
        <f t="shared" si="22"/>
        <v>NOTE</v>
      </c>
      <c r="U139" s="4" t="str">
        <f t="shared" si="23"/>
        <v>TRANSMISSION</v>
      </c>
    </row>
    <row r="140" spans="1:21" x14ac:dyDescent="0.25">
      <c r="A140" s="2">
        <v>5694</v>
      </c>
      <c r="B140" s="2">
        <v>15139</v>
      </c>
      <c r="C140" s="3">
        <v>439874.60259999998</v>
      </c>
      <c r="D140" s="3">
        <v>1365443.5872</v>
      </c>
      <c r="E140" s="3">
        <v>842.07240000000002</v>
      </c>
      <c r="F140" s="2" t="s">
        <v>797</v>
      </c>
      <c r="G140" s="4" t="str">
        <f t="shared" si="15"/>
        <v>NOTE</v>
      </c>
      <c r="H140" s="4" t="str">
        <f t="shared" si="16"/>
        <v>TRANSMISSION</v>
      </c>
      <c r="I140" s="2" t="s">
        <v>824</v>
      </c>
      <c r="O140" s="4">
        <f t="shared" si="17"/>
        <v>5694</v>
      </c>
      <c r="P140" s="5">
        <f t="shared" si="18"/>
        <v>439914.45884997188</v>
      </c>
      <c r="Q140" s="5">
        <f t="shared" si="19"/>
        <v>1365567.3075980686</v>
      </c>
      <c r="R140" s="5">
        <f t="shared" si="20"/>
        <v>842.07240000000002</v>
      </c>
      <c r="S140" s="4" t="str">
        <f t="shared" si="21"/>
        <v>GL 1</v>
      </c>
      <c r="T140" s="4" t="str">
        <f t="shared" si="22"/>
        <v>NOTE</v>
      </c>
      <c r="U140" s="4" t="str">
        <f t="shared" si="23"/>
        <v>TRANSMISSION</v>
      </c>
    </row>
    <row r="141" spans="1:21" x14ac:dyDescent="0.25">
      <c r="A141" s="2">
        <v>5695</v>
      </c>
      <c r="B141" s="2">
        <v>15140</v>
      </c>
      <c r="C141" s="3">
        <v>439832.20520000003</v>
      </c>
      <c r="D141" s="3">
        <v>1365439.3607999999</v>
      </c>
      <c r="E141" s="3">
        <v>840.8904</v>
      </c>
      <c r="F141" s="2" t="s">
        <v>735</v>
      </c>
      <c r="G141" s="4" t="str">
        <f t="shared" si="15"/>
        <v>NOTE</v>
      </c>
      <c r="H141" s="4" t="str">
        <f t="shared" si="16"/>
        <v>TRANSMISSION</v>
      </c>
      <c r="I141" s="2" t="s">
        <v>824</v>
      </c>
      <c r="O141" s="4">
        <f t="shared" si="17"/>
        <v>5695</v>
      </c>
      <c r="P141" s="5">
        <f t="shared" si="18"/>
        <v>439872.05760841939</v>
      </c>
      <c r="Q141" s="5">
        <f t="shared" si="19"/>
        <v>1365563.080815122</v>
      </c>
      <c r="R141" s="5">
        <f t="shared" si="20"/>
        <v>840.8904</v>
      </c>
      <c r="S141" s="4" t="str">
        <f t="shared" si="21"/>
        <v>GL</v>
      </c>
      <c r="T141" s="4" t="str">
        <f t="shared" si="22"/>
        <v>NOTE</v>
      </c>
      <c r="U141" s="4" t="str">
        <f t="shared" si="23"/>
        <v>TRANSMISSION</v>
      </c>
    </row>
    <row r="142" spans="1:21" x14ac:dyDescent="0.25">
      <c r="A142" s="2">
        <v>5696</v>
      </c>
      <c r="B142" s="2">
        <v>15141</v>
      </c>
      <c r="C142" s="3">
        <v>439774.83419999998</v>
      </c>
      <c r="D142" s="3">
        <v>1365434.3337999999</v>
      </c>
      <c r="E142" s="3">
        <v>838.71579999999994</v>
      </c>
      <c r="F142" s="2" t="s">
        <v>735</v>
      </c>
      <c r="G142" s="4" t="str">
        <f t="shared" si="15"/>
        <v>NOTE</v>
      </c>
      <c r="H142" s="4" t="str">
        <f t="shared" si="16"/>
        <v>TRANSMISSION</v>
      </c>
      <c r="I142" s="2" t="s">
        <v>824</v>
      </c>
      <c r="O142" s="4">
        <f t="shared" si="17"/>
        <v>5696</v>
      </c>
      <c r="P142" s="5">
        <f t="shared" si="18"/>
        <v>439814.68141013582</v>
      </c>
      <c r="Q142" s="5">
        <f t="shared" si="19"/>
        <v>1365558.0533596345</v>
      </c>
      <c r="R142" s="5">
        <f t="shared" si="20"/>
        <v>838.71579999999994</v>
      </c>
      <c r="S142" s="4" t="str">
        <f t="shared" si="21"/>
        <v>GL</v>
      </c>
      <c r="T142" s="4" t="str">
        <f t="shared" si="22"/>
        <v>NOTE</v>
      </c>
      <c r="U142" s="4" t="str">
        <f t="shared" si="23"/>
        <v>TRANSMISSION</v>
      </c>
    </row>
    <row r="143" spans="1:21" x14ac:dyDescent="0.25">
      <c r="A143" s="2">
        <v>5697</v>
      </c>
      <c r="B143" s="2">
        <v>15142</v>
      </c>
      <c r="C143" s="3">
        <v>439714.00670000003</v>
      </c>
      <c r="D143" s="3">
        <v>1365428.7416000001</v>
      </c>
      <c r="E143" s="3">
        <v>835.64080000000001</v>
      </c>
      <c r="F143" s="2" t="s">
        <v>735</v>
      </c>
      <c r="G143" s="4" t="str">
        <f t="shared" si="15"/>
        <v>NOTE</v>
      </c>
      <c r="H143" s="4" t="str">
        <f t="shared" si="16"/>
        <v>TRANSMISSION</v>
      </c>
      <c r="I143" s="2" t="s">
        <v>824</v>
      </c>
      <c r="O143" s="4">
        <f t="shared" si="17"/>
        <v>5697</v>
      </c>
      <c r="P143" s="5">
        <f t="shared" si="18"/>
        <v>439753.84839866502</v>
      </c>
      <c r="Q143" s="5">
        <f t="shared" si="19"/>
        <v>1365552.4606529353</v>
      </c>
      <c r="R143" s="5">
        <f t="shared" si="20"/>
        <v>835.64080000000001</v>
      </c>
      <c r="S143" s="4" t="str">
        <f t="shared" si="21"/>
        <v>GL</v>
      </c>
      <c r="T143" s="4" t="str">
        <f t="shared" si="22"/>
        <v>NOTE</v>
      </c>
      <c r="U143" s="4" t="str">
        <f t="shared" si="23"/>
        <v>TRANSMISSION</v>
      </c>
    </row>
    <row r="144" spans="1:21" x14ac:dyDescent="0.25">
      <c r="A144" s="2">
        <v>5698</v>
      </c>
      <c r="B144" s="2">
        <v>15143</v>
      </c>
      <c r="C144" s="3">
        <v>439650.87660000002</v>
      </c>
      <c r="D144" s="3">
        <v>1365423.3931</v>
      </c>
      <c r="E144" s="3">
        <v>831.67060000000004</v>
      </c>
      <c r="F144" s="2" t="s">
        <v>735</v>
      </c>
      <c r="G144" s="4" t="str">
        <f t="shared" si="15"/>
        <v>NOTE</v>
      </c>
      <c r="H144" s="4" t="str">
        <f t="shared" si="16"/>
        <v>TRANSMISSION</v>
      </c>
      <c r="I144" s="2" t="s">
        <v>824</v>
      </c>
      <c r="O144" s="4">
        <f t="shared" si="17"/>
        <v>5698</v>
      </c>
      <c r="P144" s="5">
        <f t="shared" si="18"/>
        <v>439690.7125785597</v>
      </c>
      <c r="Q144" s="5">
        <f t="shared" si="19"/>
        <v>1365547.1116683173</v>
      </c>
      <c r="R144" s="5">
        <f t="shared" si="20"/>
        <v>831.67060000000004</v>
      </c>
      <c r="S144" s="4" t="str">
        <f t="shared" si="21"/>
        <v>GL</v>
      </c>
      <c r="T144" s="4" t="str">
        <f t="shared" si="22"/>
        <v>NOTE</v>
      </c>
      <c r="U144" s="4" t="str">
        <f t="shared" si="23"/>
        <v>TRANSMISSION</v>
      </c>
    </row>
    <row r="145" spans="1:21" x14ac:dyDescent="0.25">
      <c r="A145" s="2">
        <v>5699</v>
      </c>
      <c r="B145" s="2">
        <v>15144</v>
      </c>
      <c r="C145" s="3">
        <v>439590.30180000002</v>
      </c>
      <c r="D145" s="3">
        <v>1365417.5035999999</v>
      </c>
      <c r="E145" s="3">
        <v>826.42880000000002</v>
      </c>
      <c r="F145" s="2" t="s">
        <v>735</v>
      </c>
      <c r="G145" s="4" t="str">
        <f t="shared" si="15"/>
        <v>NOTE</v>
      </c>
      <c r="H145" s="4" t="str">
        <f t="shared" si="16"/>
        <v>TRANSMISSION</v>
      </c>
      <c r="I145" s="2" t="s">
        <v>824</v>
      </c>
      <c r="O145" s="4">
        <f t="shared" si="17"/>
        <v>5699</v>
      </c>
      <c r="P145" s="5">
        <f t="shared" si="18"/>
        <v>439630.13228998554</v>
      </c>
      <c r="Q145" s="5">
        <f t="shared" si="19"/>
        <v>1365541.2216346802</v>
      </c>
      <c r="R145" s="5">
        <f t="shared" si="20"/>
        <v>826.42880000000002</v>
      </c>
      <c r="S145" s="4" t="str">
        <f t="shared" si="21"/>
        <v>GL</v>
      </c>
      <c r="T145" s="4" t="str">
        <f t="shared" si="22"/>
        <v>NOTE</v>
      </c>
      <c r="U145" s="4" t="str">
        <f t="shared" si="23"/>
        <v>TRANSMISSION</v>
      </c>
    </row>
    <row r="146" spans="1:21" x14ac:dyDescent="0.25">
      <c r="A146" s="2">
        <v>5700</v>
      </c>
      <c r="B146" s="2">
        <v>15145</v>
      </c>
      <c r="C146" s="3">
        <v>439535.97859999997</v>
      </c>
      <c r="D146" s="3">
        <v>1365409.9457</v>
      </c>
      <c r="E146" s="3">
        <v>821.6037</v>
      </c>
      <c r="F146" s="2" t="s">
        <v>735</v>
      </c>
      <c r="G146" s="4" t="str">
        <f t="shared" si="15"/>
        <v>NOTE</v>
      </c>
      <c r="H146" s="4" t="str">
        <f t="shared" si="16"/>
        <v>TRANSMISSION</v>
      </c>
      <c r="I146" s="2" t="s">
        <v>824</v>
      </c>
      <c r="O146" s="4">
        <f t="shared" si="17"/>
        <v>5700</v>
      </c>
      <c r="P146" s="5">
        <f t="shared" si="18"/>
        <v>439575.80416785763</v>
      </c>
      <c r="Q146" s="5">
        <f t="shared" si="19"/>
        <v>1365533.6630498725</v>
      </c>
      <c r="R146" s="5">
        <f t="shared" si="20"/>
        <v>821.6037</v>
      </c>
      <c r="S146" s="4" t="str">
        <f t="shared" si="21"/>
        <v>GL</v>
      </c>
      <c r="T146" s="4" t="str">
        <f t="shared" si="22"/>
        <v>NOTE</v>
      </c>
      <c r="U146" s="4" t="str">
        <f t="shared" si="23"/>
        <v>TRANSMISSION</v>
      </c>
    </row>
    <row r="147" spans="1:21" x14ac:dyDescent="0.25">
      <c r="A147" s="2">
        <v>5701</v>
      </c>
      <c r="B147" s="2">
        <v>15146</v>
      </c>
      <c r="C147" s="3">
        <v>439519.84110000002</v>
      </c>
      <c r="D147" s="3">
        <v>1365405.8938</v>
      </c>
      <c r="E147" s="3">
        <v>819.86689999999999</v>
      </c>
      <c r="F147" s="2" t="s">
        <v>735</v>
      </c>
      <c r="G147" s="4" t="str">
        <f t="shared" si="15"/>
        <v>NOTE</v>
      </c>
      <c r="H147" s="4" t="str">
        <f t="shared" si="16"/>
        <v>TRANSMISSION</v>
      </c>
      <c r="I147" s="2" t="s">
        <v>824</v>
      </c>
      <c r="O147" s="4">
        <f t="shared" si="17"/>
        <v>5701</v>
      </c>
      <c r="P147" s="5">
        <f t="shared" si="18"/>
        <v>439559.66520566773</v>
      </c>
      <c r="Q147" s="5">
        <f t="shared" si="19"/>
        <v>1365529.6107827371</v>
      </c>
      <c r="R147" s="5">
        <f t="shared" si="20"/>
        <v>819.86689999999999</v>
      </c>
      <c r="S147" s="4" t="str">
        <f t="shared" si="21"/>
        <v>GL</v>
      </c>
      <c r="T147" s="4" t="str">
        <f t="shared" si="22"/>
        <v>NOTE</v>
      </c>
      <c r="U147" s="4" t="str">
        <f t="shared" si="23"/>
        <v>TRANSMISSION</v>
      </c>
    </row>
    <row r="148" spans="1:21" x14ac:dyDescent="0.25">
      <c r="A148" s="2">
        <v>5702</v>
      </c>
      <c r="B148" s="2">
        <v>15147</v>
      </c>
      <c r="C148" s="3">
        <v>439483.26449999999</v>
      </c>
      <c r="D148" s="3">
        <v>1365385.0855</v>
      </c>
      <c r="E148" s="3">
        <v>816.20180000000005</v>
      </c>
      <c r="F148" s="2" t="s">
        <v>735</v>
      </c>
      <c r="G148" s="4" t="str">
        <f t="shared" si="15"/>
        <v>NOTE</v>
      </c>
      <c r="H148" s="4" t="str">
        <f t="shared" si="16"/>
        <v>TRANSMISSION</v>
      </c>
      <c r="I148" s="2" t="s">
        <v>824</v>
      </c>
      <c r="O148" s="4">
        <f t="shared" si="17"/>
        <v>5702</v>
      </c>
      <c r="P148" s="5">
        <f t="shared" si="18"/>
        <v>439523.08529152744</v>
      </c>
      <c r="Q148" s="5">
        <f t="shared" si="19"/>
        <v>1365508.8005973343</v>
      </c>
      <c r="R148" s="5">
        <f t="shared" si="20"/>
        <v>816.20180000000005</v>
      </c>
      <c r="S148" s="4" t="str">
        <f t="shared" si="21"/>
        <v>GL</v>
      </c>
      <c r="T148" s="4" t="str">
        <f t="shared" si="22"/>
        <v>NOTE</v>
      </c>
      <c r="U148" s="4" t="str">
        <f t="shared" si="23"/>
        <v>TRANSMISSION</v>
      </c>
    </row>
    <row r="149" spans="1:21" x14ac:dyDescent="0.25">
      <c r="A149" s="2">
        <v>5703</v>
      </c>
      <c r="B149" s="2">
        <v>15148</v>
      </c>
      <c r="C149" s="3">
        <v>439461.03840000002</v>
      </c>
      <c r="D149" s="3">
        <v>1365372.4188999999</v>
      </c>
      <c r="E149" s="3">
        <v>815.82560000000001</v>
      </c>
      <c r="F149" s="2" t="s">
        <v>802</v>
      </c>
      <c r="G149" s="4" t="str">
        <f t="shared" si="15"/>
        <v>NOTE</v>
      </c>
      <c r="H149" s="4" t="str">
        <f t="shared" si="16"/>
        <v>TRANSMISSION</v>
      </c>
      <c r="I149" s="2" t="s">
        <v>824</v>
      </c>
      <c r="O149" s="4">
        <f t="shared" si="17"/>
        <v>5703</v>
      </c>
      <c r="P149" s="5">
        <f t="shared" si="18"/>
        <v>439500.85717766039</v>
      </c>
      <c r="Q149" s="5">
        <f t="shared" si="19"/>
        <v>1365496.1328496363</v>
      </c>
      <c r="R149" s="5">
        <f t="shared" si="20"/>
        <v>815.82560000000001</v>
      </c>
      <c r="S149" s="4" t="str">
        <f t="shared" si="21"/>
        <v>GL 2</v>
      </c>
      <c r="T149" s="4" t="str">
        <f t="shared" si="22"/>
        <v>NOTE</v>
      </c>
      <c r="U149" s="4" t="str">
        <f t="shared" si="23"/>
        <v>TRANSMISSION</v>
      </c>
    </row>
    <row r="150" spans="1:21" x14ac:dyDescent="0.25">
      <c r="A150" s="2">
        <v>5704</v>
      </c>
      <c r="B150" s="2">
        <v>15149</v>
      </c>
      <c r="C150" s="3">
        <v>439520.88130000001</v>
      </c>
      <c r="D150" s="3">
        <v>1365389.6418999999</v>
      </c>
      <c r="E150" s="3">
        <v>820.80430000000001</v>
      </c>
      <c r="F150" s="2" t="s">
        <v>797</v>
      </c>
      <c r="G150" s="4" t="str">
        <f t="shared" si="15"/>
        <v>NOTE</v>
      </c>
      <c r="H150" s="4" t="str">
        <f t="shared" si="16"/>
        <v>DIST</v>
      </c>
      <c r="I150" s="2" t="s">
        <v>825</v>
      </c>
      <c r="O150" s="4">
        <f t="shared" si="17"/>
        <v>5704</v>
      </c>
      <c r="P150" s="5">
        <f t="shared" si="18"/>
        <v>439560.70549991837</v>
      </c>
      <c r="Q150" s="5">
        <f t="shared" si="19"/>
        <v>1365513.3574101815</v>
      </c>
      <c r="R150" s="5">
        <f t="shared" si="20"/>
        <v>820.80430000000001</v>
      </c>
      <c r="S150" s="4" t="str">
        <f t="shared" si="21"/>
        <v>GL 1</v>
      </c>
      <c r="T150" s="4" t="str">
        <f t="shared" si="22"/>
        <v>NOTE</v>
      </c>
      <c r="U150" s="4" t="str">
        <f t="shared" si="23"/>
        <v>DIST</v>
      </c>
    </row>
    <row r="151" spans="1:21" x14ac:dyDescent="0.25">
      <c r="A151" s="2">
        <v>5705</v>
      </c>
      <c r="B151" s="2">
        <v>15150</v>
      </c>
      <c r="C151" s="3">
        <v>439525.14510000002</v>
      </c>
      <c r="D151" s="3">
        <v>1365389.8526000001</v>
      </c>
      <c r="E151" s="3">
        <v>821.07770000000005</v>
      </c>
      <c r="F151" s="2" t="s">
        <v>803</v>
      </c>
      <c r="G151" s="4" t="str">
        <f t="shared" si="15"/>
        <v>NOTE</v>
      </c>
      <c r="H151" s="4" t="str">
        <f t="shared" si="16"/>
        <v>DIST SERV</v>
      </c>
      <c r="I151" s="2" t="s">
        <v>825</v>
      </c>
      <c r="M151" s="2" t="s">
        <v>826</v>
      </c>
      <c r="O151" s="4">
        <f t="shared" si="17"/>
        <v>5705</v>
      </c>
      <c r="P151" s="5">
        <f t="shared" si="18"/>
        <v>439564.96968625364</v>
      </c>
      <c r="Q151" s="5">
        <f t="shared" si="19"/>
        <v>1365513.5681292729</v>
      </c>
      <c r="R151" s="5">
        <f t="shared" si="20"/>
        <v>821.07770000000005</v>
      </c>
      <c r="S151" s="4" t="str">
        <f t="shared" si="21"/>
        <v>GL GL2 1</v>
      </c>
      <c r="T151" s="4" t="str">
        <f t="shared" si="22"/>
        <v>NOTE</v>
      </c>
      <c r="U151" s="4" t="str">
        <f t="shared" si="23"/>
        <v>DIST SERV</v>
      </c>
    </row>
    <row r="152" spans="1:21" x14ac:dyDescent="0.25">
      <c r="A152" s="2">
        <v>5706</v>
      </c>
      <c r="B152" s="2">
        <v>15151</v>
      </c>
      <c r="C152" s="3">
        <v>439522.0209</v>
      </c>
      <c r="D152" s="3">
        <v>1365395.3356000001</v>
      </c>
      <c r="E152" s="3">
        <v>819.8664</v>
      </c>
      <c r="F152" s="2" t="s">
        <v>498</v>
      </c>
      <c r="G152" s="4" t="str">
        <f t="shared" si="15"/>
        <v>NOTE</v>
      </c>
      <c r="H152" s="4" t="str">
        <f t="shared" si="16"/>
        <v>SERV</v>
      </c>
      <c r="I152" s="2" t="s">
        <v>826</v>
      </c>
      <c r="O152" s="4">
        <f t="shared" si="17"/>
        <v>5706</v>
      </c>
      <c r="P152" s="5">
        <f t="shared" si="18"/>
        <v>439561.8452031755</v>
      </c>
      <c r="Q152" s="5">
        <f t="shared" si="19"/>
        <v>1365519.0516260776</v>
      </c>
      <c r="R152" s="5">
        <f t="shared" si="20"/>
        <v>819.8664</v>
      </c>
      <c r="S152" s="4" t="str">
        <f t="shared" si="21"/>
        <v>GL2</v>
      </c>
      <c r="T152" s="4" t="str">
        <f t="shared" si="22"/>
        <v>NOTE</v>
      </c>
      <c r="U152" s="4" t="str">
        <f t="shared" si="23"/>
        <v>SERV</v>
      </c>
    </row>
    <row r="153" spans="1:21" x14ac:dyDescent="0.25">
      <c r="A153" s="2">
        <v>5707</v>
      </c>
      <c r="B153" s="2">
        <v>15152</v>
      </c>
      <c r="C153" s="3">
        <v>439520.48800000001</v>
      </c>
      <c r="D153" s="3">
        <v>1365404.969</v>
      </c>
      <c r="E153" s="3">
        <v>819.81970000000001</v>
      </c>
      <c r="F153" s="2" t="s">
        <v>498</v>
      </c>
      <c r="G153" s="4" t="str">
        <f t="shared" si="15"/>
        <v>NOTE</v>
      </c>
      <c r="H153" s="4" t="str">
        <f t="shared" si="16"/>
        <v>SERV</v>
      </c>
      <c r="I153" s="2" t="s">
        <v>826</v>
      </c>
      <c r="O153" s="4">
        <f t="shared" si="17"/>
        <v>5707</v>
      </c>
      <c r="P153" s="5">
        <f t="shared" si="18"/>
        <v>439560.31216428214</v>
      </c>
      <c r="Q153" s="5">
        <f t="shared" si="19"/>
        <v>1365528.6858989426</v>
      </c>
      <c r="R153" s="5">
        <f t="shared" si="20"/>
        <v>819.81970000000001</v>
      </c>
      <c r="S153" s="4" t="str">
        <f t="shared" si="21"/>
        <v>GL2</v>
      </c>
      <c r="T153" s="4" t="str">
        <f t="shared" si="22"/>
        <v>NOTE</v>
      </c>
      <c r="U153" s="4" t="str">
        <f t="shared" si="23"/>
        <v>SERV</v>
      </c>
    </row>
    <row r="154" spans="1:21" x14ac:dyDescent="0.25">
      <c r="A154" s="2">
        <v>5708</v>
      </c>
      <c r="B154" s="2">
        <v>15153</v>
      </c>
      <c r="C154" s="3">
        <v>439518.75939999998</v>
      </c>
      <c r="D154" s="3">
        <v>1365434.8139</v>
      </c>
      <c r="E154" s="3">
        <v>819.69740000000002</v>
      </c>
      <c r="F154" s="2" t="s">
        <v>498</v>
      </c>
      <c r="G154" s="4" t="str">
        <f t="shared" si="15"/>
        <v>NOTE</v>
      </c>
      <c r="H154" s="4" t="str">
        <f t="shared" si="16"/>
        <v>SERV</v>
      </c>
      <c r="I154" s="2" t="s">
        <v>826</v>
      </c>
      <c r="O154" s="4">
        <f t="shared" si="17"/>
        <v>5708</v>
      </c>
      <c r="P154" s="5">
        <f t="shared" si="18"/>
        <v>439558.58340765676</v>
      </c>
      <c r="Q154" s="5">
        <f t="shared" si="19"/>
        <v>1365558.5335031354</v>
      </c>
      <c r="R154" s="5">
        <f t="shared" si="20"/>
        <v>819.69740000000002</v>
      </c>
      <c r="S154" s="4" t="str">
        <f t="shared" si="21"/>
        <v>GL2</v>
      </c>
      <c r="T154" s="4" t="str">
        <f t="shared" si="22"/>
        <v>NOTE</v>
      </c>
      <c r="U154" s="4" t="str">
        <f t="shared" si="23"/>
        <v>SERV</v>
      </c>
    </row>
    <row r="155" spans="1:21" x14ac:dyDescent="0.25">
      <c r="A155" s="2">
        <v>5709</v>
      </c>
      <c r="B155" s="2">
        <v>15154</v>
      </c>
      <c r="C155" s="3">
        <v>439520.37699999998</v>
      </c>
      <c r="D155" s="3">
        <v>1365445.4698000001</v>
      </c>
      <c r="E155" s="3">
        <v>820.14819999999997</v>
      </c>
      <c r="F155" s="2" t="s">
        <v>498</v>
      </c>
      <c r="G155" s="4" t="str">
        <f t="shared" si="15"/>
        <v>NOTE</v>
      </c>
      <c r="H155" s="4" t="str">
        <f t="shared" si="16"/>
        <v>SERV</v>
      </c>
      <c r="I155" s="2" t="s">
        <v>826</v>
      </c>
      <c r="O155" s="4">
        <f t="shared" si="17"/>
        <v>5709</v>
      </c>
      <c r="P155" s="5">
        <f t="shared" si="18"/>
        <v>439560.20115422463</v>
      </c>
      <c r="Q155" s="5">
        <f t="shared" si="19"/>
        <v>1365569.1903686477</v>
      </c>
      <c r="R155" s="5">
        <f t="shared" si="20"/>
        <v>820.14819999999997</v>
      </c>
      <c r="S155" s="4" t="str">
        <f t="shared" si="21"/>
        <v>GL2</v>
      </c>
      <c r="T155" s="4" t="str">
        <f t="shared" si="22"/>
        <v>NOTE</v>
      </c>
      <c r="U155" s="4" t="str">
        <f t="shared" si="23"/>
        <v>SERV</v>
      </c>
    </row>
    <row r="156" spans="1:21" x14ac:dyDescent="0.25">
      <c r="A156" s="2">
        <v>5710</v>
      </c>
      <c r="B156" s="2">
        <v>15155</v>
      </c>
      <c r="C156" s="3">
        <v>439518.70500000002</v>
      </c>
      <c r="D156" s="3">
        <v>1365455.2955</v>
      </c>
      <c r="E156" s="3">
        <v>823.0829</v>
      </c>
      <c r="F156" s="2" t="s">
        <v>499</v>
      </c>
      <c r="G156" s="4" t="str">
        <f t="shared" si="15"/>
        <v>NOTE</v>
      </c>
      <c r="H156" s="4" t="str">
        <f t="shared" si="16"/>
        <v>SERV</v>
      </c>
      <c r="I156" s="2" t="s">
        <v>826</v>
      </c>
      <c r="O156" s="4">
        <f t="shared" si="17"/>
        <v>5710</v>
      </c>
      <c r="P156" s="5">
        <f t="shared" si="18"/>
        <v>439558.52900272771</v>
      </c>
      <c r="Q156" s="5">
        <f t="shared" si="19"/>
        <v>1365579.0169589366</v>
      </c>
      <c r="R156" s="5">
        <f t="shared" si="20"/>
        <v>823.0829</v>
      </c>
      <c r="S156" s="4" t="str">
        <f t="shared" si="21"/>
        <v>GL2 2</v>
      </c>
      <c r="T156" s="4" t="str">
        <f t="shared" si="22"/>
        <v>NOTE</v>
      </c>
      <c r="U156" s="4" t="str">
        <f t="shared" si="23"/>
        <v>SERV</v>
      </c>
    </row>
    <row r="157" spans="1:21" x14ac:dyDescent="0.25">
      <c r="A157" s="2">
        <v>5711</v>
      </c>
      <c r="B157" s="2">
        <v>15156</v>
      </c>
      <c r="C157" s="3">
        <v>439576.33039999998</v>
      </c>
      <c r="D157" s="3">
        <v>1365394.5019</v>
      </c>
      <c r="E157" s="3">
        <v>825.42020000000002</v>
      </c>
      <c r="F157" s="2" t="s">
        <v>735</v>
      </c>
      <c r="G157" s="4" t="str">
        <f t="shared" si="15"/>
        <v>NOTE</v>
      </c>
      <c r="H157" s="4" t="str">
        <f t="shared" si="16"/>
        <v>DIST</v>
      </c>
      <c r="I157" s="2" t="s">
        <v>825</v>
      </c>
      <c r="O157" s="4">
        <f t="shared" si="17"/>
        <v>5711</v>
      </c>
      <c r="P157" s="5">
        <f t="shared" si="18"/>
        <v>439616.15962406195</v>
      </c>
      <c r="Q157" s="5">
        <f t="shared" si="19"/>
        <v>1365518.2178505375</v>
      </c>
      <c r="R157" s="5">
        <f t="shared" si="20"/>
        <v>825.42020000000002</v>
      </c>
      <c r="S157" s="4" t="str">
        <f t="shared" si="21"/>
        <v>GL</v>
      </c>
      <c r="T157" s="4" t="str">
        <f t="shared" si="22"/>
        <v>NOTE</v>
      </c>
      <c r="U157" s="4" t="str">
        <f t="shared" si="23"/>
        <v>DIST</v>
      </c>
    </row>
    <row r="158" spans="1:21" x14ac:dyDescent="0.25">
      <c r="A158" s="2">
        <v>5712</v>
      </c>
      <c r="B158" s="2">
        <v>15157</v>
      </c>
      <c r="C158" s="3">
        <v>439672.12109999999</v>
      </c>
      <c r="D158" s="3">
        <v>1365405.2603</v>
      </c>
      <c r="E158" s="3">
        <v>832.83860000000004</v>
      </c>
      <c r="F158" s="2" t="s">
        <v>735</v>
      </c>
      <c r="G158" s="4" t="str">
        <f t="shared" si="15"/>
        <v>NOTE</v>
      </c>
      <c r="H158" s="4" t="str">
        <f t="shared" si="16"/>
        <v>DIST</v>
      </c>
      <c r="I158" s="2" t="s">
        <v>825</v>
      </c>
      <c r="O158" s="4">
        <f t="shared" si="17"/>
        <v>5712</v>
      </c>
      <c r="P158" s="5">
        <f t="shared" si="18"/>
        <v>439711.9590034858</v>
      </c>
      <c r="Q158" s="5">
        <f t="shared" si="19"/>
        <v>1365528.9772253367</v>
      </c>
      <c r="R158" s="5">
        <f t="shared" si="20"/>
        <v>832.83860000000004</v>
      </c>
      <c r="S158" s="4" t="str">
        <f t="shared" si="21"/>
        <v>GL</v>
      </c>
      <c r="T158" s="4" t="str">
        <f t="shared" si="22"/>
        <v>NOTE</v>
      </c>
      <c r="U158" s="4" t="str">
        <f t="shared" si="23"/>
        <v>DIST</v>
      </c>
    </row>
    <row r="159" spans="1:21" x14ac:dyDescent="0.25">
      <c r="A159" s="2">
        <v>5713</v>
      </c>
      <c r="B159" s="2">
        <v>15158</v>
      </c>
      <c r="C159" s="3">
        <v>439677.78389999998</v>
      </c>
      <c r="D159" s="3">
        <v>1365405.561</v>
      </c>
      <c r="E159" s="3">
        <v>833.45709999999997</v>
      </c>
      <c r="F159" s="2" t="s">
        <v>803</v>
      </c>
      <c r="G159" s="4" t="str">
        <f t="shared" si="15"/>
        <v>NOTE</v>
      </c>
      <c r="H159" s="4" t="str">
        <f t="shared" si="16"/>
        <v>DIST SERV</v>
      </c>
      <c r="I159" s="2" t="s">
        <v>825</v>
      </c>
      <c r="M159" s="2" t="s">
        <v>826</v>
      </c>
      <c r="O159" s="4">
        <f t="shared" si="17"/>
        <v>5713</v>
      </c>
      <c r="P159" s="5">
        <f t="shared" si="18"/>
        <v>439717.62231658195</v>
      </c>
      <c r="Q159" s="5">
        <f t="shared" si="19"/>
        <v>1365529.2779525828</v>
      </c>
      <c r="R159" s="5">
        <f t="shared" si="20"/>
        <v>833.45709999999997</v>
      </c>
      <c r="S159" s="4" t="str">
        <f t="shared" si="21"/>
        <v>GL GL2 1</v>
      </c>
      <c r="T159" s="4" t="str">
        <f t="shared" si="22"/>
        <v>NOTE</v>
      </c>
      <c r="U159" s="4" t="str">
        <f t="shared" si="23"/>
        <v>DIST SERV</v>
      </c>
    </row>
    <row r="160" spans="1:21" x14ac:dyDescent="0.25">
      <c r="A160" s="2">
        <v>5714</v>
      </c>
      <c r="B160" s="2">
        <v>15159</v>
      </c>
      <c r="C160" s="3">
        <v>439676.32939999999</v>
      </c>
      <c r="D160" s="3">
        <v>1365418.9620999999</v>
      </c>
      <c r="E160" s="3">
        <v>833.00900000000001</v>
      </c>
      <c r="F160" s="2" t="s">
        <v>498</v>
      </c>
      <c r="G160" s="4" t="str">
        <f t="shared" si="15"/>
        <v>NOTE</v>
      </c>
      <c r="H160" s="4" t="str">
        <f t="shared" si="16"/>
        <v>SERV</v>
      </c>
      <c r="I160" s="2" t="s">
        <v>826</v>
      </c>
      <c r="O160" s="4">
        <f t="shared" si="17"/>
        <v>5714</v>
      </c>
      <c r="P160" s="5">
        <f t="shared" si="18"/>
        <v>439716.16768479231</v>
      </c>
      <c r="Q160" s="5">
        <f t="shared" si="19"/>
        <v>1365542.6802668322</v>
      </c>
      <c r="R160" s="5">
        <f t="shared" si="20"/>
        <v>833.00900000000001</v>
      </c>
      <c r="S160" s="4" t="str">
        <f t="shared" si="21"/>
        <v>GL2</v>
      </c>
      <c r="T160" s="4" t="str">
        <f t="shared" si="22"/>
        <v>NOTE</v>
      </c>
      <c r="U160" s="4" t="str">
        <f t="shared" si="23"/>
        <v>SERV</v>
      </c>
    </row>
    <row r="161" spans="1:21" x14ac:dyDescent="0.25">
      <c r="A161" s="2">
        <v>5715</v>
      </c>
      <c r="B161" s="2">
        <v>15160</v>
      </c>
      <c r="C161" s="3">
        <v>439672.66220000002</v>
      </c>
      <c r="D161" s="3">
        <v>1365447.8448999999</v>
      </c>
      <c r="E161" s="3">
        <v>832.9837</v>
      </c>
      <c r="F161" s="2" t="s">
        <v>498</v>
      </c>
      <c r="G161" s="4" t="str">
        <f t="shared" si="15"/>
        <v>NOTE</v>
      </c>
      <c r="H161" s="4" t="str">
        <f t="shared" si="16"/>
        <v>SERV</v>
      </c>
      <c r="I161" s="2" t="s">
        <v>826</v>
      </c>
      <c r="O161" s="4">
        <f t="shared" si="17"/>
        <v>5715</v>
      </c>
      <c r="P161" s="5">
        <f t="shared" si="18"/>
        <v>439712.50015251391</v>
      </c>
      <c r="Q161" s="5">
        <f t="shared" si="19"/>
        <v>1365571.565683851</v>
      </c>
      <c r="R161" s="5">
        <f t="shared" si="20"/>
        <v>832.9837</v>
      </c>
      <c r="S161" s="4" t="str">
        <f t="shared" si="21"/>
        <v>GL2</v>
      </c>
      <c r="T161" s="4" t="str">
        <f t="shared" si="22"/>
        <v>NOTE</v>
      </c>
      <c r="U161" s="4" t="str">
        <f t="shared" si="23"/>
        <v>SERV</v>
      </c>
    </row>
    <row r="162" spans="1:21" x14ac:dyDescent="0.25">
      <c r="A162" s="2">
        <v>5716</v>
      </c>
      <c r="B162" s="2">
        <v>15161</v>
      </c>
      <c r="C162" s="3">
        <v>439672.07459999999</v>
      </c>
      <c r="D162" s="3">
        <v>1365458.209</v>
      </c>
      <c r="E162" s="3">
        <v>833.69889999999998</v>
      </c>
      <c r="F162" s="2" t="s">
        <v>499</v>
      </c>
      <c r="G162" s="4" t="str">
        <f t="shared" si="15"/>
        <v>NOTE</v>
      </c>
      <c r="H162" s="4" t="str">
        <f t="shared" si="16"/>
        <v>SERV</v>
      </c>
      <c r="I162" s="2" t="s">
        <v>826</v>
      </c>
      <c r="O162" s="4">
        <f t="shared" si="17"/>
        <v>5716</v>
      </c>
      <c r="P162" s="5">
        <f t="shared" si="18"/>
        <v>439711.9124992725</v>
      </c>
      <c r="Q162" s="5">
        <f t="shared" si="19"/>
        <v>1365581.9307229237</v>
      </c>
      <c r="R162" s="5">
        <f t="shared" si="20"/>
        <v>833.69889999999998</v>
      </c>
      <c r="S162" s="4" t="str">
        <f t="shared" si="21"/>
        <v>GL2 2</v>
      </c>
      <c r="T162" s="4" t="str">
        <f t="shared" si="22"/>
        <v>NOTE</v>
      </c>
      <c r="U162" s="4" t="str">
        <f t="shared" si="23"/>
        <v>SERV</v>
      </c>
    </row>
    <row r="163" spans="1:21" x14ac:dyDescent="0.25">
      <c r="A163" s="2">
        <v>5717</v>
      </c>
      <c r="B163" s="2">
        <v>15162</v>
      </c>
      <c r="C163" s="3">
        <v>439729.12599999999</v>
      </c>
      <c r="D163" s="3">
        <v>1365411.9542</v>
      </c>
      <c r="E163" s="3">
        <v>836.4393</v>
      </c>
      <c r="F163" s="2" t="s">
        <v>735</v>
      </c>
      <c r="G163" s="4" t="str">
        <f t="shared" si="15"/>
        <v>NOTE</v>
      </c>
      <c r="H163" s="4" t="str">
        <f t="shared" si="16"/>
        <v>DIST</v>
      </c>
      <c r="I163" s="2" t="s">
        <v>825</v>
      </c>
      <c r="O163" s="4">
        <f t="shared" si="17"/>
        <v>5717</v>
      </c>
      <c r="P163" s="5">
        <f t="shared" si="18"/>
        <v>439768.96906859765</v>
      </c>
      <c r="Q163" s="5">
        <f t="shared" si="19"/>
        <v>1365535.6717318592</v>
      </c>
      <c r="R163" s="5">
        <f t="shared" si="20"/>
        <v>836.4393</v>
      </c>
      <c r="S163" s="4" t="str">
        <f t="shared" si="21"/>
        <v>GL</v>
      </c>
      <c r="T163" s="4" t="str">
        <f t="shared" si="22"/>
        <v>NOTE</v>
      </c>
      <c r="U163" s="4" t="str">
        <f t="shared" si="23"/>
        <v>DIST</v>
      </c>
    </row>
    <row r="164" spans="1:21" x14ac:dyDescent="0.25">
      <c r="A164" s="2">
        <v>5718</v>
      </c>
      <c r="B164" s="2">
        <v>15163</v>
      </c>
      <c r="C164" s="3">
        <v>439766.05070000002</v>
      </c>
      <c r="D164" s="3">
        <v>1365415.4678</v>
      </c>
      <c r="E164" s="3">
        <v>838.26049999999998</v>
      </c>
      <c r="F164" s="2" t="s">
        <v>803</v>
      </c>
      <c r="G164" s="4" t="str">
        <f t="shared" si="15"/>
        <v>NOTE</v>
      </c>
      <c r="H164" s="4" t="str">
        <f t="shared" si="16"/>
        <v>DIST SERV</v>
      </c>
      <c r="I164" s="2" t="s">
        <v>825</v>
      </c>
      <c r="M164" s="2" t="s">
        <v>826</v>
      </c>
      <c r="O164" s="4">
        <f t="shared" si="17"/>
        <v>5718</v>
      </c>
      <c r="P164" s="5">
        <f t="shared" si="18"/>
        <v>439805.89711427863</v>
      </c>
      <c r="Q164" s="5">
        <f t="shared" si="19"/>
        <v>1365539.1856502201</v>
      </c>
      <c r="R164" s="5">
        <f t="shared" si="20"/>
        <v>838.26049999999998</v>
      </c>
      <c r="S164" s="4" t="str">
        <f t="shared" si="21"/>
        <v>GL GL2 1</v>
      </c>
      <c r="T164" s="4" t="str">
        <f t="shared" si="22"/>
        <v>NOTE</v>
      </c>
      <c r="U164" s="4" t="str">
        <f t="shared" si="23"/>
        <v>DIST SERV</v>
      </c>
    </row>
    <row r="165" spans="1:21" x14ac:dyDescent="0.25">
      <c r="A165" s="2">
        <v>5719</v>
      </c>
      <c r="B165" s="2">
        <v>15164</v>
      </c>
      <c r="C165" s="3">
        <v>439765.50030000001</v>
      </c>
      <c r="D165" s="3">
        <v>1365427.4371</v>
      </c>
      <c r="E165" s="3">
        <v>838.00710000000004</v>
      </c>
      <c r="F165" s="2" t="s">
        <v>498</v>
      </c>
      <c r="G165" s="4" t="str">
        <f t="shared" si="15"/>
        <v>NOTE</v>
      </c>
      <c r="H165" s="4" t="str">
        <f t="shared" si="16"/>
        <v>SERV</v>
      </c>
      <c r="I165" s="2" t="s">
        <v>826</v>
      </c>
      <c r="O165" s="4">
        <f t="shared" si="17"/>
        <v>5719</v>
      </c>
      <c r="P165" s="5">
        <f t="shared" si="18"/>
        <v>439805.34666440787</v>
      </c>
      <c r="Q165" s="5">
        <f t="shared" si="19"/>
        <v>1365551.1560347369</v>
      </c>
      <c r="R165" s="5">
        <f t="shared" si="20"/>
        <v>838.00710000000004</v>
      </c>
      <c r="S165" s="4" t="str">
        <f t="shared" si="21"/>
        <v>GL2</v>
      </c>
      <c r="T165" s="4" t="str">
        <f t="shared" si="22"/>
        <v>NOTE</v>
      </c>
      <c r="U165" s="4" t="str">
        <f t="shared" si="23"/>
        <v>SERV</v>
      </c>
    </row>
    <row r="166" spans="1:21" x14ac:dyDescent="0.25">
      <c r="A166" s="2">
        <v>5720</v>
      </c>
      <c r="B166" s="2">
        <v>15165</v>
      </c>
      <c r="C166" s="3">
        <v>439762.80349999998</v>
      </c>
      <c r="D166" s="3">
        <v>1365467.2339999999</v>
      </c>
      <c r="E166" s="3">
        <v>838.6721</v>
      </c>
      <c r="F166" s="2" t="s">
        <v>804</v>
      </c>
      <c r="G166" s="4" t="str">
        <f t="shared" si="15"/>
        <v>NOTE</v>
      </c>
      <c r="H166" s="4" t="str">
        <f t="shared" si="16"/>
        <v xml:space="preserve"> SERV</v>
      </c>
      <c r="K166" s="2" t="s">
        <v>826</v>
      </c>
      <c r="O166" s="4">
        <f t="shared" si="17"/>
        <v>5720</v>
      </c>
      <c r="P166" s="5">
        <f t="shared" si="18"/>
        <v>439802.64962005563</v>
      </c>
      <c r="Q166" s="5">
        <f t="shared" si="19"/>
        <v>1365590.9565406628</v>
      </c>
      <c r="R166" s="5">
        <f t="shared" si="20"/>
        <v>838.6721</v>
      </c>
      <c r="S166" s="4" t="str">
        <f t="shared" si="21"/>
        <v>GSV GL2</v>
      </c>
      <c r="T166" s="4" t="str">
        <f t="shared" si="22"/>
        <v>NOTE</v>
      </c>
      <c r="U166" s="4" t="str">
        <f t="shared" si="23"/>
        <v xml:space="preserve"> SERV</v>
      </c>
    </row>
    <row r="167" spans="1:21" x14ac:dyDescent="0.25">
      <c r="A167" s="2">
        <v>5721</v>
      </c>
      <c r="B167" s="2">
        <v>15166</v>
      </c>
      <c r="C167" s="3">
        <v>439762.52370000002</v>
      </c>
      <c r="D167" s="3">
        <v>1365471.2089</v>
      </c>
      <c r="E167" s="3">
        <v>839.82849999999996</v>
      </c>
      <c r="F167" s="2" t="s">
        <v>499</v>
      </c>
      <c r="G167" s="4" t="str">
        <f t="shared" ref="G167:G170" si="24">IF(OR(I167&gt;0,J167&gt;0,K167&gt;0,L167&gt;0,M167&gt;0),"NOTE","")</f>
        <v>NOTE</v>
      </c>
      <c r="H167" s="4" t="str">
        <f t="shared" ref="H167:H170" si="25">IF(OR(I167&gt;0,J167&gt;0,K167&gt;0,L167&gt;0),CONCATENATE(I167,IF(J167&gt;0,CONCATENATE(" ",J167),J167),IF(K167&gt;0,CONCATENATE(" ",K167),K167),IF(L167&gt;0,CONCATENATE(" ",L167),L167),IF(M167&gt;0,CONCATENATE(" ",M167),M167)),"")</f>
        <v>SERV</v>
      </c>
      <c r="I167" s="2" t="s">
        <v>826</v>
      </c>
      <c r="O167" s="4">
        <f t="shared" ref="O167:O170" si="26">A167</f>
        <v>5721</v>
      </c>
      <c r="P167" s="5">
        <f t="shared" ref="P167:P170" si="27">C167*$N$1</f>
        <v>439802.3697947035</v>
      </c>
      <c r="Q167" s="5">
        <f t="shared" ref="Q167:Q170" si="28">D167*$N$1</f>
        <v>1365594.9318008213</v>
      </c>
      <c r="R167" s="5">
        <f t="shared" ref="R167:R170" si="29">E167</f>
        <v>839.82849999999996</v>
      </c>
      <c r="S167" s="4" t="str">
        <f t="shared" ref="S167:S170" si="30">F167</f>
        <v>GL2 2</v>
      </c>
      <c r="T167" s="4" t="str">
        <f t="shared" ref="T167:T170" si="31">G167</f>
        <v>NOTE</v>
      </c>
      <c r="U167" s="4" t="str">
        <f t="shared" ref="U167:U170" si="32">H167</f>
        <v>SERV</v>
      </c>
    </row>
    <row r="168" spans="1:21" x14ac:dyDescent="0.25">
      <c r="A168" s="2">
        <v>5722</v>
      </c>
      <c r="B168" s="2">
        <v>15167</v>
      </c>
      <c r="C168" s="3">
        <v>439796.49530000001</v>
      </c>
      <c r="D168" s="3">
        <v>1365417.7383999999</v>
      </c>
      <c r="E168" s="3">
        <v>839.7106</v>
      </c>
      <c r="F168" s="2" t="s">
        <v>735</v>
      </c>
      <c r="G168" s="4" t="str">
        <f t="shared" si="24"/>
        <v>NOTE</v>
      </c>
      <c r="H168" s="4" t="str">
        <f t="shared" si="25"/>
        <v>DIST</v>
      </c>
      <c r="I168" s="2" t="s">
        <v>825</v>
      </c>
      <c r="O168" s="4">
        <f t="shared" si="26"/>
        <v>5722</v>
      </c>
      <c r="P168" s="5">
        <f t="shared" si="27"/>
        <v>439836.34447280929</v>
      </c>
      <c r="Q168" s="5">
        <f t="shared" si="28"/>
        <v>1365541.456455955</v>
      </c>
      <c r="R168" s="5">
        <f t="shared" si="29"/>
        <v>839.7106</v>
      </c>
      <c r="S168" s="4" t="str">
        <f t="shared" si="30"/>
        <v>GL</v>
      </c>
      <c r="T168" s="4" t="str">
        <f t="shared" si="31"/>
        <v>NOTE</v>
      </c>
      <c r="U168" s="4" t="str">
        <f t="shared" si="32"/>
        <v>DIST</v>
      </c>
    </row>
    <row r="169" spans="1:21" x14ac:dyDescent="0.25">
      <c r="A169" s="2">
        <v>5723</v>
      </c>
      <c r="B169" s="2">
        <v>15168</v>
      </c>
      <c r="C169" s="3">
        <v>439806.31300000002</v>
      </c>
      <c r="D169" s="3">
        <v>1365412.453</v>
      </c>
      <c r="E169" s="3">
        <v>840.35490000000004</v>
      </c>
      <c r="F169" s="2" t="s">
        <v>735</v>
      </c>
      <c r="G169" s="4" t="str">
        <f t="shared" si="24"/>
        <v>NOTE</v>
      </c>
      <c r="H169" s="4" t="str">
        <f t="shared" si="25"/>
        <v>DIST</v>
      </c>
      <c r="I169" s="2" t="s">
        <v>825</v>
      </c>
      <c r="O169" s="4">
        <f t="shared" si="26"/>
        <v>5723</v>
      </c>
      <c r="P169" s="5">
        <f t="shared" si="27"/>
        <v>439846.16306237353</v>
      </c>
      <c r="Q169" s="5">
        <f t="shared" si="28"/>
        <v>1365536.1705770544</v>
      </c>
      <c r="R169" s="5">
        <f t="shared" si="29"/>
        <v>840.35490000000004</v>
      </c>
      <c r="S169" s="4" t="str">
        <f t="shared" si="30"/>
        <v>GL</v>
      </c>
      <c r="T169" s="4" t="str">
        <f t="shared" si="31"/>
        <v>NOTE</v>
      </c>
      <c r="U169" s="4" t="str">
        <f t="shared" si="32"/>
        <v>DIST</v>
      </c>
    </row>
    <row r="170" spans="1:21" x14ac:dyDescent="0.25">
      <c r="A170" s="2">
        <v>5724</v>
      </c>
      <c r="B170" s="2">
        <v>15169</v>
      </c>
      <c r="C170" s="3">
        <v>439808.20600000001</v>
      </c>
      <c r="D170" s="3">
        <v>1365412.1026000001</v>
      </c>
      <c r="E170" s="3">
        <v>840.35829999999999</v>
      </c>
      <c r="F170" s="2" t="s">
        <v>802</v>
      </c>
      <c r="G170" s="4" t="str">
        <f t="shared" si="24"/>
        <v>NOTE</v>
      </c>
      <c r="H170" s="4" t="str">
        <f t="shared" si="25"/>
        <v>DIST</v>
      </c>
      <c r="I170" s="2" t="s">
        <v>825</v>
      </c>
      <c r="O170" s="4">
        <f t="shared" si="26"/>
        <v>5724</v>
      </c>
      <c r="P170" s="5">
        <f t="shared" si="27"/>
        <v>439848.05623389484</v>
      </c>
      <c r="Q170" s="5">
        <f t="shared" si="28"/>
        <v>1365535.8201453055</v>
      </c>
      <c r="R170" s="5">
        <f t="shared" si="29"/>
        <v>840.35829999999999</v>
      </c>
      <c r="S170" s="4" t="str">
        <f t="shared" si="30"/>
        <v>GL 2</v>
      </c>
      <c r="T170" s="4" t="str">
        <f t="shared" si="31"/>
        <v>NOTE</v>
      </c>
      <c r="U170" s="4" t="str">
        <f t="shared" si="32"/>
        <v>DIST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1CFB-BE5F-403B-B8EA-C359FDB96AC1}">
  <dimension ref="A1:H169"/>
  <sheetViews>
    <sheetView topLeftCell="A136" workbookViewId="0">
      <selection activeCell="A169" sqref="A169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  <col min="5" max="5" width="9.140625" style="1"/>
    <col min="7" max="7" width="26" bestFit="1" customWidth="1"/>
  </cols>
  <sheetData>
    <row r="1" spans="1:7" x14ac:dyDescent="0.25">
      <c r="A1">
        <v>5556</v>
      </c>
      <c r="B1" s="1">
        <v>439007.41157148842</v>
      </c>
      <c r="C1" s="1">
        <v>1365504.5046081177</v>
      </c>
      <c r="D1" s="1">
        <v>794.80640000000005</v>
      </c>
      <c r="E1" s="1" t="s">
        <v>771</v>
      </c>
      <c r="F1" t="s">
        <v>69</v>
      </c>
      <c r="G1" t="s">
        <v>69</v>
      </c>
    </row>
    <row r="2" spans="1:7" x14ac:dyDescent="0.25">
      <c r="A2">
        <v>5557</v>
      </c>
      <c r="B2" s="1">
        <v>438975.44867565006</v>
      </c>
      <c r="C2" s="1">
        <v>1365501.2654146468</v>
      </c>
      <c r="D2" s="1">
        <v>792.08820000000003</v>
      </c>
      <c r="E2" s="1" t="s">
        <v>772</v>
      </c>
      <c r="F2" t="s">
        <v>69</v>
      </c>
      <c r="G2" t="s">
        <v>69</v>
      </c>
    </row>
    <row r="3" spans="1:7" x14ac:dyDescent="0.25">
      <c r="A3">
        <v>5558</v>
      </c>
      <c r="B3" s="1">
        <v>438963.75501620449</v>
      </c>
      <c r="C3" s="1">
        <v>1365496.5071835511</v>
      </c>
      <c r="D3" s="1">
        <v>790.14400000000001</v>
      </c>
      <c r="E3" s="1" t="s">
        <v>771</v>
      </c>
      <c r="F3" t="s">
        <v>69</v>
      </c>
      <c r="G3" t="s">
        <v>69</v>
      </c>
    </row>
    <row r="4" spans="1:7" x14ac:dyDescent="0.25">
      <c r="A4">
        <v>5559</v>
      </c>
      <c r="B4" s="1">
        <v>438956.15182735561</v>
      </c>
      <c r="C4" s="1">
        <v>1365495.4632889742</v>
      </c>
      <c r="D4" s="1">
        <v>789.3057</v>
      </c>
      <c r="E4" s="1" t="s">
        <v>773</v>
      </c>
      <c r="F4" t="s">
        <v>69</v>
      </c>
      <c r="G4" t="s">
        <v>69</v>
      </c>
    </row>
    <row r="5" spans="1:7" x14ac:dyDescent="0.25">
      <c r="A5">
        <v>5560</v>
      </c>
      <c r="B5" s="1">
        <v>438955.10643264285</v>
      </c>
      <c r="C5" s="1">
        <v>1365495.1772630604</v>
      </c>
      <c r="D5" s="1">
        <v>789.21019999999999</v>
      </c>
      <c r="E5" s="1" t="s">
        <v>774</v>
      </c>
      <c r="F5" t="s">
        <v>69</v>
      </c>
      <c r="G5" t="s">
        <v>69</v>
      </c>
    </row>
    <row r="6" spans="1:7" x14ac:dyDescent="0.25">
      <c r="A6">
        <v>5561</v>
      </c>
      <c r="B6" s="1">
        <v>438950.58312283101</v>
      </c>
      <c r="C6" s="1">
        <v>1365494.5910099456</v>
      </c>
      <c r="D6" s="1">
        <v>788.70540000000005</v>
      </c>
      <c r="E6" s="1" t="s">
        <v>775</v>
      </c>
      <c r="F6" t="s">
        <v>69</v>
      </c>
      <c r="G6" t="s">
        <v>69</v>
      </c>
    </row>
    <row r="7" spans="1:7" x14ac:dyDescent="0.25">
      <c r="A7">
        <v>5562</v>
      </c>
      <c r="B7" s="1">
        <v>438952.96613873221</v>
      </c>
      <c r="C7" s="1">
        <v>1365467.10341957</v>
      </c>
      <c r="D7" s="1">
        <v>788.80039999999997</v>
      </c>
      <c r="E7" s="1" t="s">
        <v>776</v>
      </c>
      <c r="F7" t="s">
        <v>69</v>
      </c>
      <c r="G7" t="s">
        <v>69</v>
      </c>
    </row>
    <row r="8" spans="1:7" x14ac:dyDescent="0.25">
      <c r="A8">
        <v>5563</v>
      </c>
      <c r="B8" s="1">
        <v>438955.89150377031</v>
      </c>
      <c r="C8" s="1">
        <v>1365467.5737621831</v>
      </c>
      <c r="D8" s="1">
        <v>789.22239999999999</v>
      </c>
      <c r="E8" s="1" t="s">
        <v>777</v>
      </c>
      <c r="F8" t="s">
        <v>69</v>
      </c>
      <c r="G8" t="s">
        <v>69</v>
      </c>
    </row>
    <row r="9" spans="1:7" x14ac:dyDescent="0.25">
      <c r="A9">
        <v>5564</v>
      </c>
      <c r="B9" s="1">
        <v>438959.25220825011</v>
      </c>
      <c r="C9" s="1">
        <v>1365467.7894817272</v>
      </c>
      <c r="D9" s="1">
        <v>789.53610000000003</v>
      </c>
      <c r="E9" s="1" t="s">
        <v>778</v>
      </c>
      <c r="F9" t="s">
        <v>69</v>
      </c>
      <c r="G9" t="s">
        <v>69</v>
      </c>
    </row>
    <row r="10" spans="1:7" x14ac:dyDescent="0.25">
      <c r="A10">
        <v>5565</v>
      </c>
      <c r="B10" s="1">
        <v>438964.68830076011</v>
      </c>
      <c r="C10" s="1">
        <v>1365468.2729255273</v>
      </c>
      <c r="D10" s="1">
        <v>790.01959999999997</v>
      </c>
      <c r="E10" s="1" t="s">
        <v>772</v>
      </c>
      <c r="F10" t="s">
        <v>69</v>
      </c>
      <c r="G10" t="s">
        <v>69</v>
      </c>
    </row>
    <row r="11" spans="1:7" x14ac:dyDescent="0.25">
      <c r="A11">
        <v>5566</v>
      </c>
      <c r="B11" s="1">
        <v>438869.77160130715</v>
      </c>
      <c r="C11" s="1">
        <v>1365493.0214677453</v>
      </c>
      <c r="D11" s="1">
        <v>778.28740000000005</v>
      </c>
      <c r="E11" s="1" t="s">
        <v>779</v>
      </c>
      <c r="F11" t="s">
        <v>69</v>
      </c>
      <c r="G11" t="s">
        <v>69</v>
      </c>
    </row>
    <row r="12" spans="1:7" x14ac:dyDescent="0.25">
      <c r="A12">
        <v>5567</v>
      </c>
      <c r="B12" s="1">
        <v>438869.58938479837</v>
      </c>
      <c r="C12" s="1">
        <v>1365494.4510972695</v>
      </c>
      <c r="D12" s="1">
        <v>778.5127</v>
      </c>
      <c r="E12" s="1" t="s">
        <v>778</v>
      </c>
      <c r="F12" t="s">
        <v>69</v>
      </c>
      <c r="G12" t="s">
        <v>69</v>
      </c>
    </row>
    <row r="13" spans="1:7" x14ac:dyDescent="0.25">
      <c r="A13">
        <v>5568</v>
      </c>
      <c r="B13" s="1">
        <v>438863.84056395513</v>
      </c>
      <c r="C13" s="1">
        <v>1365492.8036480108</v>
      </c>
      <c r="D13" s="1">
        <v>777.43409999999994</v>
      </c>
      <c r="E13" s="1" t="s">
        <v>772</v>
      </c>
      <c r="F13" t="s">
        <v>69</v>
      </c>
      <c r="G13" t="s">
        <v>69</v>
      </c>
    </row>
    <row r="14" spans="1:7" x14ac:dyDescent="0.25">
      <c r="A14">
        <v>5569</v>
      </c>
      <c r="B14" s="1">
        <v>438857.7609131388</v>
      </c>
      <c r="C14" s="1">
        <v>1365488.9901025037</v>
      </c>
      <c r="D14" s="1">
        <v>776.02059999999994</v>
      </c>
      <c r="E14" s="1" t="s">
        <v>94</v>
      </c>
      <c r="F14" t="s">
        <v>837</v>
      </c>
      <c r="G14" t="s">
        <v>805</v>
      </c>
    </row>
    <row r="15" spans="1:7" x14ac:dyDescent="0.25">
      <c r="A15">
        <v>5570</v>
      </c>
      <c r="B15" s="1">
        <v>438858.88721518178</v>
      </c>
      <c r="C15" s="1">
        <v>1365490.3870290651</v>
      </c>
      <c r="D15" s="1">
        <v>776.52800000000002</v>
      </c>
      <c r="E15" s="1" t="s">
        <v>780</v>
      </c>
      <c r="F15" t="s">
        <v>69</v>
      </c>
      <c r="G15" t="s">
        <v>69</v>
      </c>
    </row>
    <row r="16" spans="1:7" x14ac:dyDescent="0.25">
      <c r="A16">
        <v>5571</v>
      </c>
      <c r="B16" s="1">
        <v>438824.89663563523</v>
      </c>
      <c r="C16" s="1">
        <v>1365531.1359209148</v>
      </c>
      <c r="D16" s="1">
        <v>776.71</v>
      </c>
      <c r="E16" s="1" t="s">
        <v>89</v>
      </c>
      <c r="F16" t="s">
        <v>69</v>
      </c>
      <c r="G16" t="s">
        <v>69</v>
      </c>
    </row>
    <row r="17" spans="1:7" x14ac:dyDescent="0.25">
      <c r="A17">
        <v>5572</v>
      </c>
      <c r="B17" s="1">
        <v>438768.07368747616</v>
      </c>
      <c r="C17" s="1">
        <v>1365487.1611367993</v>
      </c>
      <c r="D17" s="1">
        <v>759.32600000000002</v>
      </c>
      <c r="E17" s="1" t="s">
        <v>771</v>
      </c>
      <c r="F17" t="s">
        <v>69</v>
      </c>
      <c r="G17" t="s">
        <v>69</v>
      </c>
    </row>
    <row r="18" spans="1:7" x14ac:dyDescent="0.25">
      <c r="A18">
        <v>5573</v>
      </c>
      <c r="B18" s="1">
        <v>438747.5682296817</v>
      </c>
      <c r="C18" s="1">
        <v>1365485.5011864079</v>
      </c>
      <c r="D18" s="1">
        <v>755.50199999999995</v>
      </c>
      <c r="E18" s="1" t="s">
        <v>781</v>
      </c>
      <c r="F18" t="s">
        <v>69</v>
      </c>
      <c r="G18" t="s">
        <v>69</v>
      </c>
    </row>
    <row r="19" spans="1:7" x14ac:dyDescent="0.25">
      <c r="A19">
        <v>5574</v>
      </c>
      <c r="B19" s="1">
        <v>438697.93093254254</v>
      </c>
      <c r="C19" s="1">
        <v>1365496.7110020169</v>
      </c>
      <c r="D19" s="1">
        <v>747.81209999999999</v>
      </c>
      <c r="E19" s="1" t="s">
        <v>27</v>
      </c>
      <c r="F19" t="s">
        <v>70</v>
      </c>
      <c r="G19" t="s">
        <v>806</v>
      </c>
    </row>
    <row r="20" spans="1:7" x14ac:dyDescent="0.25">
      <c r="A20">
        <v>5575</v>
      </c>
      <c r="B20" s="1">
        <v>438663.7123323374</v>
      </c>
      <c r="C20" s="1">
        <v>1365481.8051515471</v>
      </c>
      <c r="D20" s="1">
        <v>745.01160000000004</v>
      </c>
      <c r="E20" s="1" t="s">
        <v>782</v>
      </c>
      <c r="F20" t="s">
        <v>70</v>
      </c>
      <c r="G20" t="s">
        <v>807</v>
      </c>
    </row>
    <row r="21" spans="1:7" x14ac:dyDescent="0.25">
      <c r="A21">
        <v>5576</v>
      </c>
      <c r="B21" s="1">
        <v>438623.78241468687</v>
      </c>
      <c r="C21" s="1">
        <v>1365480.1354002673</v>
      </c>
      <c r="D21" s="1">
        <v>743.64559999999994</v>
      </c>
      <c r="E21" s="1" t="s">
        <v>772</v>
      </c>
      <c r="F21" t="s">
        <v>69</v>
      </c>
      <c r="G21" t="s">
        <v>69</v>
      </c>
    </row>
    <row r="22" spans="1:7" x14ac:dyDescent="0.25">
      <c r="A22">
        <v>5577</v>
      </c>
      <c r="B22" s="1">
        <v>438665.04785333556</v>
      </c>
      <c r="C22" s="1">
        <v>1365454.6999958199</v>
      </c>
      <c r="D22" s="1">
        <v>744.90940000000001</v>
      </c>
      <c r="E22" s="1" t="s">
        <v>783</v>
      </c>
      <c r="F22" t="s">
        <v>70</v>
      </c>
      <c r="G22" t="s">
        <v>807</v>
      </c>
    </row>
    <row r="23" spans="1:7" x14ac:dyDescent="0.25">
      <c r="A23">
        <v>5578</v>
      </c>
      <c r="B23" s="1">
        <v>438675.77902557974</v>
      </c>
      <c r="C23" s="1">
        <v>1365446.5686591207</v>
      </c>
      <c r="D23" s="1">
        <v>744.6472</v>
      </c>
      <c r="E23" s="1" t="s">
        <v>85</v>
      </c>
      <c r="F23" t="s">
        <v>69</v>
      </c>
      <c r="G23" t="s">
        <v>69</v>
      </c>
    </row>
    <row r="24" spans="1:7" x14ac:dyDescent="0.25">
      <c r="A24">
        <v>5579</v>
      </c>
      <c r="B24" s="1">
        <v>438684.28549626603</v>
      </c>
      <c r="C24" s="1">
        <v>1365442.857822919</v>
      </c>
      <c r="D24" s="1">
        <v>744.91279999999995</v>
      </c>
      <c r="E24" s="1" t="s">
        <v>86</v>
      </c>
      <c r="F24" t="s">
        <v>69</v>
      </c>
      <c r="G24" t="s">
        <v>69</v>
      </c>
    </row>
    <row r="25" spans="1:7" x14ac:dyDescent="0.25">
      <c r="A25">
        <v>5580</v>
      </c>
      <c r="B25" s="1">
        <v>438730.43137708283</v>
      </c>
      <c r="C25" s="1">
        <v>1365485.2595645168</v>
      </c>
      <c r="D25" s="1">
        <v>752.29380000000003</v>
      </c>
      <c r="E25" s="1" t="s">
        <v>27</v>
      </c>
      <c r="F25" t="s">
        <v>70</v>
      </c>
      <c r="G25" t="s">
        <v>808</v>
      </c>
    </row>
    <row r="26" spans="1:7" x14ac:dyDescent="0.25">
      <c r="A26">
        <v>5581</v>
      </c>
      <c r="B26" s="1">
        <v>438834.68902282557</v>
      </c>
      <c r="C26" s="1">
        <v>1365510.976894507</v>
      </c>
      <c r="D26" s="1">
        <v>775.55589999999995</v>
      </c>
      <c r="E26" s="1" t="s">
        <v>784</v>
      </c>
      <c r="F26" t="s">
        <v>69</v>
      </c>
      <c r="G26" t="s">
        <v>69</v>
      </c>
    </row>
    <row r="27" spans="1:7" x14ac:dyDescent="0.25">
      <c r="A27">
        <v>5582</v>
      </c>
      <c r="B27" s="1">
        <v>438841.17611055571</v>
      </c>
      <c r="C27" s="1">
        <v>1365498.7438861963</v>
      </c>
      <c r="D27" s="1">
        <v>774.96360000000004</v>
      </c>
      <c r="E27" s="1" t="s">
        <v>785</v>
      </c>
      <c r="F27" t="s">
        <v>69</v>
      </c>
      <c r="G27" t="s">
        <v>69</v>
      </c>
    </row>
    <row r="28" spans="1:7" x14ac:dyDescent="0.25">
      <c r="A28">
        <v>5583</v>
      </c>
      <c r="B28" s="1">
        <v>438908.41650253517</v>
      </c>
      <c r="C28" s="1">
        <v>1365490.5083400558</v>
      </c>
      <c r="D28" s="1">
        <v>783.29639999999995</v>
      </c>
      <c r="E28" s="1" t="s">
        <v>771</v>
      </c>
      <c r="F28" t="s">
        <v>69</v>
      </c>
      <c r="G28" t="s">
        <v>69</v>
      </c>
    </row>
    <row r="29" spans="1:7" x14ac:dyDescent="0.25">
      <c r="A29">
        <v>5584</v>
      </c>
      <c r="B29" s="1">
        <v>438911.37577064487</v>
      </c>
      <c r="C29" s="1">
        <v>1365463.6748089378</v>
      </c>
      <c r="D29" s="1">
        <v>783.40309999999999</v>
      </c>
      <c r="E29" s="1" t="s">
        <v>772</v>
      </c>
      <c r="F29" t="s">
        <v>69</v>
      </c>
      <c r="G29" t="s">
        <v>69</v>
      </c>
    </row>
    <row r="30" spans="1:7" x14ac:dyDescent="0.25">
      <c r="A30">
        <v>5585</v>
      </c>
      <c r="B30" s="1">
        <v>439017.90222194139</v>
      </c>
      <c r="C30" s="1">
        <v>1365524.294801109</v>
      </c>
      <c r="D30" s="1">
        <v>802.07280000000003</v>
      </c>
      <c r="E30" s="1" t="s">
        <v>786</v>
      </c>
      <c r="F30" t="s">
        <v>69</v>
      </c>
      <c r="G30" t="s">
        <v>69</v>
      </c>
    </row>
    <row r="31" spans="1:7" x14ac:dyDescent="0.25">
      <c r="A31">
        <v>5586</v>
      </c>
      <c r="B31" s="1">
        <v>438998.9056008475</v>
      </c>
      <c r="C31" s="1">
        <v>1365513.7007412873</v>
      </c>
      <c r="D31" s="1">
        <v>795.53790000000004</v>
      </c>
      <c r="E31" s="1" t="s">
        <v>787</v>
      </c>
      <c r="F31" t="s">
        <v>70</v>
      </c>
      <c r="G31" t="s">
        <v>809</v>
      </c>
    </row>
    <row r="32" spans="1:7" x14ac:dyDescent="0.25">
      <c r="A32">
        <v>5587</v>
      </c>
      <c r="B32" s="1">
        <v>439005.46629524644</v>
      </c>
      <c r="C32" s="1">
        <v>1365510.7178710394</v>
      </c>
      <c r="D32" s="1">
        <v>795.65459999999996</v>
      </c>
      <c r="E32" s="1" t="s">
        <v>733</v>
      </c>
      <c r="F32" t="s">
        <v>70</v>
      </c>
      <c r="G32" t="s">
        <v>809</v>
      </c>
    </row>
    <row r="33" spans="1:7" x14ac:dyDescent="0.25">
      <c r="A33">
        <v>5588</v>
      </c>
      <c r="B33" s="1">
        <v>439013.06288349733</v>
      </c>
      <c r="C33" s="1">
        <v>1365508.4894691461</v>
      </c>
      <c r="D33" s="1">
        <v>796.16570000000002</v>
      </c>
      <c r="E33" s="1" t="s">
        <v>733</v>
      </c>
      <c r="F33" t="s">
        <v>70</v>
      </c>
      <c r="G33" t="s">
        <v>809</v>
      </c>
    </row>
    <row r="34" spans="1:7" x14ac:dyDescent="0.25">
      <c r="A34">
        <v>5589</v>
      </c>
      <c r="B34" s="1">
        <v>439020.80878527602</v>
      </c>
      <c r="C34" s="1">
        <v>1365507.9915240321</v>
      </c>
      <c r="D34" s="1">
        <v>796.67399999999998</v>
      </c>
      <c r="E34" s="1" t="s">
        <v>733</v>
      </c>
      <c r="F34" t="s">
        <v>70</v>
      </c>
      <c r="G34" t="s">
        <v>809</v>
      </c>
    </row>
    <row r="35" spans="1:7" x14ac:dyDescent="0.25">
      <c r="A35">
        <v>5590</v>
      </c>
      <c r="B35" s="1">
        <v>439030.83219339675</v>
      </c>
      <c r="C35" s="1">
        <v>1365508.6805864612</v>
      </c>
      <c r="D35" s="1">
        <v>797.62450000000001</v>
      </c>
      <c r="E35" s="1" t="s">
        <v>733</v>
      </c>
      <c r="F35" t="s">
        <v>70</v>
      </c>
      <c r="G35" t="s">
        <v>809</v>
      </c>
    </row>
    <row r="36" spans="1:7" x14ac:dyDescent="0.25">
      <c r="A36">
        <v>5591</v>
      </c>
      <c r="B36" s="1">
        <v>439040.09773285466</v>
      </c>
      <c r="C36" s="1">
        <v>1365509.6899779122</v>
      </c>
      <c r="D36" s="1">
        <v>798.39139999999998</v>
      </c>
      <c r="E36" s="1" t="s">
        <v>733</v>
      </c>
      <c r="F36" t="s">
        <v>70</v>
      </c>
      <c r="G36" t="s">
        <v>809</v>
      </c>
    </row>
    <row r="37" spans="1:7" x14ac:dyDescent="0.25">
      <c r="A37">
        <v>5592</v>
      </c>
      <c r="B37" s="1">
        <v>439050.09533863777</v>
      </c>
      <c r="C37" s="1">
        <v>1365510.2672302111</v>
      </c>
      <c r="D37" s="1">
        <v>798.96550000000002</v>
      </c>
      <c r="E37" s="1" t="s">
        <v>733</v>
      </c>
      <c r="F37" t="s">
        <v>70</v>
      </c>
      <c r="G37" t="s">
        <v>809</v>
      </c>
    </row>
    <row r="38" spans="1:7" x14ac:dyDescent="0.25">
      <c r="A38">
        <v>5593</v>
      </c>
      <c r="B38" s="1">
        <v>439072.05652832153</v>
      </c>
      <c r="C38" s="1">
        <v>1365513.1381903202</v>
      </c>
      <c r="D38" s="1">
        <v>800.42809999999997</v>
      </c>
      <c r="E38" s="1" t="s">
        <v>733</v>
      </c>
      <c r="F38" t="s">
        <v>70</v>
      </c>
      <c r="G38" t="s">
        <v>809</v>
      </c>
    </row>
    <row r="39" spans="1:7" x14ac:dyDescent="0.25">
      <c r="A39">
        <v>5594</v>
      </c>
      <c r="B39" s="1">
        <v>439084.21983031672</v>
      </c>
      <c r="C39" s="1">
        <v>1365515.0206608721</v>
      </c>
      <c r="D39" s="1">
        <v>801.32500000000005</v>
      </c>
      <c r="E39" s="1" t="s">
        <v>733</v>
      </c>
      <c r="F39" t="s">
        <v>70</v>
      </c>
      <c r="G39" t="s">
        <v>809</v>
      </c>
    </row>
    <row r="40" spans="1:7" x14ac:dyDescent="0.25">
      <c r="A40">
        <v>5595</v>
      </c>
      <c r="B40" s="1">
        <v>439092.87631459418</v>
      </c>
      <c r="C40" s="1">
        <v>1365517.1931577001</v>
      </c>
      <c r="D40" s="1">
        <v>801.6223</v>
      </c>
      <c r="E40" s="1" t="s">
        <v>733</v>
      </c>
      <c r="F40" t="s">
        <v>70</v>
      </c>
      <c r="G40" t="s">
        <v>809</v>
      </c>
    </row>
    <row r="41" spans="1:7" x14ac:dyDescent="0.25">
      <c r="A41">
        <v>5596</v>
      </c>
      <c r="B41" s="1">
        <v>439110.07357266574</v>
      </c>
      <c r="C41" s="1">
        <v>1365517.8577179096</v>
      </c>
      <c r="D41" s="1">
        <v>802.69619999999998</v>
      </c>
      <c r="E41" s="1" t="s">
        <v>733</v>
      </c>
      <c r="F41" t="s">
        <v>70</v>
      </c>
      <c r="G41" t="s">
        <v>809</v>
      </c>
    </row>
    <row r="42" spans="1:7" x14ac:dyDescent="0.25">
      <c r="A42">
        <v>5597</v>
      </c>
      <c r="B42" s="1">
        <v>439126.34584693378</v>
      </c>
      <c r="C42" s="1">
        <v>1365519.0395249811</v>
      </c>
      <c r="D42" s="1">
        <v>802.54459999999995</v>
      </c>
      <c r="E42" s="1" t="s">
        <v>733</v>
      </c>
      <c r="F42" t="s">
        <v>70</v>
      </c>
      <c r="G42" t="s">
        <v>809</v>
      </c>
    </row>
    <row r="43" spans="1:7" x14ac:dyDescent="0.25">
      <c r="A43">
        <v>5598</v>
      </c>
      <c r="B43" s="1">
        <v>439146.1389401881</v>
      </c>
      <c r="C43" s="1">
        <v>1365519.8678000229</v>
      </c>
      <c r="D43" s="1">
        <v>803.15980000000002</v>
      </c>
      <c r="E43" s="1" t="s">
        <v>733</v>
      </c>
      <c r="F43" t="s">
        <v>70</v>
      </c>
      <c r="G43" t="s">
        <v>809</v>
      </c>
    </row>
    <row r="44" spans="1:7" x14ac:dyDescent="0.25">
      <c r="A44">
        <v>5599</v>
      </c>
      <c r="B44" s="1">
        <v>439166.29706651426</v>
      </c>
      <c r="C44" s="1">
        <v>1365520.6939748742</v>
      </c>
      <c r="D44" s="1">
        <v>803.69010000000003</v>
      </c>
      <c r="E44" s="1" t="s">
        <v>733</v>
      </c>
      <c r="F44" t="s">
        <v>70</v>
      </c>
      <c r="G44" t="s">
        <v>809</v>
      </c>
    </row>
    <row r="45" spans="1:7" x14ac:dyDescent="0.25">
      <c r="A45">
        <v>5600</v>
      </c>
      <c r="B45" s="1">
        <v>439201.59236426826</v>
      </c>
      <c r="C45" s="1">
        <v>1365523.4028202957</v>
      </c>
      <c r="D45" s="1">
        <v>805.3107</v>
      </c>
      <c r="E45" s="1" t="s">
        <v>733</v>
      </c>
      <c r="F45" t="s">
        <v>70</v>
      </c>
      <c r="G45" t="s">
        <v>809</v>
      </c>
    </row>
    <row r="46" spans="1:7" x14ac:dyDescent="0.25">
      <c r="A46">
        <v>5601</v>
      </c>
      <c r="B46" s="1">
        <v>439232.87719867431</v>
      </c>
      <c r="C46" s="1">
        <v>1365530.6453764713</v>
      </c>
      <c r="D46" s="1">
        <v>804.60569999999996</v>
      </c>
      <c r="E46" s="1" t="s">
        <v>733</v>
      </c>
      <c r="F46" t="s">
        <v>70</v>
      </c>
      <c r="G46" t="s">
        <v>809</v>
      </c>
    </row>
    <row r="47" spans="1:7" x14ac:dyDescent="0.25">
      <c r="A47">
        <v>5602</v>
      </c>
      <c r="B47" s="1">
        <v>439252.64238940057</v>
      </c>
      <c r="C47" s="1">
        <v>1365528.5302848441</v>
      </c>
      <c r="D47" s="1">
        <v>807.64200000000005</v>
      </c>
      <c r="E47" s="1" t="s">
        <v>733</v>
      </c>
      <c r="F47" t="s">
        <v>70</v>
      </c>
      <c r="G47" t="s">
        <v>809</v>
      </c>
    </row>
    <row r="48" spans="1:7" x14ac:dyDescent="0.25">
      <c r="A48">
        <v>5603</v>
      </c>
      <c r="B48" s="1">
        <v>439299.81156292767</v>
      </c>
      <c r="C48" s="1">
        <v>1365527.3169749181</v>
      </c>
      <c r="D48" s="1">
        <v>809.92960000000005</v>
      </c>
      <c r="E48" s="1" t="s">
        <v>733</v>
      </c>
      <c r="F48" t="s">
        <v>70</v>
      </c>
      <c r="G48" t="s">
        <v>809</v>
      </c>
    </row>
    <row r="49" spans="1:7" x14ac:dyDescent="0.25">
      <c r="A49">
        <v>5604</v>
      </c>
      <c r="B49" s="1">
        <v>439337.96581970336</v>
      </c>
      <c r="C49" s="1">
        <v>1365535.8549484585</v>
      </c>
      <c r="D49" s="1">
        <v>808.66470000000004</v>
      </c>
      <c r="E49" s="1" t="s">
        <v>733</v>
      </c>
      <c r="F49" t="s">
        <v>70</v>
      </c>
      <c r="G49" t="s">
        <v>809</v>
      </c>
    </row>
    <row r="50" spans="1:7" x14ac:dyDescent="0.25">
      <c r="A50">
        <v>5605</v>
      </c>
      <c r="B50" s="1">
        <v>439400.92782406096</v>
      </c>
      <c r="C50" s="1">
        <v>1365540.5392728583</v>
      </c>
      <c r="D50" s="1">
        <v>807.00210000000004</v>
      </c>
      <c r="E50" s="1" t="s">
        <v>733</v>
      </c>
      <c r="F50" t="s">
        <v>70</v>
      </c>
      <c r="G50" t="s">
        <v>809</v>
      </c>
    </row>
    <row r="51" spans="1:7" x14ac:dyDescent="0.25">
      <c r="A51">
        <v>5606</v>
      </c>
      <c r="B51" s="1">
        <v>439459.41872333636</v>
      </c>
      <c r="C51" s="1">
        <v>1365548.5540990015</v>
      </c>
      <c r="D51" s="1">
        <v>812.63599999999997</v>
      </c>
      <c r="E51" s="1" t="s">
        <v>733</v>
      </c>
      <c r="F51" t="s">
        <v>70</v>
      </c>
      <c r="G51" t="s">
        <v>809</v>
      </c>
    </row>
    <row r="52" spans="1:7" x14ac:dyDescent="0.25">
      <c r="A52">
        <v>5607</v>
      </c>
      <c r="B52" s="1">
        <v>439489.74457085819</v>
      </c>
      <c r="C52" s="1">
        <v>1365552.9776997799</v>
      </c>
      <c r="D52" s="1">
        <v>813.76440000000002</v>
      </c>
      <c r="E52" s="1" t="s">
        <v>733</v>
      </c>
      <c r="F52" t="s">
        <v>70</v>
      </c>
      <c r="G52" t="s">
        <v>809</v>
      </c>
    </row>
    <row r="53" spans="1:7" x14ac:dyDescent="0.25">
      <c r="A53">
        <v>5608</v>
      </c>
      <c r="B53" s="1">
        <v>439504.55381257547</v>
      </c>
      <c r="C53" s="1">
        <v>1365556.5091197265</v>
      </c>
      <c r="D53" s="1">
        <v>814.53560000000004</v>
      </c>
      <c r="E53" s="1" t="s">
        <v>788</v>
      </c>
      <c r="F53" t="s">
        <v>70</v>
      </c>
      <c r="G53" t="s">
        <v>827</v>
      </c>
    </row>
    <row r="54" spans="1:7" x14ac:dyDescent="0.25">
      <c r="A54">
        <v>5609</v>
      </c>
      <c r="B54" s="1">
        <v>439538.16395765461</v>
      </c>
      <c r="C54" s="1">
        <v>1365574.0036047269</v>
      </c>
      <c r="D54" s="1">
        <v>819.0104</v>
      </c>
      <c r="E54" s="1" t="s">
        <v>789</v>
      </c>
      <c r="F54" t="s">
        <v>70</v>
      </c>
      <c r="G54" t="s">
        <v>827</v>
      </c>
    </row>
    <row r="55" spans="1:7" x14ac:dyDescent="0.25">
      <c r="A55">
        <v>5610</v>
      </c>
      <c r="B55" s="1">
        <v>439541.04591876036</v>
      </c>
      <c r="C55" s="1">
        <v>1365567.352502137</v>
      </c>
      <c r="D55" s="1">
        <v>818.38009999999997</v>
      </c>
      <c r="E55" s="1" t="s">
        <v>787</v>
      </c>
      <c r="F55" t="s">
        <v>70</v>
      </c>
      <c r="G55" t="s">
        <v>809</v>
      </c>
    </row>
    <row r="56" spans="1:7" x14ac:dyDescent="0.25">
      <c r="A56">
        <v>5611</v>
      </c>
      <c r="B56" s="1">
        <v>439551.23084151431</v>
      </c>
      <c r="C56" s="1">
        <v>1365560.8174100576</v>
      </c>
      <c r="D56" s="1">
        <v>818.99710000000005</v>
      </c>
      <c r="E56" s="1" t="s">
        <v>27</v>
      </c>
      <c r="F56" t="s">
        <v>70</v>
      </c>
      <c r="G56" t="s">
        <v>828</v>
      </c>
    </row>
    <row r="57" spans="1:7" x14ac:dyDescent="0.25">
      <c r="A57">
        <v>5612</v>
      </c>
      <c r="B57" s="1">
        <v>439549.07894655259</v>
      </c>
      <c r="C57" s="1">
        <v>1365573.4013501625</v>
      </c>
      <c r="D57" s="1">
        <v>820.33460000000002</v>
      </c>
      <c r="E57" s="1" t="s">
        <v>27</v>
      </c>
      <c r="F57" t="s">
        <v>70</v>
      </c>
      <c r="G57" t="s">
        <v>829</v>
      </c>
    </row>
    <row r="58" spans="1:7" x14ac:dyDescent="0.25">
      <c r="A58">
        <v>5613</v>
      </c>
      <c r="B58" s="1">
        <v>439545.98686641012</v>
      </c>
      <c r="C58" s="1">
        <v>1365573.5861669069</v>
      </c>
      <c r="D58" s="1">
        <v>820.24339999999995</v>
      </c>
      <c r="E58" s="1" t="s">
        <v>790</v>
      </c>
      <c r="F58" t="s">
        <v>70</v>
      </c>
      <c r="G58" t="s">
        <v>103</v>
      </c>
    </row>
    <row r="59" spans="1:7" x14ac:dyDescent="0.25">
      <c r="A59">
        <v>5614</v>
      </c>
      <c r="B59" s="1">
        <v>439551.34785211546</v>
      </c>
      <c r="C59" s="1">
        <v>1365574.0287070011</v>
      </c>
      <c r="D59" s="1">
        <v>820.66150000000005</v>
      </c>
      <c r="E59" s="1" t="s">
        <v>791</v>
      </c>
      <c r="F59" t="s">
        <v>70</v>
      </c>
      <c r="G59" t="s">
        <v>103</v>
      </c>
    </row>
    <row r="60" spans="1:7" x14ac:dyDescent="0.25">
      <c r="A60">
        <v>5615</v>
      </c>
      <c r="B60" s="1">
        <v>439555.57793536101</v>
      </c>
      <c r="C60" s="1">
        <v>1365556.6881359455</v>
      </c>
      <c r="D60" s="1">
        <v>819.4479</v>
      </c>
      <c r="E60" s="1" t="s">
        <v>771</v>
      </c>
      <c r="F60" t="s">
        <v>69</v>
      </c>
      <c r="G60" t="s">
        <v>69</v>
      </c>
    </row>
    <row r="61" spans="1:7" x14ac:dyDescent="0.25">
      <c r="A61">
        <v>5616</v>
      </c>
      <c r="B61" s="1">
        <v>439581.39437433035</v>
      </c>
      <c r="C61" s="1">
        <v>1365563.5807604173</v>
      </c>
      <c r="D61" s="1">
        <v>821.81330000000003</v>
      </c>
      <c r="E61" s="1" t="s">
        <v>792</v>
      </c>
      <c r="F61" t="s">
        <v>69</v>
      </c>
      <c r="G61" t="s">
        <v>69</v>
      </c>
    </row>
    <row r="62" spans="1:7" x14ac:dyDescent="0.25">
      <c r="A62">
        <v>5617</v>
      </c>
      <c r="B62" s="1">
        <v>439581.41037578008</v>
      </c>
      <c r="C62" s="1">
        <v>1365565.4164267282</v>
      </c>
      <c r="D62" s="1">
        <v>821.69069999999999</v>
      </c>
      <c r="E62" s="1" t="s">
        <v>778</v>
      </c>
      <c r="F62" t="s">
        <v>69</v>
      </c>
      <c r="G62" t="s">
        <v>69</v>
      </c>
    </row>
    <row r="63" spans="1:7" x14ac:dyDescent="0.25">
      <c r="A63">
        <v>5618</v>
      </c>
      <c r="B63" s="1">
        <v>439582.10663886153</v>
      </c>
      <c r="C63" s="1">
        <v>1365572.6247798053</v>
      </c>
      <c r="D63" s="1">
        <v>822.3854</v>
      </c>
      <c r="E63" s="1" t="s">
        <v>733</v>
      </c>
      <c r="F63" t="s">
        <v>70</v>
      </c>
      <c r="G63" t="s">
        <v>809</v>
      </c>
    </row>
    <row r="64" spans="1:7" x14ac:dyDescent="0.25">
      <c r="A64">
        <v>5619</v>
      </c>
      <c r="B64" s="1">
        <v>439613.36727107485</v>
      </c>
      <c r="C64" s="1">
        <v>1365574.393540055</v>
      </c>
      <c r="D64" s="1">
        <v>825.58360000000005</v>
      </c>
      <c r="E64" s="1" t="s">
        <v>733</v>
      </c>
      <c r="F64" t="s">
        <v>70</v>
      </c>
      <c r="G64" t="s">
        <v>809</v>
      </c>
    </row>
    <row r="65" spans="1:8" x14ac:dyDescent="0.25">
      <c r="A65">
        <v>5620</v>
      </c>
      <c r="B65" s="1">
        <v>439596.87897723541</v>
      </c>
      <c r="C65" s="1">
        <v>1365550.6648902392</v>
      </c>
      <c r="D65" s="1">
        <v>823.54169999999999</v>
      </c>
      <c r="E65" s="1" t="s">
        <v>773</v>
      </c>
      <c r="F65" t="s">
        <v>69</v>
      </c>
      <c r="G65" t="s">
        <v>69</v>
      </c>
    </row>
    <row r="66" spans="1:8" x14ac:dyDescent="0.25">
      <c r="A66">
        <v>5621</v>
      </c>
      <c r="B66" s="1">
        <v>439598.71444352862</v>
      </c>
      <c r="C66" s="1">
        <v>1365531.9968989193</v>
      </c>
      <c r="D66" s="1">
        <v>823.37379999999996</v>
      </c>
      <c r="E66" s="1" t="s">
        <v>778</v>
      </c>
      <c r="F66" t="s">
        <v>69</v>
      </c>
      <c r="G66" t="s">
        <v>69</v>
      </c>
    </row>
    <row r="67" spans="1:8" x14ac:dyDescent="0.25">
      <c r="A67">
        <v>5622</v>
      </c>
      <c r="B67" s="1">
        <v>439601.01735217217</v>
      </c>
      <c r="C67" s="1">
        <v>1365502.1475945723</v>
      </c>
      <c r="D67" s="1">
        <v>822.59990000000005</v>
      </c>
      <c r="E67" s="1" t="s">
        <v>132</v>
      </c>
      <c r="F67" t="s">
        <v>69</v>
      </c>
      <c r="G67" t="s">
        <v>69</v>
      </c>
    </row>
    <row r="68" spans="1:8" x14ac:dyDescent="0.25">
      <c r="A68">
        <v>5623</v>
      </c>
      <c r="B68" s="1">
        <v>439595.43244617968</v>
      </c>
      <c r="C68" s="1">
        <v>1365564.9688861815</v>
      </c>
      <c r="D68" s="1">
        <v>822.98680000000002</v>
      </c>
      <c r="E68" s="1" t="s">
        <v>772</v>
      </c>
      <c r="F68" t="s">
        <v>69</v>
      </c>
      <c r="G68" t="s">
        <v>69</v>
      </c>
    </row>
    <row r="69" spans="1:8" x14ac:dyDescent="0.25">
      <c r="A69">
        <v>5624</v>
      </c>
      <c r="B69" s="1">
        <v>439608.02268685552</v>
      </c>
      <c r="C69" s="1">
        <v>1365578.3674000865</v>
      </c>
      <c r="D69" s="1">
        <v>825.62689999999998</v>
      </c>
      <c r="E69" s="1" t="s">
        <v>94</v>
      </c>
      <c r="F69" t="s">
        <v>837</v>
      </c>
      <c r="G69" t="s">
        <v>814</v>
      </c>
    </row>
    <row r="70" spans="1:8" x14ac:dyDescent="0.25">
      <c r="A70">
        <v>5625</v>
      </c>
      <c r="B70" s="1">
        <v>439607.87777372636</v>
      </c>
      <c r="C70" s="1">
        <v>1365579.7818282337</v>
      </c>
      <c r="D70" s="1">
        <v>826.0607</v>
      </c>
      <c r="E70" s="1" t="s">
        <v>780</v>
      </c>
      <c r="F70" t="s">
        <v>69</v>
      </c>
      <c r="G70" t="s">
        <v>69</v>
      </c>
    </row>
    <row r="71" spans="1:8" x14ac:dyDescent="0.25">
      <c r="A71">
        <v>5626</v>
      </c>
      <c r="B71" s="1">
        <v>439655.87692244921</v>
      </c>
      <c r="C71" s="1">
        <v>1365580.8303232274</v>
      </c>
      <c r="D71" s="1">
        <v>830.17909999999995</v>
      </c>
      <c r="E71" s="1" t="s">
        <v>733</v>
      </c>
      <c r="F71" t="s">
        <v>70</v>
      </c>
      <c r="G71" t="s">
        <v>809</v>
      </c>
    </row>
    <row r="72" spans="1:8" x14ac:dyDescent="0.25">
      <c r="A72">
        <v>5627</v>
      </c>
      <c r="B72" s="1">
        <v>439687.96372951398</v>
      </c>
      <c r="C72" s="1">
        <v>1365584.937095301</v>
      </c>
      <c r="D72" s="1">
        <v>832.91139999999996</v>
      </c>
      <c r="E72" s="1" t="s">
        <v>733</v>
      </c>
      <c r="F72" t="s">
        <v>70</v>
      </c>
      <c r="G72" t="s">
        <v>809</v>
      </c>
    </row>
    <row r="73" spans="1:8" x14ac:dyDescent="0.25">
      <c r="A73">
        <v>5628</v>
      </c>
      <c r="B73" s="1">
        <v>439725.08149238327</v>
      </c>
      <c r="C73" s="1">
        <v>1365585.7324673617</v>
      </c>
      <c r="D73" s="1">
        <v>834.45759999999996</v>
      </c>
      <c r="E73" s="1" t="s">
        <v>793</v>
      </c>
      <c r="F73" t="s">
        <v>70</v>
      </c>
      <c r="G73" t="s">
        <v>830</v>
      </c>
    </row>
    <row r="74" spans="1:8" x14ac:dyDescent="0.25">
      <c r="A74">
        <v>5629</v>
      </c>
      <c r="B74" s="1">
        <v>439736.52732937608</v>
      </c>
      <c r="C74" s="1">
        <v>1365578.8751460884</v>
      </c>
      <c r="D74" s="1">
        <v>834.5521</v>
      </c>
      <c r="E74" s="1" t="s">
        <v>771</v>
      </c>
      <c r="F74" t="s">
        <v>69</v>
      </c>
      <c r="G74" t="s">
        <v>69</v>
      </c>
    </row>
    <row r="75" spans="1:8" x14ac:dyDescent="0.25">
      <c r="A75">
        <v>5630</v>
      </c>
      <c r="B75" s="1">
        <v>439734.22032036114</v>
      </c>
      <c r="C75" s="1">
        <v>1365578.8704456626</v>
      </c>
      <c r="D75" s="1">
        <v>834.3193</v>
      </c>
      <c r="E75" s="1" t="s">
        <v>772</v>
      </c>
      <c r="F75" t="s">
        <v>69</v>
      </c>
      <c r="G75" t="s">
        <v>69</v>
      </c>
    </row>
    <row r="76" spans="1:8" x14ac:dyDescent="0.25">
      <c r="A76">
        <v>5631</v>
      </c>
      <c r="B76" s="1">
        <v>439760.32338529878</v>
      </c>
      <c r="C76" s="1">
        <v>1365580.9151309112</v>
      </c>
      <c r="D76" s="1">
        <v>835.98779999999999</v>
      </c>
      <c r="E76" s="1" t="s">
        <v>102</v>
      </c>
      <c r="F76" t="s">
        <v>69</v>
      </c>
      <c r="G76" t="s">
        <v>69</v>
      </c>
    </row>
    <row r="77" spans="1:8" x14ac:dyDescent="0.25">
      <c r="A77">
        <v>5632</v>
      </c>
      <c r="B77" s="1">
        <v>439774.73619109899</v>
      </c>
      <c r="C77" s="1">
        <v>1365582.2225493633</v>
      </c>
      <c r="D77" s="1">
        <v>837.30079999999998</v>
      </c>
      <c r="E77" s="1" t="s">
        <v>771</v>
      </c>
      <c r="F77" t="s">
        <v>69</v>
      </c>
      <c r="G77" t="s">
        <v>69</v>
      </c>
    </row>
    <row r="78" spans="1:8" x14ac:dyDescent="0.25">
      <c r="A78">
        <v>5633</v>
      </c>
      <c r="B78" s="1">
        <v>439789.01368463988</v>
      </c>
      <c r="C78" s="1">
        <v>1365584.7371771885</v>
      </c>
      <c r="D78" s="1">
        <v>838.14350000000002</v>
      </c>
      <c r="E78" s="1" t="s">
        <v>772</v>
      </c>
      <c r="F78" t="s">
        <v>69</v>
      </c>
      <c r="G78" t="s">
        <v>69</v>
      </c>
    </row>
    <row r="79" spans="1:8" x14ac:dyDescent="0.25">
      <c r="A79">
        <v>5634</v>
      </c>
      <c r="B79" s="1">
        <v>440138.94278821669</v>
      </c>
      <c r="C79" s="1">
        <v>1365632.0673653036</v>
      </c>
      <c r="D79" s="1">
        <v>840.02229999999997</v>
      </c>
      <c r="E79" s="1" t="s">
        <v>794</v>
      </c>
      <c r="F79" t="s">
        <v>837</v>
      </c>
      <c r="G79" t="s">
        <v>831</v>
      </c>
      <c r="H79" s="1"/>
    </row>
    <row r="80" spans="1:8" x14ac:dyDescent="0.25">
      <c r="A80">
        <v>5635</v>
      </c>
      <c r="B80" s="1">
        <v>440173.21729348687</v>
      </c>
      <c r="C80" s="1">
        <v>1365626.9064977288</v>
      </c>
      <c r="D80" s="1">
        <v>840.53510000000006</v>
      </c>
      <c r="E80" s="1" t="s">
        <v>89</v>
      </c>
      <c r="F80" t="s">
        <v>69</v>
      </c>
      <c r="G80" t="s">
        <v>69</v>
      </c>
    </row>
    <row r="81" spans="1:7" x14ac:dyDescent="0.25">
      <c r="A81">
        <v>5636</v>
      </c>
      <c r="B81" s="1">
        <v>440046.77983825339</v>
      </c>
      <c r="C81" s="1">
        <v>1365615.6106743275</v>
      </c>
      <c r="D81" s="1">
        <v>840.77869999999996</v>
      </c>
      <c r="E81" s="1" t="s">
        <v>94</v>
      </c>
      <c r="F81" t="s">
        <v>837</v>
      </c>
      <c r="G81" t="s">
        <v>818</v>
      </c>
    </row>
    <row r="82" spans="1:7" x14ac:dyDescent="0.25">
      <c r="A82">
        <v>5637</v>
      </c>
      <c r="B82" s="1">
        <v>440047.96844594122</v>
      </c>
      <c r="C82" s="1">
        <v>1365545.5629280014</v>
      </c>
      <c r="D82" s="1">
        <v>843.221</v>
      </c>
      <c r="E82" s="1" t="s">
        <v>132</v>
      </c>
      <c r="F82" t="s">
        <v>69</v>
      </c>
      <c r="G82" t="s">
        <v>69</v>
      </c>
    </row>
    <row r="83" spans="1:7" x14ac:dyDescent="0.25">
      <c r="A83">
        <v>5638</v>
      </c>
      <c r="B83" s="1">
        <v>440022.12780477916</v>
      </c>
      <c r="C83" s="1">
        <v>1365534.1944980219</v>
      </c>
      <c r="D83" s="1">
        <v>843.89769999999999</v>
      </c>
      <c r="E83" s="1" t="s">
        <v>82</v>
      </c>
      <c r="F83" t="s">
        <v>69</v>
      </c>
      <c r="G83" t="s">
        <v>69</v>
      </c>
    </row>
    <row r="84" spans="1:7" x14ac:dyDescent="0.25">
      <c r="A84">
        <v>5639</v>
      </c>
      <c r="B84" s="1">
        <v>440009.24833789945</v>
      </c>
      <c r="C84" s="1">
        <v>1365530.6765792985</v>
      </c>
      <c r="D84" s="1">
        <v>844.02449999999999</v>
      </c>
      <c r="E84" s="1" t="s">
        <v>89</v>
      </c>
      <c r="F84" t="s">
        <v>69</v>
      </c>
      <c r="G84" t="s">
        <v>69</v>
      </c>
    </row>
    <row r="85" spans="1:7" x14ac:dyDescent="0.25">
      <c r="A85">
        <v>5640</v>
      </c>
      <c r="B85" s="1">
        <v>440035.61122637719</v>
      </c>
      <c r="C85" s="1">
        <v>1365468.9278848667</v>
      </c>
      <c r="D85" s="1">
        <v>840.29570000000001</v>
      </c>
      <c r="E85" s="1" t="s">
        <v>795</v>
      </c>
      <c r="F85" t="s">
        <v>69</v>
      </c>
      <c r="G85" t="s">
        <v>69</v>
      </c>
    </row>
    <row r="86" spans="1:7" x14ac:dyDescent="0.25">
      <c r="A86">
        <v>5641</v>
      </c>
      <c r="B86" s="1">
        <v>439984.61200584774</v>
      </c>
      <c r="C86" s="1">
        <v>1365535.5486207053</v>
      </c>
      <c r="D86" s="1">
        <v>843.60540000000003</v>
      </c>
      <c r="E86" s="1" t="s">
        <v>796</v>
      </c>
      <c r="F86" t="s">
        <v>70</v>
      </c>
      <c r="G86" t="s">
        <v>832</v>
      </c>
    </row>
    <row r="87" spans="1:7" x14ac:dyDescent="0.25">
      <c r="A87">
        <v>5642</v>
      </c>
      <c r="B87" s="1">
        <v>439947.84387465514</v>
      </c>
      <c r="C87" s="1">
        <v>1365527.3348765401</v>
      </c>
      <c r="D87" s="1">
        <v>843.59140000000002</v>
      </c>
      <c r="E87" s="1" t="s">
        <v>99</v>
      </c>
      <c r="F87" t="s">
        <v>70</v>
      </c>
      <c r="G87" t="s">
        <v>821</v>
      </c>
    </row>
    <row r="88" spans="1:7" x14ac:dyDescent="0.25">
      <c r="A88">
        <v>5643</v>
      </c>
      <c r="B88" s="1">
        <v>439602.42677986628</v>
      </c>
      <c r="C88" s="1">
        <v>1365520.5518619989</v>
      </c>
      <c r="D88" s="1">
        <v>824.29970000000003</v>
      </c>
      <c r="E88" s="1" t="s">
        <v>99</v>
      </c>
      <c r="F88" t="s">
        <v>70</v>
      </c>
      <c r="G88" t="s">
        <v>833</v>
      </c>
    </row>
    <row r="89" spans="1:7" x14ac:dyDescent="0.25">
      <c r="A89">
        <v>5644</v>
      </c>
      <c r="B89" s="1">
        <v>439149.42173760949</v>
      </c>
      <c r="C89" s="1">
        <v>1365475.2483575013</v>
      </c>
      <c r="D89" s="1">
        <v>803.38720000000001</v>
      </c>
      <c r="E89" s="1" t="s">
        <v>797</v>
      </c>
      <c r="F89" t="s">
        <v>70</v>
      </c>
      <c r="G89" t="s">
        <v>824</v>
      </c>
    </row>
    <row r="90" spans="1:7" x14ac:dyDescent="0.25">
      <c r="A90">
        <v>5645</v>
      </c>
      <c r="B90" s="1">
        <v>439138.03440591722</v>
      </c>
      <c r="C90" s="1">
        <v>1365485.3191699171</v>
      </c>
      <c r="D90" s="1">
        <v>802.74440000000004</v>
      </c>
      <c r="E90" s="1" t="s">
        <v>735</v>
      </c>
      <c r="F90" t="s">
        <v>70</v>
      </c>
      <c r="G90" t="s">
        <v>824</v>
      </c>
    </row>
    <row r="91" spans="1:7" x14ac:dyDescent="0.25">
      <c r="A91">
        <v>5646</v>
      </c>
      <c r="B91" s="1">
        <v>439128.74526432098</v>
      </c>
      <c r="C91" s="1">
        <v>1365488.5712645568</v>
      </c>
      <c r="D91" s="1">
        <v>802.68499999999995</v>
      </c>
      <c r="E91" s="1" t="s">
        <v>735</v>
      </c>
      <c r="F91" t="s">
        <v>70</v>
      </c>
      <c r="G91" t="s">
        <v>824</v>
      </c>
    </row>
    <row r="92" spans="1:7" x14ac:dyDescent="0.25">
      <c r="A92">
        <v>5647</v>
      </c>
      <c r="B92" s="1">
        <v>439101.74921847926</v>
      </c>
      <c r="C92" s="1">
        <v>1365487.2229423989</v>
      </c>
      <c r="D92" s="1">
        <v>801.26900000000001</v>
      </c>
      <c r="E92" s="1" t="s">
        <v>735</v>
      </c>
      <c r="F92" t="s">
        <v>70</v>
      </c>
      <c r="G92" t="s">
        <v>824</v>
      </c>
    </row>
    <row r="93" spans="1:7" x14ac:dyDescent="0.25">
      <c r="A93">
        <v>5648</v>
      </c>
      <c r="B93" s="1">
        <v>439066.72994573315</v>
      </c>
      <c r="C93" s="1">
        <v>1365484.1850671673</v>
      </c>
      <c r="D93" s="1">
        <v>799.29110000000003</v>
      </c>
      <c r="E93" s="1" t="s">
        <v>735</v>
      </c>
      <c r="F93" t="s">
        <v>70</v>
      </c>
      <c r="G93" t="s">
        <v>824</v>
      </c>
    </row>
    <row r="94" spans="1:7" x14ac:dyDescent="0.25">
      <c r="A94">
        <v>5649</v>
      </c>
      <c r="B94" s="1">
        <v>439069.03295438574</v>
      </c>
      <c r="C94" s="1">
        <v>1365474.3146729094</v>
      </c>
      <c r="D94" s="1">
        <v>799.94680000000005</v>
      </c>
      <c r="E94" s="1" t="s">
        <v>497</v>
      </c>
      <c r="F94" t="s">
        <v>70</v>
      </c>
      <c r="G94" t="s">
        <v>825</v>
      </c>
    </row>
    <row r="95" spans="1:7" x14ac:dyDescent="0.25">
      <c r="A95">
        <v>5650</v>
      </c>
      <c r="B95" s="1">
        <v>439043.88097561646</v>
      </c>
      <c r="C95" s="1">
        <v>1365471.2522954582</v>
      </c>
      <c r="D95" s="1">
        <v>798.69910000000004</v>
      </c>
      <c r="E95" s="1" t="s">
        <v>798</v>
      </c>
      <c r="F95" t="s">
        <v>70</v>
      </c>
      <c r="G95" t="s">
        <v>834</v>
      </c>
    </row>
    <row r="96" spans="1:7" x14ac:dyDescent="0.25">
      <c r="A96">
        <v>5651</v>
      </c>
      <c r="B96" s="1">
        <v>439044.73805326771</v>
      </c>
      <c r="C96" s="1">
        <v>1365458.3841296025</v>
      </c>
      <c r="D96" s="1">
        <v>803.59069999999997</v>
      </c>
      <c r="E96" s="1" t="s">
        <v>799</v>
      </c>
      <c r="F96" t="s">
        <v>70</v>
      </c>
      <c r="G96" t="s">
        <v>826</v>
      </c>
    </row>
    <row r="97" spans="1:7" x14ac:dyDescent="0.25">
      <c r="A97">
        <v>5652</v>
      </c>
      <c r="B97" s="1">
        <v>439039.34626477165</v>
      </c>
      <c r="C97" s="1">
        <v>1365470.7106463849</v>
      </c>
      <c r="D97" s="1">
        <v>798.20309999999995</v>
      </c>
      <c r="E97" s="1" t="s">
        <v>798</v>
      </c>
      <c r="F97" t="s">
        <v>70</v>
      </c>
      <c r="G97" t="s">
        <v>834</v>
      </c>
    </row>
    <row r="98" spans="1:7" x14ac:dyDescent="0.25">
      <c r="A98">
        <v>5653</v>
      </c>
      <c r="B98" s="1">
        <v>439033.37202350539</v>
      </c>
      <c r="C98" s="1">
        <v>1365515.0188607089</v>
      </c>
      <c r="D98" s="1">
        <v>799.84889999999996</v>
      </c>
      <c r="E98" s="1" t="s">
        <v>799</v>
      </c>
      <c r="F98" t="s">
        <v>70</v>
      </c>
      <c r="G98" t="s">
        <v>826</v>
      </c>
    </row>
    <row r="99" spans="1:7" x14ac:dyDescent="0.25">
      <c r="A99">
        <v>5654</v>
      </c>
      <c r="B99" s="1">
        <v>439026.00215579534</v>
      </c>
      <c r="C99" s="1">
        <v>1365480.3305179451</v>
      </c>
      <c r="D99" s="1">
        <v>796.23540000000003</v>
      </c>
      <c r="E99" s="1" t="s">
        <v>735</v>
      </c>
      <c r="F99" t="s">
        <v>70</v>
      </c>
      <c r="G99" t="s">
        <v>824</v>
      </c>
    </row>
    <row r="100" spans="1:7" x14ac:dyDescent="0.25">
      <c r="A100">
        <v>5655</v>
      </c>
      <c r="B100" s="1">
        <v>439007.51968128321</v>
      </c>
      <c r="C100" s="1">
        <v>1365467.5421593199</v>
      </c>
      <c r="D100" s="1">
        <v>795.05020000000002</v>
      </c>
      <c r="E100" s="1" t="s">
        <v>498</v>
      </c>
      <c r="F100" t="s">
        <v>70</v>
      </c>
      <c r="G100" t="s">
        <v>825</v>
      </c>
    </row>
    <row r="101" spans="1:7" x14ac:dyDescent="0.25">
      <c r="A101">
        <v>5656</v>
      </c>
      <c r="B101" s="1">
        <v>438979.07510420447</v>
      </c>
      <c r="C101" s="1">
        <v>1365474.3386750841</v>
      </c>
      <c r="D101" s="1">
        <v>791.79129999999998</v>
      </c>
      <c r="E101" s="1" t="s">
        <v>735</v>
      </c>
      <c r="F101" t="s">
        <v>70</v>
      </c>
      <c r="G101" t="s">
        <v>824</v>
      </c>
    </row>
    <row r="102" spans="1:7" x14ac:dyDescent="0.25">
      <c r="A102">
        <v>5657</v>
      </c>
      <c r="B102" s="1">
        <v>438962.61071253062</v>
      </c>
      <c r="C102" s="1">
        <v>1365462.315185756</v>
      </c>
      <c r="D102" s="1">
        <v>790.61699999999996</v>
      </c>
      <c r="E102" s="1" t="s">
        <v>798</v>
      </c>
      <c r="F102" t="s">
        <v>70</v>
      </c>
      <c r="G102" t="s">
        <v>835</v>
      </c>
    </row>
    <row r="103" spans="1:7" x14ac:dyDescent="0.25">
      <c r="A103">
        <v>5658</v>
      </c>
      <c r="B103" s="1">
        <v>438968.11841152812</v>
      </c>
      <c r="C103" s="1">
        <v>1365455.1829395746</v>
      </c>
      <c r="D103" s="1">
        <v>791.75</v>
      </c>
      <c r="E103" s="1" t="s">
        <v>800</v>
      </c>
      <c r="F103" t="s">
        <v>70</v>
      </c>
      <c r="G103" t="s">
        <v>825</v>
      </c>
    </row>
    <row r="104" spans="1:7" x14ac:dyDescent="0.25">
      <c r="A104">
        <v>5659</v>
      </c>
      <c r="B104" s="1">
        <v>438971.42811138695</v>
      </c>
      <c r="C104" s="1">
        <v>1365445.281242481</v>
      </c>
      <c r="D104" s="1">
        <v>793.16139999999996</v>
      </c>
      <c r="E104" s="1" t="s">
        <v>799</v>
      </c>
      <c r="F104" t="s">
        <v>70</v>
      </c>
      <c r="G104" t="s">
        <v>825</v>
      </c>
    </row>
    <row r="105" spans="1:7" x14ac:dyDescent="0.25">
      <c r="A105">
        <v>5660</v>
      </c>
      <c r="B105" s="1">
        <v>438952.03875471122</v>
      </c>
      <c r="C105" s="1">
        <v>1365461.3114948217</v>
      </c>
      <c r="D105" s="1">
        <v>789.7038</v>
      </c>
      <c r="E105" s="1" t="s">
        <v>498</v>
      </c>
      <c r="F105" t="s">
        <v>70</v>
      </c>
      <c r="G105" t="s">
        <v>825</v>
      </c>
    </row>
    <row r="106" spans="1:7" x14ac:dyDescent="0.25">
      <c r="A106">
        <v>5661</v>
      </c>
      <c r="B106" s="1">
        <v>438949.53462783736</v>
      </c>
      <c r="C106" s="1">
        <v>1365462.4596988489</v>
      </c>
      <c r="D106" s="1">
        <v>789.06479999999999</v>
      </c>
      <c r="E106" s="1" t="s">
        <v>498</v>
      </c>
      <c r="F106" t="s">
        <v>70</v>
      </c>
      <c r="G106" t="s">
        <v>825</v>
      </c>
    </row>
    <row r="107" spans="1:7" x14ac:dyDescent="0.25">
      <c r="A107">
        <v>5662</v>
      </c>
      <c r="B107" s="1">
        <v>438945.11832772056</v>
      </c>
      <c r="C107" s="1">
        <v>1365499.7271752823</v>
      </c>
      <c r="D107" s="1">
        <v>788.77059999999994</v>
      </c>
      <c r="E107" s="1" t="s">
        <v>498</v>
      </c>
      <c r="F107" t="s">
        <v>70</v>
      </c>
      <c r="G107" t="s">
        <v>825</v>
      </c>
    </row>
    <row r="108" spans="1:7" x14ac:dyDescent="0.25">
      <c r="A108">
        <v>5663</v>
      </c>
      <c r="B108" s="1">
        <v>438940.99915452342</v>
      </c>
      <c r="C108" s="1">
        <v>1365503.7690414754</v>
      </c>
      <c r="D108" s="1">
        <v>789.14970000000005</v>
      </c>
      <c r="E108" s="1" t="s">
        <v>498</v>
      </c>
      <c r="F108" t="s">
        <v>70</v>
      </c>
      <c r="G108" t="s">
        <v>825</v>
      </c>
    </row>
    <row r="109" spans="1:7" x14ac:dyDescent="0.25">
      <c r="A109">
        <v>5664</v>
      </c>
      <c r="B109" s="1">
        <v>438921.48288634955</v>
      </c>
      <c r="C109" s="1">
        <v>1365502.1509948804</v>
      </c>
      <c r="D109" s="1">
        <v>785.74239999999998</v>
      </c>
      <c r="E109" s="1" t="s">
        <v>498</v>
      </c>
      <c r="F109" t="s">
        <v>70</v>
      </c>
      <c r="G109" t="s">
        <v>825</v>
      </c>
    </row>
    <row r="110" spans="1:7" x14ac:dyDescent="0.25">
      <c r="A110">
        <v>5665</v>
      </c>
      <c r="B110" s="1">
        <v>438925.00790571631</v>
      </c>
      <c r="C110" s="1">
        <v>1365468.6545601033</v>
      </c>
      <c r="D110" s="1">
        <v>785.24760000000003</v>
      </c>
      <c r="E110" s="1" t="s">
        <v>735</v>
      </c>
      <c r="F110" t="s">
        <v>70</v>
      </c>
      <c r="G110" t="s">
        <v>824</v>
      </c>
    </row>
    <row r="111" spans="1:7" x14ac:dyDescent="0.25">
      <c r="A111">
        <v>5666</v>
      </c>
      <c r="B111" s="1">
        <v>438881.7606875184</v>
      </c>
      <c r="C111" s="1">
        <v>1365464.4855823941</v>
      </c>
      <c r="D111" s="1">
        <v>779.62369999999999</v>
      </c>
      <c r="E111" s="1" t="s">
        <v>735</v>
      </c>
      <c r="F111" t="s">
        <v>70</v>
      </c>
      <c r="G111" t="s">
        <v>824</v>
      </c>
    </row>
    <row r="112" spans="1:7" x14ac:dyDescent="0.25">
      <c r="A112">
        <v>5667</v>
      </c>
      <c r="B112" s="1">
        <v>438843.19999391952</v>
      </c>
      <c r="C112" s="1">
        <v>1365460.1343881758</v>
      </c>
      <c r="D112" s="1">
        <v>773.27539999999999</v>
      </c>
      <c r="E112" s="1" t="s">
        <v>735</v>
      </c>
      <c r="F112" t="s">
        <v>70</v>
      </c>
      <c r="G112" t="s">
        <v>824</v>
      </c>
    </row>
    <row r="113" spans="1:7" x14ac:dyDescent="0.25">
      <c r="A113">
        <v>5668</v>
      </c>
      <c r="B113" s="1">
        <v>438884.00239061669</v>
      </c>
      <c r="C113" s="1">
        <v>1365499.4128468041</v>
      </c>
      <c r="D113" s="1">
        <v>780.86069999999995</v>
      </c>
      <c r="E113" s="1" t="s">
        <v>498</v>
      </c>
      <c r="F113" t="s">
        <v>70</v>
      </c>
      <c r="G113" t="s">
        <v>825</v>
      </c>
    </row>
    <row r="114" spans="1:7" x14ac:dyDescent="0.25">
      <c r="A114">
        <v>5669</v>
      </c>
      <c r="B114" s="1">
        <v>438841.50964077353</v>
      </c>
      <c r="C114" s="1">
        <v>1365496.2330587152</v>
      </c>
      <c r="D114" s="1">
        <v>774.69090000000006</v>
      </c>
      <c r="E114" s="1" t="s">
        <v>798</v>
      </c>
      <c r="F114" t="s">
        <v>70</v>
      </c>
      <c r="G114" t="s">
        <v>834</v>
      </c>
    </row>
    <row r="115" spans="1:7" x14ac:dyDescent="0.25">
      <c r="A115">
        <v>5670</v>
      </c>
      <c r="B115" s="1">
        <v>438839.94339887198</v>
      </c>
      <c r="C115" s="1">
        <v>1365507.2036526513</v>
      </c>
      <c r="D115" s="1">
        <v>776.16629999999998</v>
      </c>
      <c r="E115" s="1" t="s">
        <v>799</v>
      </c>
      <c r="F115" t="s">
        <v>70</v>
      </c>
      <c r="G115" t="s">
        <v>826</v>
      </c>
    </row>
    <row r="116" spans="1:7" x14ac:dyDescent="0.25">
      <c r="A116">
        <v>5671</v>
      </c>
      <c r="B116" s="1">
        <v>438808.39244035515</v>
      </c>
      <c r="C116" s="1">
        <v>1365494.8818362947</v>
      </c>
      <c r="D116" s="1">
        <v>768.03009999999995</v>
      </c>
      <c r="E116" s="1" t="s">
        <v>798</v>
      </c>
      <c r="F116" t="s">
        <v>70</v>
      </c>
      <c r="G116" t="s">
        <v>834</v>
      </c>
    </row>
    <row r="117" spans="1:7" x14ac:dyDescent="0.25">
      <c r="A117">
        <v>5672</v>
      </c>
      <c r="B117" s="1">
        <v>438808.13641715946</v>
      </c>
      <c r="C117" s="1">
        <v>1365496.4532786673</v>
      </c>
      <c r="D117" s="1">
        <v>768.16</v>
      </c>
      <c r="E117" s="1" t="s">
        <v>801</v>
      </c>
      <c r="F117" t="s">
        <v>70</v>
      </c>
      <c r="G117" t="s">
        <v>836</v>
      </c>
    </row>
    <row r="118" spans="1:7" x14ac:dyDescent="0.25">
      <c r="A118">
        <v>5673</v>
      </c>
      <c r="B118" s="1">
        <v>438807.37764841504</v>
      </c>
      <c r="C118" s="1">
        <v>1365502.9373661256</v>
      </c>
      <c r="D118" s="1">
        <v>768.15949999999998</v>
      </c>
      <c r="E118" s="1" t="s">
        <v>799</v>
      </c>
      <c r="F118" t="s">
        <v>70</v>
      </c>
      <c r="G118" t="s">
        <v>826</v>
      </c>
    </row>
    <row r="119" spans="1:7" x14ac:dyDescent="0.25">
      <c r="A119">
        <v>5674</v>
      </c>
      <c r="B119" s="1">
        <v>438841.16320938681</v>
      </c>
      <c r="C119" s="1">
        <v>1365498.7676883526</v>
      </c>
      <c r="D119" s="1">
        <v>774.93539999999996</v>
      </c>
      <c r="E119" s="1" t="s">
        <v>785</v>
      </c>
      <c r="F119" t="s">
        <v>69</v>
      </c>
      <c r="G119" t="s">
        <v>69</v>
      </c>
    </row>
    <row r="120" spans="1:7" x14ac:dyDescent="0.25">
      <c r="A120">
        <v>5675</v>
      </c>
      <c r="B120" s="1">
        <v>438801.6795321657</v>
      </c>
      <c r="C120" s="1">
        <v>1365455.6435813087</v>
      </c>
      <c r="D120" s="1">
        <v>764.71109999999999</v>
      </c>
      <c r="E120" s="1" t="s">
        <v>735</v>
      </c>
      <c r="F120" t="s">
        <v>70</v>
      </c>
      <c r="G120" t="s">
        <v>824</v>
      </c>
    </row>
    <row r="121" spans="1:7" x14ac:dyDescent="0.25">
      <c r="A121">
        <v>5676</v>
      </c>
      <c r="B121" s="1">
        <v>438760.25627921894</v>
      </c>
      <c r="C121" s="1">
        <v>1365452.6069061859</v>
      </c>
      <c r="D121" s="1">
        <v>756.74329999999998</v>
      </c>
      <c r="E121" s="1" t="s">
        <v>735</v>
      </c>
      <c r="F121" t="s">
        <v>70</v>
      </c>
      <c r="G121" t="s">
        <v>824</v>
      </c>
    </row>
    <row r="122" spans="1:7" x14ac:dyDescent="0.25">
      <c r="A122">
        <v>5677</v>
      </c>
      <c r="B122" s="1">
        <v>438764.30424596474</v>
      </c>
      <c r="C122" s="1">
        <v>1365490.6052488359</v>
      </c>
      <c r="D122" s="1">
        <v>758.60910000000001</v>
      </c>
      <c r="E122" s="1" t="s">
        <v>498</v>
      </c>
      <c r="F122" t="s">
        <v>70</v>
      </c>
      <c r="G122" t="s">
        <v>825</v>
      </c>
    </row>
    <row r="123" spans="1:7" x14ac:dyDescent="0.25">
      <c r="A123">
        <v>5678</v>
      </c>
      <c r="B123" s="1">
        <v>438737.10328155733</v>
      </c>
      <c r="C123" s="1">
        <v>1365489.7618724259</v>
      </c>
      <c r="D123" s="1">
        <v>753.86199999999997</v>
      </c>
      <c r="E123" s="1" t="s">
        <v>798</v>
      </c>
      <c r="F123" t="s">
        <v>70</v>
      </c>
      <c r="G123" t="s">
        <v>834</v>
      </c>
    </row>
    <row r="124" spans="1:7" x14ac:dyDescent="0.25">
      <c r="A124">
        <v>5679</v>
      </c>
      <c r="B124" s="1">
        <v>438737.04597636551</v>
      </c>
      <c r="C124" s="1">
        <v>1365491.7726546028</v>
      </c>
      <c r="D124" s="1">
        <v>754.09199999999998</v>
      </c>
      <c r="E124" s="1" t="s">
        <v>801</v>
      </c>
      <c r="F124" t="s">
        <v>70</v>
      </c>
      <c r="G124" t="s">
        <v>836</v>
      </c>
    </row>
    <row r="125" spans="1:7" x14ac:dyDescent="0.25">
      <c r="A125">
        <v>5680</v>
      </c>
      <c r="B125" s="1">
        <v>438736.71054597554</v>
      </c>
      <c r="C125" s="1">
        <v>1365495.382281635</v>
      </c>
      <c r="D125" s="1">
        <v>753.70399999999995</v>
      </c>
      <c r="E125" s="1" t="s">
        <v>799</v>
      </c>
      <c r="F125" t="s">
        <v>70</v>
      </c>
      <c r="G125" t="s">
        <v>826</v>
      </c>
    </row>
    <row r="126" spans="1:7" x14ac:dyDescent="0.25">
      <c r="A126">
        <v>5681</v>
      </c>
      <c r="B126" s="1">
        <v>438727.41170350043</v>
      </c>
      <c r="C126" s="1">
        <v>1365511.4666388775</v>
      </c>
      <c r="D126" s="1">
        <v>752.0539</v>
      </c>
      <c r="E126" s="1" t="s">
        <v>132</v>
      </c>
      <c r="F126" t="s">
        <v>69</v>
      </c>
      <c r="G126" t="s">
        <v>69</v>
      </c>
    </row>
    <row r="127" spans="1:7" x14ac:dyDescent="0.25">
      <c r="A127">
        <v>5682</v>
      </c>
      <c r="B127" s="1">
        <v>438700.61757595243</v>
      </c>
      <c r="C127" s="1">
        <v>1365486.7245972487</v>
      </c>
      <c r="D127" s="1">
        <v>748.33230000000003</v>
      </c>
      <c r="E127" s="1" t="s">
        <v>798</v>
      </c>
      <c r="F127" t="s">
        <v>70</v>
      </c>
      <c r="G127" t="s">
        <v>835</v>
      </c>
    </row>
    <row r="128" spans="1:7" x14ac:dyDescent="0.25">
      <c r="A128">
        <v>5683</v>
      </c>
      <c r="B128" s="1">
        <v>438699.51247583039</v>
      </c>
      <c r="C128" s="1">
        <v>1365486.7574002207</v>
      </c>
      <c r="D128" s="1">
        <v>748.25009999999997</v>
      </c>
      <c r="E128" s="1" t="s">
        <v>499</v>
      </c>
      <c r="F128" t="s">
        <v>70</v>
      </c>
      <c r="G128" t="s">
        <v>825</v>
      </c>
    </row>
    <row r="129" spans="1:7" x14ac:dyDescent="0.25">
      <c r="A129">
        <v>5684</v>
      </c>
      <c r="B129" s="1">
        <v>438702.96998908109</v>
      </c>
      <c r="C129" s="1">
        <v>1365454.9085147118</v>
      </c>
      <c r="D129" s="1">
        <v>748.14959999999996</v>
      </c>
      <c r="E129" s="1" t="s">
        <v>800</v>
      </c>
      <c r="F129" t="s">
        <v>70</v>
      </c>
      <c r="G129" t="s">
        <v>825</v>
      </c>
    </row>
    <row r="130" spans="1:7" x14ac:dyDescent="0.25">
      <c r="A130">
        <v>5685</v>
      </c>
      <c r="B130" s="1">
        <v>438701.34814214177</v>
      </c>
      <c r="C130" s="1">
        <v>1365453.2225619643</v>
      </c>
      <c r="D130" s="1">
        <v>747.87620000000004</v>
      </c>
      <c r="E130" s="1" t="s">
        <v>800</v>
      </c>
      <c r="F130" t="s">
        <v>70</v>
      </c>
      <c r="G130" t="s">
        <v>825</v>
      </c>
    </row>
    <row r="131" spans="1:7" x14ac:dyDescent="0.25">
      <c r="A131">
        <v>5686</v>
      </c>
      <c r="B131" s="1">
        <v>438705.41841090808</v>
      </c>
      <c r="C131" s="1">
        <v>1365448.0444928312</v>
      </c>
      <c r="D131" s="1">
        <v>747.33529999999996</v>
      </c>
      <c r="E131" s="1" t="s">
        <v>735</v>
      </c>
      <c r="F131" t="s">
        <v>70</v>
      </c>
      <c r="G131" t="s">
        <v>824</v>
      </c>
    </row>
    <row r="132" spans="1:7" x14ac:dyDescent="0.25">
      <c r="A132">
        <v>5687</v>
      </c>
      <c r="B132" s="1">
        <v>438678.68758909561</v>
      </c>
      <c r="C132" s="1">
        <v>1365445.8935979602</v>
      </c>
      <c r="D132" s="1">
        <v>744.77859999999998</v>
      </c>
      <c r="E132" s="1" t="s">
        <v>735</v>
      </c>
      <c r="F132" t="s">
        <v>70</v>
      </c>
      <c r="G132" t="s">
        <v>824</v>
      </c>
    </row>
    <row r="133" spans="1:7" x14ac:dyDescent="0.25">
      <c r="A133">
        <v>5688</v>
      </c>
      <c r="B133" s="1">
        <v>438670.00040203647</v>
      </c>
      <c r="C133" s="1">
        <v>1365430.7864292506</v>
      </c>
      <c r="D133" s="1">
        <v>742.6078</v>
      </c>
      <c r="E133" s="1" t="s">
        <v>802</v>
      </c>
      <c r="F133" t="s">
        <v>70</v>
      </c>
      <c r="G133" t="s">
        <v>824</v>
      </c>
    </row>
    <row r="134" spans="1:7" x14ac:dyDescent="0.25">
      <c r="A134">
        <v>5689</v>
      </c>
      <c r="B134" s="1">
        <v>438644.16976178047</v>
      </c>
      <c r="C134" s="1">
        <v>1365450.4124073642</v>
      </c>
      <c r="D134" s="1">
        <v>744.24739999999997</v>
      </c>
      <c r="E134" s="1" t="s">
        <v>800</v>
      </c>
      <c r="F134" t="s">
        <v>70</v>
      </c>
      <c r="G134" t="s">
        <v>825</v>
      </c>
    </row>
    <row r="135" spans="1:7" x14ac:dyDescent="0.25">
      <c r="A135">
        <v>5690</v>
      </c>
      <c r="B135" s="1">
        <v>438628.34382795088</v>
      </c>
      <c r="C135" s="1">
        <v>1365449.6161352221</v>
      </c>
      <c r="D135" s="1">
        <v>743.74310000000003</v>
      </c>
      <c r="E135" s="1" t="s">
        <v>799</v>
      </c>
      <c r="F135" t="s">
        <v>70</v>
      </c>
      <c r="G135" t="s">
        <v>825</v>
      </c>
    </row>
    <row r="136" spans="1:7" x14ac:dyDescent="0.25">
      <c r="A136">
        <v>5691</v>
      </c>
      <c r="B136" s="1">
        <v>438600.68212180032</v>
      </c>
      <c r="C136" s="1">
        <v>1365442.5581957728</v>
      </c>
      <c r="D136" s="1">
        <v>742.98099999999999</v>
      </c>
      <c r="E136" s="1" t="s">
        <v>797</v>
      </c>
      <c r="F136" t="s">
        <v>70</v>
      </c>
      <c r="G136" t="s">
        <v>824</v>
      </c>
    </row>
    <row r="137" spans="1:7" x14ac:dyDescent="0.25">
      <c r="A137">
        <v>5692</v>
      </c>
      <c r="B137" s="1">
        <v>438615.60227356607</v>
      </c>
      <c r="C137" s="1">
        <v>1365441.0779616635</v>
      </c>
      <c r="D137" s="1">
        <v>742.92650000000003</v>
      </c>
      <c r="E137" s="1" t="s">
        <v>735</v>
      </c>
      <c r="F137" t="s">
        <v>70</v>
      </c>
      <c r="G137" t="s">
        <v>824</v>
      </c>
    </row>
    <row r="138" spans="1:7" x14ac:dyDescent="0.25">
      <c r="A138">
        <v>5693</v>
      </c>
      <c r="B138" s="1">
        <v>438629.55243745091</v>
      </c>
      <c r="C138" s="1">
        <v>1365424.7753846499</v>
      </c>
      <c r="D138" s="1">
        <v>741.48419999999999</v>
      </c>
      <c r="E138" s="1" t="s">
        <v>802</v>
      </c>
      <c r="F138" t="s">
        <v>70</v>
      </c>
      <c r="G138" t="s">
        <v>824</v>
      </c>
    </row>
    <row r="139" spans="1:7" x14ac:dyDescent="0.25">
      <c r="A139">
        <v>5694</v>
      </c>
      <c r="B139" s="1">
        <v>439914.45884997188</v>
      </c>
      <c r="C139" s="1">
        <v>1365567.3075980686</v>
      </c>
      <c r="D139" s="1">
        <v>842.07240000000002</v>
      </c>
      <c r="E139" s="1" t="s">
        <v>797</v>
      </c>
      <c r="F139" t="s">
        <v>70</v>
      </c>
      <c r="G139" t="s">
        <v>824</v>
      </c>
    </row>
    <row r="140" spans="1:7" x14ac:dyDescent="0.25">
      <c r="A140">
        <v>5695</v>
      </c>
      <c r="B140" s="1">
        <v>439872.05760841939</v>
      </c>
      <c r="C140" s="1">
        <v>1365563.080815122</v>
      </c>
      <c r="D140" s="1">
        <v>840.8904</v>
      </c>
      <c r="E140" s="1" t="s">
        <v>735</v>
      </c>
      <c r="F140" t="s">
        <v>70</v>
      </c>
      <c r="G140" t="s">
        <v>824</v>
      </c>
    </row>
    <row r="141" spans="1:7" x14ac:dyDescent="0.25">
      <c r="A141">
        <v>5696</v>
      </c>
      <c r="B141" s="1">
        <v>439814.68141013582</v>
      </c>
      <c r="C141" s="1">
        <v>1365558.0533596345</v>
      </c>
      <c r="D141" s="1">
        <v>838.71579999999994</v>
      </c>
      <c r="E141" s="1" t="s">
        <v>735</v>
      </c>
      <c r="F141" t="s">
        <v>70</v>
      </c>
      <c r="G141" t="s">
        <v>824</v>
      </c>
    </row>
    <row r="142" spans="1:7" x14ac:dyDescent="0.25">
      <c r="A142">
        <v>5697</v>
      </c>
      <c r="B142" s="1">
        <v>439753.84839866502</v>
      </c>
      <c r="C142" s="1">
        <v>1365552.4606529353</v>
      </c>
      <c r="D142" s="1">
        <v>835.64080000000001</v>
      </c>
      <c r="E142" s="1" t="s">
        <v>735</v>
      </c>
      <c r="F142" t="s">
        <v>70</v>
      </c>
      <c r="G142" t="s">
        <v>824</v>
      </c>
    </row>
    <row r="143" spans="1:7" x14ac:dyDescent="0.25">
      <c r="A143">
        <v>5698</v>
      </c>
      <c r="B143" s="1">
        <v>439690.7125785597</v>
      </c>
      <c r="C143" s="1">
        <v>1365547.1116683173</v>
      </c>
      <c r="D143" s="1">
        <v>831.67060000000004</v>
      </c>
      <c r="E143" s="1" t="s">
        <v>735</v>
      </c>
      <c r="F143" t="s">
        <v>70</v>
      </c>
      <c r="G143" t="s">
        <v>824</v>
      </c>
    </row>
    <row r="144" spans="1:7" x14ac:dyDescent="0.25">
      <c r="A144">
        <v>5699</v>
      </c>
      <c r="B144" s="1">
        <v>439630.13228998554</v>
      </c>
      <c r="C144" s="1">
        <v>1365541.2216346802</v>
      </c>
      <c r="D144" s="1">
        <v>826.42880000000002</v>
      </c>
      <c r="E144" s="1" t="s">
        <v>735</v>
      </c>
      <c r="F144" t="s">
        <v>70</v>
      </c>
      <c r="G144" t="s">
        <v>824</v>
      </c>
    </row>
    <row r="145" spans="1:7" x14ac:dyDescent="0.25">
      <c r="A145">
        <v>5700</v>
      </c>
      <c r="B145" s="1">
        <v>439575.80416785763</v>
      </c>
      <c r="C145" s="1">
        <v>1365533.6630498725</v>
      </c>
      <c r="D145" s="1">
        <v>821.6037</v>
      </c>
      <c r="E145" s="1" t="s">
        <v>735</v>
      </c>
      <c r="F145" t="s">
        <v>70</v>
      </c>
      <c r="G145" t="s">
        <v>824</v>
      </c>
    </row>
    <row r="146" spans="1:7" x14ac:dyDescent="0.25">
      <c r="A146">
        <v>5701</v>
      </c>
      <c r="B146" s="1">
        <v>439559.66520566773</v>
      </c>
      <c r="C146" s="1">
        <v>1365529.6107827371</v>
      </c>
      <c r="D146" s="1">
        <v>819.86689999999999</v>
      </c>
      <c r="E146" s="1" t="s">
        <v>735</v>
      </c>
      <c r="F146" t="s">
        <v>70</v>
      </c>
      <c r="G146" t="s">
        <v>824</v>
      </c>
    </row>
    <row r="147" spans="1:7" x14ac:dyDescent="0.25">
      <c r="A147">
        <v>5702</v>
      </c>
      <c r="B147" s="1">
        <v>439523.08529152744</v>
      </c>
      <c r="C147" s="1">
        <v>1365508.8005973343</v>
      </c>
      <c r="D147" s="1">
        <v>816.20180000000005</v>
      </c>
      <c r="E147" s="1" t="s">
        <v>735</v>
      </c>
      <c r="F147" t="s">
        <v>70</v>
      </c>
      <c r="G147" t="s">
        <v>824</v>
      </c>
    </row>
    <row r="148" spans="1:7" x14ac:dyDescent="0.25">
      <c r="A148">
        <v>5703</v>
      </c>
      <c r="B148" s="1">
        <v>439500.85717766039</v>
      </c>
      <c r="C148" s="1">
        <v>1365496.1328496363</v>
      </c>
      <c r="D148" s="1">
        <v>815.82560000000001</v>
      </c>
      <c r="E148" s="1" t="s">
        <v>802</v>
      </c>
      <c r="F148" t="s">
        <v>70</v>
      </c>
      <c r="G148" t="s">
        <v>824</v>
      </c>
    </row>
    <row r="149" spans="1:7" x14ac:dyDescent="0.25">
      <c r="A149">
        <v>5704</v>
      </c>
      <c r="B149" s="1">
        <v>439560.70549991837</v>
      </c>
      <c r="C149" s="1">
        <v>1365513.3574101815</v>
      </c>
      <c r="D149" s="1">
        <v>820.80430000000001</v>
      </c>
      <c r="E149" s="1" t="s">
        <v>797</v>
      </c>
      <c r="F149" t="s">
        <v>70</v>
      </c>
      <c r="G149" t="s">
        <v>825</v>
      </c>
    </row>
    <row r="150" spans="1:7" x14ac:dyDescent="0.25">
      <c r="A150">
        <v>5705</v>
      </c>
      <c r="B150" s="1">
        <v>439564.96968625364</v>
      </c>
      <c r="C150" s="1">
        <v>1365513.5681292729</v>
      </c>
      <c r="D150" s="1">
        <v>821.07770000000005</v>
      </c>
      <c r="E150" s="1" t="s">
        <v>803</v>
      </c>
      <c r="F150" t="s">
        <v>70</v>
      </c>
      <c r="G150" t="s">
        <v>834</v>
      </c>
    </row>
    <row r="151" spans="1:7" x14ac:dyDescent="0.25">
      <c r="A151">
        <v>5706</v>
      </c>
      <c r="B151" s="1">
        <v>439561.8452031755</v>
      </c>
      <c r="C151" s="1">
        <v>1365519.0516260776</v>
      </c>
      <c r="D151" s="1">
        <v>819.8664</v>
      </c>
      <c r="E151" s="1" t="s">
        <v>498</v>
      </c>
      <c r="F151" t="s">
        <v>70</v>
      </c>
      <c r="G151" t="s">
        <v>826</v>
      </c>
    </row>
    <row r="152" spans="1:7" x14ac:dyDescent="0.25">
      <c r="A152">
        <v>5707</v>
      </c>
      <c r="B152" s="1">
        <v>439560.31216428214</v>
      </c>
      <c r="C152" s="1">
        <v>1365528.6858989426</v>
      </c>
      <c r="D152" s="1">
        <v>819.81970000000001</v>
      </c>
      <c r="E152" s="1" t="s">
        <v>498</v>
      </c>
      <c r="F152" t="s">
        <v>70</v>
      </c>
      <c r="G152" t="s">
        <v>826</v>
      </c>
    </row>
    <row r="153" spans="1:7" x14ac:dyDescent="0.25">
      <c r="A153">
        <v>5708</v>
      </c>
      <c r="B153" s="1">
        <v>439558.58340765676</v>
      </c>
      <c r="C153" s="1">
        <v>1365558.5335031354</v>
      </c>
      <c r="D153" s="1">
        <v>819.69740000000002</v>
      </c>
      <c r="E153" s="1" t="s">
        <v>498</v>
      </c>
      <c r="F153" t="s">
        <v>70</v>
      </c>
      <c r="G153" t="s">
        <v>826</v>
      </c>
    </row>
    <row r="154" spans="1:7" x14ac:dyDescent="0.25">
      <c r="A154">
        <v>5709</v>
      </c>
      <c r="B154" s="1">
        <v>439560.20115422463</v>
      </c>
      <c r="C154" s="1">
        <v>1365569.1903686477</v>
      </c>
      <c r="D154" s="1">
        <v>820.14819999999997</v>
      </c>
      <c r="E154" s="1" t="s">
        <v>498</v>
      </c>
      <c r="F154" t="s">
        <v>70</v>
      </c>
      <c r="G154" t="s">
        <v>826</v>
      </c>
    </row>
    <row r="155" spans="1:7" x14ac:dyDescent="0.25">
      <c r="A155">
        <v>5710</v>
      </c>
      <c r="B155" s="1">
        <v>439558.52900272771</v>
      </c>
      <c r="C155" s="1">
        <v>1365579.0169589366</v>
      </c>
      <c r="D155" s="1">
        <v>823.0829</v>
      </c>
      <c r="E155" s="1" t="s">
        <v>499</v>
      </c>
      <c r="F155" t="s">
        <v>70</v>
      </c>
      <c r="G155" t="s">
        <v>826</v>
      </c>
    </row>
    <row r="156" spans="1:7" x14ac:dyDescent="0.25">
      <c r="A156">
        <v>5711</v>
      </c>
      <c r="B156" s="1">
        <v>439616.15962406195</v>
      </c>
      <c r="C156" s="1">
        <v>1365518.2178505375</v>
      </c>
      <c r="D156" s="1">
        <v>825.42020000000002</v>
      </c>
      <c r="E156" s="1" t="s">
        <v>735</v>
      </c>
      <c r="F156" t="s">
        <v>70</v>
      </c>
      <c r="G156" t="s">
        <v>825</v>
      </c>
    </row>
    <row r="157" spans="1:7" x14ac:dyDescent="0.25">
      <c r="A157">
        <v>5712</v>
      </c>
      <c r="B157" s="1">
        <v>439711.9590034858</v>
      </c>
      <c r="C157" s="1">
        <v>1365528.9772253367</v>
      </c>
      <c r="D157" s="1">
        <v>832.83860000000004</v>
      </c>
      <c r="E157" s="1" t="s">
        <v>735</v>
      </c>
      <c r="F157" t="s">
        <v>70</v>
      </c>
      <c r="G157" t="s">
        <v>825</v>
      </c>
    </row>
    <row r="158" spans="1:7" x14ac:dyDescent="0.25">
      <c r="A158">
        <v>5713</v>
      </c>
      <c r="B158" s="1">
        <v>439717.62231658195</v>
      </c>
      <c r="C158" s="1">
        <v>1365529.2779525828</v>
      </c>
      <c r="D158" s="1">
        <v>833.45709999999997</v>
      </c>
      <c r="E158" s="1" t="s">
        <v>803</v>
      </c>
      <c r="F158" t="s">
        <v>70</v>
      </c>
      <c r="G158" t="s">
        <v>834</v>
      </c>
    </row>
    <row r="159" spans="1:7" x14ac:dyDescent="0.25">
      <c r="A159">
        <v>5714</v>
      </c>
      <c r="B159" s="1">
        <v>439716.16768479231</v>
      </c>
      <c r="C159" s="1">
        <v>1365542.6802668322</v>
      </c>
      <c r="D159" s="1">
        <v>833.00900000000001</v>
      </c>
      <c r="E159" s="1" t="s">
        <v>498</v>
      </c>
      <c r="F159" t="s">
        <v>70</v>
      </c>
      <c r="G159" t="s">
        <v>826</v>
      </c>
    </row>
    <row r="160" spans="1:7" x14ac:dyDescent="0.25">
      <c r="A160">
        <v>5715</v>
      </c>
      <c r="B160" s="1">
        <v>439712.50015251391</v>
      </c>
      <c r="C160" s="1">
        <v>1365571.565683851</v>
      </c>
      <c r="D160" s="1">
        <v>832.9837</v>
      </c>
      <c r="E160" s="1" t="s">
        <v>498</v>
      </c>
      <c r="F160" t="s">
        <v>70</v>
      </c>
      <c r="G160" t="s">
        <v>826</v>
      </c>
    </row>
    <row r="161" spans="1:7" x14ac:dyDescent="0.25">
      <c r="A161">
        <v>5716</v>
      </c>
      <c r="B161" s="1">
        <v>439711.9124992725</v>
      </c>
      <c r="C161" s="1">
        <v>1365581.9307229237</v>
      </c>
      <c r="D161" s="1">
        <v>833.69889999999998</v>
      </c>
      <c r="E161" s="1" t="s">
        <v>499</v>
      </c>
      <c r="F161" t="s">
        <v>70</v>
      </c>
      <c r="G161" t="s">
        <v>826</v>
      </c>
    </row>
    <row r="162" spans="1:7" x14ac:dyDescent="0.25">
      <c r="A162">
        <v>5717</v>
      </c>
      <c r="B162" s="1">
        <v>439768.96906859765</v>
      </c>
      <c r="C162" s="1">
        <v>1365535.6717318592</v>
      </c>
      <c r="D162" s="1">
        <v>836.4393</v>
      </c>
      <c r="E162" s="1" t="s">
        <v>735</v>
      </c>
      <c r="F162" t="s">
        <v>70</v>
      </c>
      <c r="G162" t="s">
        <v>825</v>
      </c>
    </row>
    <row r="163" spans="1:7" x14ac:dyDescent="0.25">
      <c r="A163">
        <v>5718</v>
      </c>
      <c r="B163" s="1">
        <v>439805.89711427863</v>
      </c>
      <c r="C163" s="1">
        <v>1365539.1856502201</v>
      </c>
      <c r="D163" s="1">
        <v>838.26049999999998</v>
      </c>
      <c r="E163" s="1" t="s">
        <v>803</v>
      </c>
      <c r="F163" t="s">
        <v>70</v>
      </c>
      <c r="G163" t="s">
        <v>834</v>
      </c>
    </row>
    <row r="164" spans="1:7" x14ac:dyDescent="0.25">
      <c r="A164">
        <v>5719</v>
      </c>
      <c r="B164" s="1">
        <v>439805.34666440787</v>
      </c>
      <c r="C164" s="1">
        <v>1365551.1560347369</v>
      </c>
      <c r="D164" s="1">
        <v>838.00710000000004</v>
      </c>
      <c r="E164" s="1" t="s">
        <v>498</v>
      </c>
      <c r="F164" t="s">
        <v>70</v>
      </c>
      <c r="G164" t="s">
        <v>826</v>
      </c>
    </row>
    <row r="165" spans="1:7" x14ac:dyDescent="0.25">
      <c r="A165">
        <v>5720</v>
      </c>
      <c r="B165" s="1">
        <v>439802.64962005563</v>
      </c>
      <c r="C165" s="1">
        <v>1365590.9565406628</v>
      </c>
      <c r="D165" s="1">
        <v>838.6721</v>
      </c>
      <c r="E165" s="1" t="s">
        <v>804</v>
      </c>
      <c r="F165" t="s">
        <v>70</v>
      </c>
      <c r="G165" t="s">
        <v>826</v>
      </c>
    </row>
    <row r="166" spans="1:7" x14ac:dyDescent="0.25">
      <c r="A166">
        <v>5721</v>
      </c>
      <c r="B166" s="1">
        <v>439802.3697947035</v>
      </c>
      <c r="C166" s="1">
        <v>1365594.9318008213</v>
      </c>
      <c r="D166" s="1">
        <v>839.82849999999996</v>
      </c>
      <c r="E166" s="1" t="s">
        <v>499</v>
      </c>
      <c r="F166" t="s">
        <v>70</v>
      </c>
      <c r="G166" t="s">
        <v>826</v>
      </c>
    </row>
    <row r="167" spans="1:7" x14ac:dyDescent="0.25">
      <c r="A167">
        <v>5722</v>
      </c>
      <c r="B167" s="1">
        <v>439836.34447280929</v>
      </c>
      <c r="C167" s="1">
        <v>1365541.456455955</v>
      </c>
      <c r="D167" s="1">
        <v>839.7106</v>
      </c>
      <c r="E167" s="1" t="s">
        <v>735</v>
      </c>
      <c r="F167" t="s">
        <v>70</v>
      </c>
      <c r="G167" t="s">
        <v>825</v>
      </c>
    </row>
    <row r="168" spans="1:7" x14ac:dyDescent="0.25">
      <c r="A168">
        <v>5723</v>
      </c>
      <c r="B168" s="1">
        <v>439846.16306237353</v>
      </c>
      <c r="C168" s="1">
        <v>1365536.1705770544</v>
      </c>
      <c r="D168" s="1">
        <v>840.35490000000004</v>
      </c>
      <c r="E168" s="1" t="s">
        <v>735</v>
      </c>
      <c r="F168" t="s">
        <v>70</v>
      </c>
      <c r="G168" t="s">
        <v>825</v>
      </c>
    </row>
    <row r="169" spans="1:7" x14ac:dyDescent="0.25">
      <c r="A169">
        <v>5724</v>
      </c>
      <c r="B169" s="1">
        <v>439848.05623389484</v>
      </c>
      <c r="C169" s="1">
        <v>1365535.8201453055</v>
      </c>
      <c r="D169" s="1">
        <v>840.35829999999999</v>
      </c>
      <c r="E169" s="1" t="s">
        <v>802</v>
      </c>
      <c r="F169" t="s">
        <v>70</v>
      </c>
      <c r="G169" t="s">
        <v>825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CC92E-422D-43EF-BA0F-17FA1A71DDA8}">
  <dimension ref="A1:U2"/>
  <sheetViews>
    <sheetView workbookViewId="0">
      <selection activeCell="C1" sqref="C1"/>
    </sheetView>
  </sheetViews>
  <sheetFormatPr defaultRowHeight="15" x14ac:dyDescent="0.25"/>
  <cols>
    <col min="1" max="2" width="9.140625" style="2"/>
    <col min="3" max="3" width="11.5703125" style="3" bestFit="1" customWidth="1"/>
    <col min="4" max="4" width="12.5703125" style="3" bestFit="1" customWidth="1"/>
    <col min="5" max="5" width="9.5703125" style="3" bestFit="1" customWidth="1"/>
    <col min="6" max="6" width="9.140625" style="2"/>
    <col min="7" max="7" width="9.140625" style="4"/>
    <col min="8" max="8" width="19.7109375" style="4" bestFit="1" customWidth="1"/>
    <col min="9" max="9" width="9.140625" style="2" customWidth="1"/>
    <col min="10" max="13" width="9.140625" style="2"/>
    <col min="15" max="15" width="9.140625" style="4"/>
    <col min="16" max="16" width="11.5703125" style="5" bestFit="1" customWidth="1"/>
    <col min="17" max="17" width="12.5703125" style="5" bestFit="1" customWidth="1"/>
    <col min="18" max="18" width="9.140625" style="5"/>
    <col min="19" max="21" width="9.140625" style="4"/>
  </cols>
  <sheetData>
    <row r="1" spans="1:21" x14ac:dyDescent="0.25">
      <c r="A1" s="2">
        <v>5725</v>
      </c>
      <c r="B1" s="2">
        <v>20011</v>
      </c>
      <c r="C1" s="3">
        <v>439499.24810000003</v>
      </c>
      <c r="D1" s="3">
        <v>1365442.6251999999</v>
      </c>
      <c r="E1" s="3">
        <v>818.53219999999999</v>
      </c>
      <c r="F1" s="2" t="s">
        <v>183</v>
      </c>
      <c r="G1" s="4" t="str">
        <f t="shared" ref="G1" si="0">IF(OR(I1&gt;0,J1&gt;0,K1&gt;0,L1&gt;0,M1&gt;0),"NOTE","")</f>
        <v/>
      </c>
      <c r="H1" s="4" t="str">
        <f t="shared" ref="H1" si="1">IF(OR(I1&gt;0,J1&gt;0,K1&gt;0,L1&gt;0),CONCATENATE(I1,IF(J1&gt;0,CONCATENATE(" ",J1),J1),IF(K1&gt;0,CONCATENATE(" ",K1),K1),IF(L1&gt;0,CONCATENATE(" ",L1),L1),IF(M1&gt;0,CONCATENATE(" ",M1),M1)),"")</f>
        <v/>
      </c>
      <c r="N1" s="6">
        <v>1.0000906082091039</v>
      </c>
      <c r="O1" s="4">
        <f>A1</f>
        <v>5725</v>
      </c>
      <c r="P1" s="5">
        <f>C1*$N$1</f>
        <v>439539.07033977285</v>
      </c>
      <c r="Q1" s="5">
        <f>D1*$N$1</f>
        <v>1365566.3455109033</v>
      </c>
      <c r="R1" s="5">
        <f>E1</f>
        <v>818.53219999999999</v>
      </c>
      <c r="S1" s="4" t="str">
        <f>F1</f>
        <v>TMH</v>
      </c>
      <c r="T1" s="4" t="str">
        <f>G1</f>
        <v/>
      </c>
      <c r="U1" s="4" t="str">
        <f>H1</f>
        <v/>
      </c>
    </row>
    <row r="2" spans="1:21" x14ac:dyDescent="0.25">
      <c r="N2" s="7" t="s">
        <v>662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62EA-38E4-49C9-84BC-40D475441C98}">
  <dimension ref="A1:E1"/>
  <sheetViews>
    <sheetView workbookViewId="0"/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5" x14ac:dyDescent="0.25">
      <c r="A1">
        <v>5725</v>
      </c>
      <c r="B1" s="1">
        <v>439539.07033977285</v>
      </c>
      <c r="C1" s="1">
        <v>1365566.3455109033</v>
      </c>
      <c r="D1" s="1">
        <v>818.53219999999999</v>
      </c>
      <c r="E1" t="s">
        <v>183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8D7E-1087-4611-9578-5C04E0AC2DDF}">
  <dimension ref="A1:O20"/>
  <sheetViews>
    <sheetView topLeftCell="A2" workbookViewId="0">
      <selection activeCell="J5" sqref="J5"/>
    </sheetView>
  </sheetViews>
  <sheetFormatPr defaultRowHeight="15" x14ac:dyDescent="0.25"/>
  <cols>
    <col min="1" max="1" width="9.140625" style="2" customWidth="1"/>
    <col min="2" max="2" width="12.5703125" style="3" bestFit="1" customWidth="1"/>
    <col min="3" max="3" width="13.7109375" style="3" bestFit="1" customWidth="1"/>
    <col min="4" max="4" width="9.7109375" style="3" bestFit="1" customWidth="1"/>
    <col min="5" max="6" width="9.140625" style="2"/>
    <col min="7" max="8" width="9.140625" style="4"/>
    <col min="9" max="9" width="9.140625" style="2"/>
    <col min="10" max="10" width="9.140625" style="8"/>
    <col min="11" max="11" width="9.140625" style="4"/>
    <col min="12" max="12" width="12.5703125" style="5" bestFit="1" customWidth="1"/>
    <col min="13" max="13" width="13.7109375" style="5" bestFit="1" customWidth="1"/>
    <col min="14" max="14" width="9.7109375" style="5" bestFit="1" customWidth="1"/>
    <col min="15" max="15" width="9.140625" style="4"/>
  </cols>
  <sheetData>
    <row r="1" spans="1:15" x14ac:dyDescent="0.25">
      <c r="A1" s="2">
        <v>125000</v>
      </c>
      <c r="B1" s="3">
        <v>439450.10680000001</v>
      </c>
      <c r="C1" s="3">
        <v>1365513.9650000001</v>
      </c>
      <c r="D1" s="3">
        <v>807.36800000000005</v>
      </c>
      <c r="E1" s="2" t="s">
        <v>838</v>
      </c>
      <c r="H1" s="4" t="str">
        <f t="shared" ref="H1:H64" si="0">IF(F1&gt;0,CONCATENATE(E1,G1),E1)</f>
        <v>BOB</v>
      </c>
      <c r="I1" s="2" t="s">
        <v>838</v>
      </c>
      <c r="K1" s="4">
        <f>A1</f>
        <v>125000</v>
      </c>
      <c r="L1" s="5">
        <f>B1</f>
        <v>439450.10680000001</v>
      </c>
      <c r="M1" s="5">
        <f>C1</f>
        <v>1365513.9650000001</v>
      </c>
      <c r="N1" s="5">
        <f>D1</f>
        <v>807.36800000000005</v>
      </c>
      <c r="O1" s="4" t="str">
        <f>I1</f>
        <v>BOB</v>
      </c>
    </row>
    <row r="2" spans="1:15" x14ac:dyDescent="0.25">
      <c r="A2" s="2">
        <v>125001</v>
      </c>
      <c r="B2" s="3">
        <v>439445.25170000002</v>
      </c>
      <c r="C2" s="3">
        <v>1365513.477</v>
      </c>
      <c r="D2" s="3">
        <v>807.11490000000003</v>
      </c>
      <c r="E2" s="2" t="s">
        <v>838</v>
      </c>
      <c r="G2" s="4" t="str">
        <f t="shared" ref="G2:G65" si="1">IF(F2="BL"," 1",IF(F2="L","",IF(F2="EL"," 2","")))</f>
        <v/>
      </c>
      <c r="H2" s="4" t="str">
        <f t="shared" si="0"/>
        <v>BOB</v>
      </c>
      <c r="I2" s="2" t="s">
        <v>838</v>
      </c>
      <c r="K2" s="4">
        <f t="shared" ref="K2:N65" si="2">A2</f>
        <v>125001</v>
      </c>
      <c r="L2" s="5">
        <f t="shared" si="2"/>
        <v>439445.25170000002</v>
      </c>
      <c r="M2" s="5">
        <f t="shared" si="2"/>
        <v>1365513.477</v>
      </c>
      <c r="N2" s="5">
        <f t="shared" si="2"/>
        <v>807.11490000000003</v>
      </c>
      <c r="O2" s="4" t="str">
        <f t="shared" ref="O2:O65" si="3">I2</f>
        <v>BOB</v>
      </c>
    </row>
    <row r="3" spans="1:15" x14ac:dyDescent="0.25">
      <c r="A3" s="2">
        <v>125002</v>
      </c>
      <c r="B3" s="3">
        <v>439427.25219999999</v>
      </c>
      <c r="C3" s="3">
        <v>1365511.67</v>
      </c>
      <c r="D3" s="3">
        <v>806.21169999999995</v>
      </c>
      <c r="E3" s="2" t="s">
        <v>838</v>
      </c>
      <c r="G3" s="4" t="str">
        <f t="shared" si="1"/>
        <v/>
      </c>
      <c r="H3" s="4" t="str">
        <f t="shared" si="0"/>
        <v>BOB</v>
      </c>
      <c r="I3" s="2" t="s">
        <v>838</v>
      </c>
      <c r="K3" s="4">
        <f t="shared" si="2"/>
        <v>125002</v>
      </c>
      <c r="L3" s="5">
        <f t="shared" si="2"/>
        <v>439427.25219999999</v>
      </c>
      <c r="M3" s="5">
        <f t="shared" si="2"/>
        <v>1365511.67</v>
      </c>
      <c r="N3" s="5">
        <f t="shared" si="2"/>
        <v>806.21169999999995</v>
      </c>
      <c r="O3" s="4" t="str">
        <f t="shared" si="3"/>
        <v>BOB</v>
      </c>
    </row>
    <row r="4" spans="1:15" x14ac:dyDescent="0.25">
      <c r="A4" s="2">
        <v>125003</v>
      </c>
      <c r="B4" s="3">
        <v>439433.40860000002</v>
      </c>
      <c r="C4" s="3">
        <v>1365512.2879999999</v>
      </c>
      <c r="D4" s="3">
        <v>806.51499999999999</v>
      </c>
      <c r="E4" s="2" t="s">
        <v>838</v>
      </c>
      <c r="G4" s="4" t="str">
        <f t="shared" si="1"/>
        <v/>
      </c>
      <c r="H4" s="4" t="str">
        <f t="shared" si="0"/>
        <v>BOB</v>
      </c>
      <c r="I4" s="2" t="s">
        <v>838</v>
      </c>
      <c r="K4" s="4">
        <f t="shared" si="2"/>
        <v>125003</v>
      </c>
      <c r="L4" s="5">
        <f t="shared" si="2"/>
        <v>439433.40860000002</v>
      </c>
      <c r="M4" s="5">
        <f t="shared" si="2"/>
        <v>1365512.2879999999</v>
      </c>
      <c r="N4" s="5">
        <f t="shared" si="2"/>
        <v>806.51499999999999</v>
      </c>
      <c r="O4" s="4" t="str">
        <f t="shared" si="3"/>
        <v>BOB</v>
      </c>
    </row>
    <row r="5" spans="1:15" x14ac:dyDescent="0.25">
      <c r="A5" s="2">
        <v>125004</v>
      </c>
      <c r="B5" s="3">
        <v>439446.63540000003</v>
      </c>
      <c r="C5" s="3">
        <v>1365530.6880000001</v>
      </c>
      <c r="D5" s="3">
        <v>807.54380000000003</v>
      </c>
      <c r="E5" s="2" t="s">
        <v>838</v>
      </c>
      <c r="G5" s="4" t="str">
        <f t="shared" si="1"/>
        <v/>
      </c>
      <c r="H5" s="4" t="str">
        <f t="shared" si="0"/>
        <v>BOB</v>
      </c>
      <c r="I5" s="2" t="s">
        <v>838</v>
      </c>
      <c r="K5" s="4">
        <f t="shared" si="2"/>
        <v>125004</v>
      </c>
      <c r="L5" s="5">
        <f t="shared" si="2"/>
        <v>439446.63540000003</v>
      </c>
      <c r="M5" s="5">
        <f t="shared" si="2"/>
        <v>1365530.6880000001</v>
      </c>
      <c r="N5" s="5">
        <f t="shared" si="2"/>
        <v>807.54380000000003</v>
      </c>
      <c r="O5" s="4" t="str">
        <f t="shared" si="3"/>
        <v>BOB</v>
      </c>
    </row>
    <row r="6" spans="1:15" x14ac:dyDescent="0.25">
      <c r="A6" s="2">
        <v>125005</v>
      </c>
      <c r="B6" s="3">
        <v>439436.462</v>
      </c>
      <c r="C6" s="3">
        <v>1365529.669</v>
      </c>
      <c r="D6" s="3">
        <v>807.02080000000001</v>
      </c>
      <c r="E6" s="2" t="s">
        <v>838</v>
      </c>
      <c r="G6" s="4" t="str">
        <f t="shared" si="1"/>
        <v/>
      </c>
      <c r="H6" s="4" t="str">
        <f t="shared" si="0"/>
        <v>BOB</v>
      </c>
      <c r="I6" s="2" t="s">
        <v>838</v>
      </c>
      <c r="K6" s="4">
        <f t="shared" si="2"/>
        <v>125005</v>
      </c>
      <c r="L6" s="5">
        <f t="shared" si="2"/>
        <v>439436.462</v>
      </c>
      <c r="M6" s="5">
        <f t="shared" si="2"/>
        <v>1365529.669</v>
      </c>
      <c r="N6" s="5">
        <f t="shared" si="2"/>
        <v>807.02080000000001</v>
      </c>
      <c r="O6" s="4" t="str">
        <f t="shared" si="3"/>
        <v>BOB</v>
      </c>
    </row>
    <row r="7" spans="1:15" x14ac:dyDescent="0.25">
      <c r="A7" s="2">
        <v>125006</v>
      </c>
      <c r="B7" s="3">
        <v>439445.05310000002</v>
      </c>
      <c r="C7" s="3">
        <v>1365538.9739999999</v>
      </c>
      <c r="D7" s="3">
        <v>807.36239999999998</v>
      </c>
      <c r="E7" s="2" t="s">
        <v>838</v>
      </c>
      <c r="G7" s="4" t="str">
        <f t="shared" si="1"/>
        <v/>
      </c>
      <c r="H7" s="4" t="str">
        <f t="shared" si="0"/>
        <v>BOB</v>
      </c>
      <c r="I7" s="2" t="s">
        <v>838</v>
      </c>
      <c r="K7" s="4">
        <f t="shared" si="2"/>
        <v>125006</v>
      </c>
      <c r="L7" s="5">
        <f t="shared" si="2"/>
        <v>439445.05310000002</v>
      </c>
      <c r="M7" s="5">
        <f t="shared" si="2"/>
        <v>1365538.9739999999</v>
      </c>
      <c r="N7" s="5">
        <f t="shared" si="2"/>
        <v>807.36239999999998</v>
      </c>
      <c r="O7" s="4" t="str">
        <f t="shared" si="3"/>
        <v>BOB</v>
      </c>
    </row>
    <row r="8" spans="1:15" x14ac:dyDescent="0.25">
      <c r="A8" s="2">
        <v>125007</v>
      </c>
      <c r="B8" s="3">
        <v>439427.13040000002</v>
      </c>
      <c r="C8" s="3">
        <v>1365537.202</v>
      </c>
      <c r="D8" s="3">
        <v>806.45540000000005</v>
      </c>
      <c r="E8" s="2" t="s">
        <v>838</v>
      </c>
      <c r="G8" s="4" t="str">
        <f t="shared" si="1"/>
        <v/>
      </c>
      <c r="H8" s="4" t="str">
        <f t="shared" si="0"/>
        <v>BOB</v>
      </c>
      <c r="I8" s="2" t="s">
        <v>838</v>
      </c>
      <c r="K8" s="4">
        <f t="shared" si="2"/>
        <v>125007</v>
      </c>
      <c r="L8" s="5">
        <f t="shared" si="2"/>
        <v>439427.13040000002</v>
      </c>
      <c r="M8" s="5">
        <f t="shared" si="2"/>
        <v>1365537.202</v>
      </c>
      <c r="N8" s="5">
        <f t="shared" si="2"/>
        <v>806.45540000000005</v>
      </c>
      <c r="O8" s="4" t="str">
        <f t="shared" si="3"/>
        <v>BOB</v>
      </c>
    </row>
    <row r="9" spans="1:15" x14ac:dyDescent="0.25">
      <c r="A9" s="2">
        <v>125008</v>
      </c>
      <c r="B9" s="3">
        <v>439446.28100000002</v>
      </c>
      <c r="C9" s="3">
        <v>1365547.5330000001</v>
      </c>
      <c r="D9" s="3">
        <v>807.31629999999996</v>
      </c>
      <c r="E9" s="2" t="s">
        <v>838</v>
      </c>
      <c r="G9" s="4" t="str">
        <f t="shared" si="1"/>
        <v/>
      </c>
      <c r="H9" s="4" t="str">
        <f t="shared" si="0"/>
        <v>BOB</v>
      </c>
      <c r="I9" s="2" t="s">
        <v>838</v>
      </c>
      <c r="K9" s="4">
        <f t="shared" si="2"/>
        <v>125008</v>
      </c>
      <c r="L9" s="5">
        <f t="shared" si="2"/>
        <v>439446.28100000002</v>
      </c>
      <c r="M9" s="5">
        <f t="shared" si="2"/>
        <v>1365547.5330000001</v>
      </c>
      <c r="N9" s="5">
        <f t="shared" si="2"/>
        <v>807.31629999999996</v>
      </c>
      <c r="O9" s="4" t="str">
        <f t="shared" si="3"/>
        <v>BOB</v>
      </c>
    </row>
    <row r="10" spans="1:15" x14ac:dyDescent="0.25">
      <c r="A10" s="2">
        <v>125009</v>
      </c>
      <c r="B10" s="3">
        <v>439433.41119999997</v>
      </c>
      <c r="C10" s="3">
        <v>1365546.2709999999</v>
      </c>
      <c r="D10" s="3">
        <v>806.64430000000004</v>
      </c>
      <c r="E10" s="2" t="s">
        <v>838</v>
      </c>
      <c r="G10" s="4" t="str">
        <f t="shared" si="1"/>
        <v/>
      </c>
      <c r="H10" s="4" t="str">
        <f t="shared" si="0"/>
        <v>BOB</v>
      </c>
      <c r="I10" s="2" t="s">
        <v>838</v>
      </c>
      <c r="K10" s="4">
        <f t="shared" si="2"/>
        <v>125009</v>
      </c>
      <c r="L10" s="5">
        <f t="shared" si="2"/>
        <v>439433.41119999997</v>
      </c>
      <c r="M10" s="5">
        <f t="shared" si="2"/>
        <v>1365546.2709999999</v>
      </c>
      <c r="N10" s="5">
        <f t="shared" si="2"/>
        <v>806.64430000000004</v>
      </c>
      <c r="O10" s="4" t="str">
        <f t="shared" si="3"/>
        <v>BOB</v>
      </c>
    </row>
    <row r="11" spans="1:15" x14ac:dyDescent="0.25">
      <c r="A11" s="2">
        <v>125010</v>
      </c>
      <c r="B11" s="3">
        <v>439214.30930000002</v>
      </c>
      <c r="C11" s="3">
        <v>1365524.7879999999</v>
      </c>
      <c r="D11" s="3">
        <v>800.98969999999997</v>
      </c>
      <c r="E11" s="2" t="s">
        <v>838</v>
      </c>
      <c r="G11" s="4" t="str">
        <f t="shared" si="1"/>
        <v/>
      </c>
      <c r="H11" s="4" t="str">
        <f t="shared" si="0"/>
        <v>BOB</v>
      </c>
      <c r="I11" s="2" t="s">
        <v>838</v>
      </c>
      <c r="K11" s="4">
        <f t="shared" si="2"/>
        <v>125010</v>
      </c>
      <c r="L11" s="5">
        <f t="shared" si="2"/>
        <v>439214.30930000002</v>
      </c>
      <c r="M11" s="5">
        <f t="shared" si="2"/>
        <v>1365524.7879999999</v>
      </c>
      <c r="N11" s="5">
        <f t="shared" si="2"/>
        <v>800.98969999999997</v>
      </c>
      <c r="O11" s="4" t="str">
        <f t="shared" si="3"/>
        <v>BOB</v>
      </c>
    </row>
    <row r="12" spans="1:15" x14ac:dyDescent="0.25">
      <c r="A12" s="2">
        <v>125011</v>
      </c>
      <c r="B12" s="3">
        <v>439227.15059999999</v>
      </c>
      <c r="C12" s="3">
        <v>1365526.047</v>
      </c>
      <c r="D12" s="3">
        <v>801.26199999999994</v>
      </c>
      <c r="E12" s="2" t="s">
        <v>838</v>
      </c>
      <c r="G12" s="4" t="str">
        <f t="shared" si="1"/>
        <v/>
      </c>
      <c r="H12" s="4" t="str">
        <f t="shared" si="0"/>
        <v>BOB</v>
      </c>
      <c r="I12" s="2" t="s">
        <v>838</v>
      </c>
      <c r="K12" s="4">
        <f t="shared" si="2"/>
        <v>125011</v>
      </c>
      <c r="L12" s="5">
        <f t="shared" si="2"/>
        <v>439227.15059999999</v>
      </c>
      <c r="M12" s="5">
        <f t="shared" si="2"/>
        <v>1365526.047</v>
      </c>
      <c r="N12" s="5">
        <f t="shared" si="2"/>
        <v>801.26199999999994</v>
      </c>
      <c r="O12" s="4" t="str">
        <f t="shared" si="3"/>
        <v>BOB</v>
      </c>
    </row>
    <row r="13" spans="1:15" x14ac:dyDescent="0.25">
      <c r="A13" s="2">
        <v>125012</v>
      </c>
      <c r="B13" s="3">
        <v>439215.04670000001</v>
      </c>
      <c r="C13" s="3">
        <v>1365516.233</v>
      </c>
      <c r="D13" s="3">
        <v>801.14779999999996</v>
      </c>
      <c r="E13" s="2" t="s">
        <v>838</v>
      </c>
      <c r="G13" s="4" t="str">
        <f t="shared" si="1"/>
        <v/>
      </c>
      <c r="H13" s="4" t="str">
        <f t="shared" si="0"/>
        <v>BOB</v>
      </c>
      <c r="I13" s="2" t="s">
        <v>838</v>
      </c>
      <c r="K13" s="4">
        <f t="shared" si="2"/>
        <v>125012</v>
      </c>
      <c r="L13" s="5">
        <f t="shared" si="2"/>
        <v>439215.04670000001</v>
      </c>
      <c r="M13" s="5">
        <f t="shared" si="2"/>
        <v>1365516.233</v>
      </c>
      <c r="N13" s="5">
        <f t="shared" si="2"/>
        <v>801.14779999999996</v>
      </c>
      <c r="O13" s="4" t="str">
        <f t="shared" si="3"/>
        <v>BOB</v>
      </c>
    </row>
    <row r="14" spans="1:15" x14ac:dyDescent="0.25">
      <c r="A14" s="2">
        <v>125013</v>
      </c>
      <c r="B14" s="3">
        <v>439227.55940000003</v>
      </c>
      <c r="C14" s="3">
        <v>1365517.47</v>
      </c>
      <c r="D14" s="3">
        <v>801.37760000000003</v>
      </c>
      <c r="E14" s="2" t="s">
        <v>838</v>
      </c>
      <c r="G14" s="4" t="str">
        <f t="shared" si="1"/>
        <v/>
      </c>
      <c r="H14" s="4" t="str">
        <f t="shared" si="0"/>
        <v>BOB</v>
      </c>
      <c r="I14" s="2" t="s">
        <v>838</v>
      </c>
      <c r="K14" s="4">
        <f t="shared" si="2"/>
        <v>125013</v>
      </c>
      <c r="L14" s="5">
        <f t="shared" si="2"/>
        <v>439227.55940000003</v>
      </c>
      <c r="M14" s="5">
        <f t="shared" si="2"/>
        <v>1365517.47</v>
      </c>
      <c r="N14" s="5">
        <f t="shared" si="2"/>
        <v>801.37760000000003</v>
      </c>
      <c r="O14" s="4" t="str">
        <f t="shared" si="3"/>
        <v>BOB</v>
      </c>
    </row>
    <row r="15" spans="1:15" x14ac:dyDescent="0.25">
      <c r="A15" s="2">
        <v>125014</v>
      </c>
      <c r="B15" s="3">
        <v>439215.37849999999</v>
      </c>
      <c r="C15" s="3">
        <v>1365507.5209999999</v>
      </c>
      <c r="D15" s="3">
        <v>801.2604</v>
      </c>
      <c r="E15" s="2" t="s">
        <v>838</v>
      </c>
      <c r="G15" s="4" t="str">
        <f t="shared" si="1"/>
        <v/>
      </c>
      <c r="H15" s="4" t="str">
        <f t="shared" si="0"/>
        <v>BOB</v>
      </c>
      <c r="I15" s="2" t="s">
        <v>838</v>
      </c>
      <c r="K15" s="4">
        <f t="shared" si="2"/>
        <v>125014</v>
      </c>
      <c r="L15" s="5">
        <f t="shared" si="2"/>
        <v>439215.37849999999</v>
      </c>
      <c r="M15" s="5">
        <f t="shared" si="2"/>
        <v>1365507.5209999999</v>
      </c>
      <c r="N15" s="5">
        <f t="shared" si="2"/>
        <v>801.2604</v>
      </c>
      <c r="O15" s="4" t="str">
        <f t="shared" si="3"/>
        <v>BOB</v>
      </c>
    </row>
    <row r="16" spans="1:15" x14ac:dyDescent="0.25">
      <c r="A16" s="2">
        <v>125015</v>
      </c>
      <c r="B16" s="3">
        <v>439228.63500000001</v>
      </c>
      <c r="C16" s="3">
        <v>1365508.8489999999</v>
      </c>
      <c r="D16" s="3">
        <v>801.49900000000002</v>
      </c>
      <c r="E16" s="2" t="s">
        <v>838</v>
      </c>
      <c r="G16" s="4" t="str">
        <f t="shared" si="1"/>
        <v/>
      </c>
      <c r="H16" s="4" t="str">
        <f t="shared" si="0"/>
        <v>BOB</v>
      </c>
      <c r="I16" s="2" t="s">
        <v>838</v>
      </c>
      <c r="K16" s="4">
        <f t="shared" si="2"/>
        <v>125015</v>
      </c>
      <c r="L16" s="5">
        <f t="shared" si="2"/>
        <v>439228.63500000001</v>
      </c>
      <c r="M16" s="5">
        <f t="shared" si="2"/>
        <v>1365508.8489999999</v>
      </c>
      <c r="N16" s="5">
        <f t="shared" si="2"/>
        <v>801.49900000000002</v>
      </c>
      <c r="O16" s="4" t="str">
        <f t="shared" si="3"/>
        <v>BOB</v>
      </c>
    </row>
    <row r="17" spans="1:15" x14ac:dyDescent="0.25">
      <c r="A17" s="2">
        <v>125016</v>
      </c>
      <c r="B17" s="3">
        <v>439215.46130000002</v>
      </c>
      <c r="C17" s="3">
        <v>1365498.993</v>
      </c>
      <c r="D17" s="3">
        <v>801.08569999999997</v>
      </c>
      <c r="E17" s="2" t="s">
        <v>838</v>
      </c>
      <c r="G17" s="4" t="str">
        <f t="shared" si="1"/>
        <v/>
      </c>
      <c r="H17" s="4" t="str">
        <f t="shared" si="0"/>
        <v>BOB</v>
      </c>
      <c r="I17" s="2" t="s">
        <v>838</v>
      </c>
      <c r="K17" s="4">
        <f t="shared" si="2"/>
        <v>125016</v>
      </c>
      <c r="L17" s="5">
        <f t="shared" si="2"/>
        <v>439215.46130000002</v>
      </c>
      <c r="M17" s="5">
        <f t="shared" si="2"/>
        <v>1365498.993</v>
      </c>
      <c r="N17" s="5">
        <f t="shared" si="2"/>
        <v>801.08569999999997</v>
      </c>
      <c r="O17" s="4" t="str">
        <f t="shared" si="3"/>
        <v>BOB</v>
      </c>
    </row>
    <row r="18" spans="1:15" x14ac:dyDescent="0.25">
      <c r="A18" s="2">
        <v>125017</v>
      </c>
      <c r="B18" s="3">
        <v>439229.71389999997</v>
      </c>
      <c r="C18" s="3">
        <v>1365500.422</v>
      </c>
      <c r="D18" s="3">
        <v>801.37289999999996</v>
      </c>
      <c r="E18" s="2" t="s">
        <v>838</v>
      </c>
      <c r="G18" s="4" t="str">
        <f t="shared" si="1"/>
        <v/>
      </c>
      <c r="H18" s="4" t="str">
        <f t="shared" si="0"/>
        <v>BOB</v>
      </c>
      <c r="I18" s="2" t="s">
        <v>838</v>
      </c>
      <c r="K18" s="4">
        <f t="shared" si="2"/>
        <v>125017</v>
      </c>
      <c r="L18" s="5">
        <f t="shared" si="2"/>
        <v>439229.71389999997</v>
      </c>
      <c r="M18" s="5">
        <f t="shared" si="2"/>
        <v>1365500.422</v>
      </c>
      <c r="N18" s="5">
        <f t="shared" si="2"/>
        <v>801.37289999999996</v>
      </c>
      <c r="O18" s="4" t="str">
        <f t="shared" si="3"/>
        <v>BOB</v>
      </c>
    </row>
    <row r="19" spans="1:15" x14ac:dyDescent="0.25">
      <c r="A19" s="2">
        <v>125018</v>
      </c>
      <c r="B19" s="3">
        <v>439217.39669999998</v>
      </c>
      <c r="C19" s="3">
        <v>1365490.6</v>
      </c>
      <c r="D19" s="3">
        <v>801.00059999999996</v>
      </c>
      <c r="E19" s="2" t="s">
        <v>838</v>
      </c>
      <c r="G19" s="4" t="str">
        <f t="shared" si="1"/>
        <v/>
      </c>
      <c r="H19" s="4" t="str">
        <f t="shared" si="0"/>
        <v>BOB</v>
      </c>
      <c r="I19" s="2" t="s">
        <v>838</v>
      </c>
      <c r="K19" s="4">
        <f t="shared" si="2"/>
        <v>125018</v>
      </c>
      <c r="L19" s="5">
        <f t="shared" si="2"/>
        <v>439217.39669999998</v>
      </c>
      <c r="M19" s="5">
        <f t="shared" si="2"/>
        <v>1365490.6</v>
      </c>
      <c r="N19" s="5">
        <f t="shared" si="2"/>
        <v>801.00059999999996</v>
      </c>
      <c r="O19" s="4" t="str">
        <f t="shared" si="3"/>
        <v>BOB</v>
      </c>
    </row>
    <row r="20" spans="1:15" x14ac:dyDescent="0.25">
      <c r="A20" s="2">
        <v>125019</v>
      </c>
      <c r="B20" s="3">
        <v>439231.59330000001</v>
      </c>
      <c r="C20" s="3">
        <v>1365492.0260000001</v>
      </c>
      <c r="D20" s="3">
        <v>801.28390000000002</v>
      </c>
      <c r="E20" s="2" t="s">
        <v>838</v>
      </c>
      <c r="G20" s="4" t="str">
        <f t="shared" si="1"/>
        <v/>
      </c>
      <c r="H20" s="4" t="str">
        <f t="shared" si="0"/>
        <v>BOB</v>
      </c>
      <c r="I20" s="2" t="s">
        <v>838</v>
      </c>
      <c r="K20" s="4">
        <f t="shared" si="2"/>
        <v>125019</v>
      </c>
      <c r="L20" s="5">
        <f t="shared" si="2"/>
        <v>439231.59330000001</v>
      </c>
      <c r="M20" s="5">
        <f t="shared" si="2"/>
        <v>1365492.0260000001</v>
      </c>
      <c r="N20" s="5">
        <f t="shared" si="2"/>
        <v>801.28390000000002</v>
      </c>
      <c r="O20" s="4" t="str">
        <f t="shared" si="3"/>
        <v>BOB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0D606-9403-45F4-A0C5-897436D05EAB}">
  <dimension ref="A1:E20"/>
  <sheetViews>
    <sheetView tabSelected="1" topLeftCell="A2" workbookViewId="0">
      <selection activeCell="B2" sqref="B1:D1048576"/>
    </sheetView>
  </sheetViews>
  <sheetFormatPr defaultRowHeight="15" x14ac:dyDescent="0.25"/>
  <cols>
    <col min="2" max="2" width="11.5703125" style="1" bestFit="1" customWidth="1"/>
    <col min="3" max="3" width="12.5703125" style="1" bestFit="1" customWidth="1"/>
    <col min="4" max="4" width="9.5703125" style="1" bestFit="1" customWidth="1"/>
  </cols>
  <sheetData>
    <row r="1" spans="1:5" x14ac:dyDescent="0.25">
      <c r="A1">
        <v>125000</v>
      </c>
      <c r="B1" s="1">
        <v>439450.10680000001</v>
      </c>
      <c r="C1" s="1">
        <v>1365513.9650000001</v>
      </c>
      <c r="D1" s="1">
        <v>807.36800000000005</v>
      </c>
      <c r="E1" t="s">
        <v>838</v>
      </c>
    </row>
    <row r="2" spans="1:5" x14ac:dyDescent="0.25">
      <c r="A2">
        <v>125001</v>
      </c>
      <c r="B2" s="1">
        <v>439445.25170000002</v>
      </c>
      <c r="C2" s="1">
        <v>1365513.477</v>
      </c>
      <c r="D2" s="1">
        <v>807.11490000000003</v>
      </c>
      <c r="E2" t="s">
        <v>838</v>
      </c>
    </row>
    <row r="3" spans="1:5" x14ac:dyDescent="0.25">
      <c r="A3">
        <v>125002</v>
      </c>
      <c r="B3" s="1">
        <v>439427.25219999999</v>
      </c>
      <c r="C3" s="1">
        <v>1365511.67</v>
      </c>
      <c r="D3" s="1">
        <v>806.21169999999995</v>
      </c>
      <c r="E3" t="s">
        <v>838</v>
      </c>
    </row>
    <row r="4" spans="1:5" x14ac:dyDescent="0.25">
      <c r="A4">
        <v>125003</v>
      </c>
      <c r="B4" s="1">
        <v>439433.40860000002</v>
      </c>
      <c r="C4" s="1">
        <v>1365512.2879999999</v>
      </c>
      <c r="D4" s="1">
        <v>806.51499999999999</v>
      </c>
      <c r="E4" t="s">
        <v>838</v>
      </c>
    </row>
    <row r="5" spans="1:5" x14ac:dyDescent="0.25">
      <c r="A5">
        <v>125004</v>
      </c>
      <c r="B5" s="1">
        <v>439446.63540000003</v>
      </c>
      <c r="C5" s="1">
        <v>1365530.6880000001</v>
      </c>
      <c r="D5" s="1">
        <v>807.54380000000003</v>
      </c>
      <c r="E5" t="s">
        <v>838</v>
      </c>
    </row>
    <row r="6" spans="1:5" x14ac:dyDescent="0.25">
      <c r="A6">
        <v>125005</v>
      </c>
      <c r="B6" s="1">
        <v>439436.462</v>
      </c>
      <c r="C6" s="1">
        <v>1365529.669</v>
      </c>
      <c r="D6" s="1">
        <v>807.02080000000001</v>
      </c>
      <c r="E6" t="s">
        <v>838</v>
      </c>
    </row>
    <row r="7" spans="1:5" x14ac:dyDescent="0.25">
      <c r="A7">
        <v>125006</v>
      </c>
      <c r="B7" s="1">
        <v>439445.05310000002</v>
      </c>
      <c r="C7" s="1">
        <v>1365538.9739999999</v>
      </c>
      <c r="D7" s="1">
        <v>807.36239999999998</v>
      </c>
      <c r="E7" t="s">
        <v>838</v>
      </c>
    </row>
    <row r="8" spans="1:5" x14ac:dyDescent="0.25">
      <c r="A8">
        <v>125007</v>
      </c>
      <c r="B8" s="1">
        <v>439427.13040000002</v>
      </c>
      <c r="C8" s="1">
        <v>1365537.202</v>
      </c>
      <c r="D8" s="1">
        <v>806.45540000000005</v>
      </c>
      <c r="E8" t="s">
        <v>838</v>
      </c>
    </row>
    <row r="9" spans="1:5" x14ac:dyDescent="0.25">
      <c r="A9">
        <v>125008</v>
      </c>
      <c r="B9" s="1">
        <v>439446.28100000002</v>
      </c>
      <c r="C9" s="1">
        <v>1365547.5330000001</v>
      </c>
      <c r="D9" s="1">
        <v>807.31629999999996</v>
      </c>
      <c r="E9" t="s">
        <v>838</v>
      </c>
    </row>
    <row r="10" spans="1:5" x14ac:dyDescent="0.25">
      <c r="A10">
        <v>125009</v>
      </c>
      <c r="B10" s="1">
        <v>439433.41119999997</v>
      </c>
      <c r="C10" s="1">
        <v>1365546.2709999999</v>
      </c>
      <c r="D10" s="1">
        <v>806.64430000000004</v>
      </c>
      <c r="E10" t="s">
        <v>838</v>
      </c>
    </row>
    <row r="11" spans="1:5" x14ac:dyDescent="0.25">
      <c r="A11">
        <v>125010</v>
      </c>
      <c r="B11" s="1">
        <v>439214.30930000002</v>
      </c>
      <c r="C11" s="1">
        <v>1365524.7879999999</v>
      </c>
      <c r="D11" s="1">
        <v>800.98969999999997</v>
      </c>
      <c r="E11" t="s">
        <v>838</v>
      </c>
    </row>
    <row r="12" spans="1:5" x14ac:dyDescent="0.25">
      <c r="A12">
        <v>125011</v>
      </c>
      <c r="B12" s="1">
        <v>439227.15059999999</v>
      </c>
      <c r="C12" s="1">
        <v>1365526.047</v>
      </c>
      <c r="D12" s="1">
        <v>801.26199999999994</v>
      </c>
      <c r="E12" t="s">
        <v>838</v>
      </c>
    </row>
    <row r="13" spans="1:5" x14ac:dyDescent="0.25">
      <c r="A13">
        <v>125012</v>
      </c>
      <c r="B13" s="1">
        <v>439215.04670000001</v>
      </c>
      <c r="C13" s="1">
        <v>1365516.233</v>
      </c>
      <c r="D13" s="1">
        <v>801.14779999999996</v>
      </c>
      <c r="E13" t="s">
        <v>838</v>
      </c>
    </row>
    <row r="14" spans="1:5" x14ac:dyDescent="0.25">
      <c r="A14">
        <v>125013</v>
      </c>
      <c r="B14" s="1">
        <v>439227.55940000003</v>
      </c>
      <c r="C14" s="1">
        <v>1365517.47</v>
      </c>
      <c r="D14" s="1">
        <v>801.37760000000003</v>
      </c>
      <c r="E14" t="s">
        <v>838</v>
      </c>
    </row>
    <row r="15" spans="1:5" x14ac:dyDescent="0.25">
      <c r="A15">
        <v>125014</v>
      </c>
      <c r="B15" s="1">
        <v>439215.37849999999</v>
      </c>
      <c r="C15" s="1">
        <v>1365507.5209999999</v>
      </c>
      <c r="D15" s="1">
        <v>801.2604</v>
      </c>
      <c r="E15" t="s">
        <v>838</v>
      </c>
    </row>
    <row r="16" spans="1:5" x14ac:dyDescent="0.25">
      <c r="A16">
        <v>125015</v>
      </c>
      <c r="B16" s="1">
        <v>439228.63500000001</v>
      </c>
      <c r="C16" s="1">
        <v>1365508.8489999999</v>
      </c>
      <c r="D16" s="1">
        <v>801.49900000000002</v>
      </c>
      <c r="E16" t="s">
        <v>838</v>
      </c>
    </row>
    <row r="17" spans="1:5" x14ac:dyDescent="0.25">
      <c r="A17">
        <v>125016</v>
      </c>
      <c r="B17" s="1">
        <v>439215.46130000002</v>
      </c>
      <c r="C17" s="1">
        <v>1365498.993</v>
      </c>
      <c r="D17" s="1">
        <v>801.08569999999997</v>
      </c>
      <c r="E17" t="s">
        <v>838</v>
      </c>
    </row>
    <row r="18" spans="1:5" x14ac:dyDescent="0.25">
      <c r="A18">
        <v>125017</v>
      </c>
      <c r="B18" s="1">
        <v>439229.71389999997</v>
      </c>
      <c r="C18" s="1">
        <v>1365500.422</v>
      </c>
      <c r="D18" s="1">
        <v>801.37289999999996</v>
      </c>
      <c r="E18" t="s">
        <v>838</v>
      </c>
    </row>
    <row r="19" spans="1:5" x14ac:dyDescent="0.25">
      <c r="A19">
        <v>125018</v>
      </c>
      <c r="B19" s="1">
        <v>439217.39669999998</v>
      </c>
      <c r="C19" s="1">
        <v>1365490.6</v>
      </c>
      <c r="D19" s="1">
        <v>801.00059999999996</v>
      </c>
      <c r="E19" t="s">
        <v>838</v>
      </c>
    </row>
    <row r="20" spans="1:5" x14ac:dyDescent="0.25">
      <c r="A20">
        <v>125019</v>
      </c>
      <c r="B20" s="1">
        <v>439231.59330000001</v>
      </c>
      <c r="C20" s="1">
        <v>1365492.0260000001</v>
      </c>
      <c r="D20" s="1">
        <v>801.28390000000002</v>
      </c>
      <c r="E20" t="s">
        <v>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GPS_070822_RAW</vt:lpstr>
      <vt:lpstr>GPS_070822</vt:lpstr>
      <vt:lpstr>GPS_071522_RAW</vt:lpstr>
      <vt:lpstr>GPS_071522</vt:lpstr>
      <vt:lpstr>TS_CP101_072722_RAW</vt:lpstr>
      <vt:lpstr>TS_CP101_072722</vt:lpstr>
      <vt:lpstr>TS_CP101_072822_RAW</vt:lpstr>
      <vt:lpstr>TS_CP101_072822</vt:lpstr>
      <vt:lpstr>TS_CP101_072922_RAW</vt:lpstr>
      <vt:lpstr>TS_CP101_072922</vt:lpstr>
      <vt:lpstr>TS_CP103_072922_RAW</vt:lpstr>
      <vt:lpstr>TS_CP103_072922</vt:lpstr>
      <vt:lpstr>TS_CP50_072922_RAW</vt:lpstr>
      <vt:lpstr>TS_CP50_072922</vt:lpstr>
      <vt:lpstr>TS_CP100_080222_RAW</vt:lpstr>
      <vt:lpstr>TS_CP100_080222</vt:lpstr>
      <vt:lpstr>TS_CP102_080822_RAW</vt:lpstr>
      <vt:lpstr>TS_CP102_080822</vt:lpstr>
      <vt:lpstr>TS_CP51_080922_RAW</vt:lpstr>
      <vt:lpstr>TS_CP51_080922</vt:lpstr>
      <vt:lpstr>TS_CP52_080922_RAW</vt:lpstr>
      <vt:lpstr>TS_CP52_080922</vt:lpstr>
      <vt:lpstr>TS_CP102_081022_RAW</vt:lpstr>
      <vt:lpstr>TS_CP102_081022</vt:lpstr>
      <vt:lpstr>GPS_BS_CP100_081122_RAW</vt:lpstr>
      <vt:lpstr>GPS_BS_CP100_081122</vt:lpstr>
      <vt:lpstr>GPS_BS_CP100_081222_RAW</vt:lpstr>
      <vt:lpstr>GPS_BS_CP100_081222</vt:lpstr>
      <vt:lpstr>SCAN_080322_RAW</vt:lpstr>
      <vt:lpstr>SCAN_080322</vt:lpstr>
      <vt:lpstr>TS_CP100_082422_RAW</vt:lpstr>
      <vt:lpstr>TS_CP100_082422</vt:lpstr>
      <vt:lpstr>GPS_BS_CP100_082522_RAW</vt:lpstr>
      <vt:lpstr>GPS_BS_CP100_082522</vt:lpstr>
      <vt:lpstr>TS_CP155_083122_RAW</vt:lpstr>
      <vt:lpstr>TS_CP155_083122</vt:lpstr>
      <vt:lpstr>TS_CP158_083122_RAW</vt:lpstr>
      <vt:lpstr>TS_CP158_083122</vt:lpstr>
      <vt:lpstr>GPS_083122_RAW</vt:lpstr>
      <vt:lpstr>GPS_083122</vt:lpstr>
      <vt:lpstr>GPS_083122_MON_RAW</vt:lpstr>
      <vt:lpstr>GPS_083122_MON</vt:lpstr>
      <vt:lpstr>GPS_090222_RAW</vt:lpstr>
      <vt:lpstr>GPS_090222</vt:lpstr>
      <vt:lpstr>GPS_090622_RAW</vt:lpstr>
      <vt:lpstr>GPS_090622</vt:lpstr>
      <vt:lpstr>SCAN_101322_RAW</vt:lpstr>
      <vt:lpstr>SCAN_101322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tstuart</dc:creator>
  <cp:lastModifiedBy>tstuart</cp:lastModifiedBy>
  <dcterms:created xsi:type="dcterms:W3CDTF">2022-08-11T15:44:34Z</dcterms:created>
  <dcterms:modified xsi:type="dcterms:W3CDTF">2022-10-13T12:54:23Z</dcterms:modified>
</cp:coreProperties>
</file>