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590" windowHeight="10935" activeTab="0"/>
  </bookViews>
  <sheets>
    <sheet name="Sheet1" sheetId="1" r:id="rId1"/>
  </sheets>
  <definedNames>
    <definedName name="Grid_North_East" localSheetId="0">'Sheet1'!#REF!</definedName>
    <definedName name="Grid_North_East_1" localSheetId="0">'Sheet1'!#REF!</definedName>
  </definedNames>
  <calcPr fullCalcOnLoad="1"/>
</workbook>
</file>

<file path=xl/sharedStrings.xml><?xml version="1.0" encoding="utf-8"?>
<sst xmlns="http://schemas.openxmlformats.org/spreadsheetml/2006/main" count="54" uniqueCount="29">
  <si>
    <t>Grid North</t>
  </si>
  <si>
    <t>Grid East</t>
  </si>
  <si>
    <t>Project North</t>
  </si>
  <si>
    <t>Project East</t>
  </si>
  <si>
    <t>CENTERLINE CONTROL</t>
  </si>
  <si>
    <t>C.S.F.</t>
  </si>
  <si>
    <t>HAM-71-6.86        Job#173620049</t>
  </si>
  <si>
    <t>I-71</t>
  </si>
  <si>
    <t>KENNEDY RD.</t>
  </si>
  <si>
    <t>P.O.T. 404+87.57</t>
  </si>
  <si>
    <t>P.O.T. 407+00.00</t>
  </si>
  <si>
    <t>T.S. 412+39.63</t>
  </si>
  <si>
    <t>S.C. 418+39.63</t>
  </si>
  <si>
    <t>C.S. 425+75.59</t>
  </si>
  <si>
    <t>S.T. 431+75.59</t>
  </si>
  <si>
    <t>P.O.T. 440+00.00</t>
  </si>
  <si>
    <t>P.O.T. 450+00.00</t>
  </si>
  <si>
    <t>T.S. 460+33.51</t>
  </si>
  <si>
    <t>S.C. 464+33.51</t>
  </si>
  <si>
    <t>P.O.T. 6+58.45</t>
  </si>
  <si>
    <t>P.O.T. 24+39.25</t>
  </si>
  <si>
    <t>85.00' RT.</t>
  </si>
  <si>
    <t>100.00' RT.</t>
  </si>
  <si>
    <t>120.00' RT.</t>
  </si>
  <si>
    <t>105.00' RT.</t>
  </si>
  <si>
    <t>90.00' RT.</t>
  </si>
  <si>
    <t>Dist. from CL of R/W</t>
  </si>
  <si>
    <t>PROPOSED CENTERLINE  MONUMENT OFFSET LOCATION</t>
  </si>
  <si>
    <t>PROPOSED CENTERLINE  COORDINATES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</si>
</sst>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&quot;$&quot;* #,##0.000_);_(&quot;$&quot;* \(#,##0.000\);_(&quot;$&quot;* &quot;-&quot;???_);_(@_)"/>
    <numFmt numFmtId="167" formatCode="_(* #,##0.000_);_(* \(#,##0.000\);_(* &quot;-&quot;???_);_(@_)"/>
    <numFmt numFmtId="168" formatCode="[$-409]h:mm:ss\ AM/PM"/>
    <numFmt numFmtId="169" formatCode="[$-409]dddd\,\ mmmm\ dd\,\ yyyy"/>
    <numFmt numFmtId="170" formatCode="0.000000000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" fillId="33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70" fontId="2" fillId="33" borderId="0" xfId="0" applyNumberFormat="1" applyFont="1" applyFill="1" applyBorder="1" applyAlignment="1">
      <alignment horizontal="center"/>
    </xf>
    <xf numFmtId="170" fontId="1" fillId="33" borderId="11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Alignment="1">
      <alignment/>
    </xf>
    <xf numFmtId="2" fontId="0" fillId="0" borderId="14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 wrapText="1"/>
    </xf>
    <xf numFmtId="164" fontId="1" fillId="33" borderId="17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PageLayoutView="0" workbookViewId="0" topLeftCell="A22">
      <selection activeCell="F38" sqref="F38"/>
    </sheetView>
  </sheetViews>
  <sheetFormatPr defaultColWidth="9.140625" defaultRowHeight="12.75"/>
  <cols>
    <col min="1" max="1" width="20.28125" style="14" customWidth="1"/>
    <col min="2" max="2" width="3.57421875" style="2" hidden="1" customWidth="1"/>
    <col min="3" max="4" width="16.28125" style="1" customWidth="1"/>
    <col min="5" max="5" width="15.00390625" style="31" bestFit="1" customWidth="1"/>
    <col min="6" max="7" width="16.28125" style="1" customWidth="1"/>
    <col min="8" max="8" width="17.57421875" style="44" customWidth="1"/>
  </cols>
  <sheetData>
    <row r="1" spans="1:8" ht="23.25">
      <c r="A1" s="48" t="s">
        <v>4</v>
      </c>
      <c r="B1" s="49"/>
      <c r="C1" s="49"/>
      <c r="D1" s="49"/>
      <c r="E1" s="49"/>
      <c r="F1" s="49"/>
      <c r="G1" s="49"/>
      <c r="H1" s="56"/>
    </row>
    <row r="2" spans="1:8" ht="15.75">
      <c r="A2" s="52" t="s">
        <v>6</v>
      </c>
      <c r="B2" s="53"/>
      <c r="C2" s="53"/>
      <c r="D2" s="53"/>
      <c r="E2" s="53"/>
      <c r="F2" s="53"/>
      <c r="G2" s="53"/>
      <c r="H2" s="57"/>
    </row>
    <row r="3" spans="1:8" ht="15.75">
      <c r="A3" s="11"/>
      <c r="B3" s="5"/>
      <c r="C3" s="6"/>
      <c r="D3" s="6"/>
      <c r="E3" s="25"/>
      <c r="F3" s="6"/>
      <c r="G3" s="6"/>
      <c r="H3" s="33"/>
    </row>
    <row r="4" spans="1:8" ht="18">
      <c r="A4" s="16"/>
      <c r="B4" s="19"/>
      <c r="C4" s="20"/>
      <c r="D4" s="9"/>
      <c r="E4" s="26" t="s">
        <v>27</v>
      </c>
      <c r="F4" s="20"/>
      <c r="G4" s="20"/>
      <c r="H4" s="34"/>
    </row>
    <row r="5" spans="1:8" ht="18" customHeight="1">
      <c r="A5" s="16"/>
      <c r="B5" s="19"/>
      <c r="C5" s="18"/>
      <c r="D5" s="17"/>
      <c r="E5" s="27"/>
      <c r="F5" s="18"/>
      <c r="G5" s="15"/>
      <c r="H5" s="54" t="s">
        <v>26</v>
      </c>
    </row>
    <row r="6" spans="1:8" ht="14.25" customHeight="1">
      <c r="A6" s="11" t="s">
        <v>7</v>
      </c>
      <c r="B6" s="5"/>
      <c r="C6" s="6" t="s">
        <v>0</v>
      </c>
      <c r="D6" s="6" t="s">
        <v>1</v>
      </c>
      <c r="E6" s="25" t="s">
        <v>5</v>
      </c>
      <c r="F6" s="6" t="s">
        <v>2</v>
      </c>
      <c r="G6" s="7" t="s">
        <v>3</v>
      </c>
      <c r="H6" s="55"/>
    </row>
    <row r="7" spans="1:9" ht="12.75">
      <c r="A7" s="32" t="s">
        <v>10</v>
      </c>
      <c r="B7" s="8"/>
      <c r="C7" s="9">
        <f aca="true" t="shared" si="0" ref="C7:C15">F7*E7</f>
        <v>431013.13382520474</v>
      </c>
      <c r="D7" s="9">
        <f aca="true" t="shared" si="1" ref="D7:D15">G7*E7</f>
        <v>1423422.6039111274</v>
      </c>
      <c r="E7" s="28">
        <v>0.99991957</v>
      </c>
      <c r="F7" s="9">
        <v>431047.803</v>
      </c>
      <c r="G7" s="9">
        <v>1423537.099</v>
      </c>
      <c r="H7" s="35" t="s">
        <v>22</v>
      </c>
      <c r="I7" s="23"/>
    </row>
    <row r="8" spans="1:9" ht="12.75">
      <c r="A8" s="32" t="s">
        <v>11</v>
      </c>
      <c r="B8" s="8"/>
      <c r="C8" s="9">
        <f t="shared" si="0"/>
        <v>431375.7556571848</v>
      </c>
      <c r="D8" s="9">
        <f t="shared" si="1"/>
        <v>1423822.458748216</v>
      </c>
      <c r="E8" s="28">
        <v>0.99991957</v>
      </c>
      <c r="F8" s="9">
        <v>431410.454</v>
      </c>
      <c r="G8" s="9">
        <v>1423936.986</v>
      </c>
      <c r="H8" s="36" t="s">
        <v>21</v>
      </c>
      <c r="I8" s="23"/>
    </row>
    <row r="9" spans="1:9" ht="12.75">
      <c r="A9" s="32" t="s">
        <v>12</v>
      </c>
      <c r="B9" s="8"/>
      <c r="C9" s="9">
        <f t="shared" si="0"/>
        <v>431703.8532661714</v>
      </c>
      <c r="D9" s="9">
        <f t="shared" si="1"/>
        <v>1424304.7619534489</v>
      </c>
      <c r="E9" s="28">
        <v>0.99991957</v>
      </c>
      <c r="F9" s="9">
        <v>431738.578</v>
      </c>
      <c r="G9" s="9">
        <v>1424419.328</v>
      </c>
      <c r="H9" s="36" t="s">
        <v>23</v>
      </c>
      <c r="I9" s="23"/>
    </row>
    <row r="10" spans="1:9" ht="12.75">
      <c r="A10" s="32" t="s">
        <v>13</v>
      </c>
      <c r="B10" s="8"/>
      <c r="C10" s="9">
        <f t="shared" si="0"/>
        <v>431959.49370335724</v>
      </c>
      <c r="D10" s="9">
        <f t="shared" si="1"/>
        <v>1424943.9735375259</v>
      </c>
      <c r="E10" s="28">
        <v>0.99991957</v>
      </c>
      <c r="F10" s="9">
        <v>431994.239</v>
      </c>
      <c r="G10" s="9">
        <v>1425058.591</v>
      </c>
      <c r="H10" s="35" t="s">
        <v>24</v>
      </c>
      <c r="I10" s="23"/>
    </row>
    <row r="11" spans="1:9" ht="12.75">
      <c r="A11" s="32" t="s">
        <v>14</v>
      </c>
      <c r="B11" s="8"/>
      <c r="C11" s="9">
        <f t="shared" si="0"/>
        <v>431999.9744472291</v>
      </c>
      <c r="D11" s="9">
        <f t="shared" si="1"/>
        <v>1425525.670747856</v>
      </c>
      <c r="E11" s="28">
        <v>0.99991957</v>
      </c>
      <c r="F11" s="9">
        <v>432034.723</v>
      </c>
      <c r="G11" s="9">
        <v>1425640.335</v>
      </c>
      <c r="H11" s="35" t="s">
        <v>22</v>
      </c>
      <c r="I11" s="23"/>
    </row>
    <row r="12" spans="1:9" ht="12.75">
      <c r="A12" s="32" t="s">
        <v>15</v>
      </c>
      <c r="B12" s="8"/>
      <c r="C12" s="9">
        <f t="shared" si="0"/>
        <v>432016.8760877208</v>
      </c>
      <c r="D12" s="9">
        <f t="shared" si="1"/>
        <v>1426267.1761037828</v>
      </c>
      <c r="E12" s="28">
        <v>0.99991957</v>
      </c>
      <c r="F12" s="9">
        <v>432051.626</v>
      </c>
      <c r="G12" s="9">
        <v>1426381.9</v>
      </c>
      <c r="H12" s="36" t="s">
        <v>25</v>
      </c>
      <c r="I12" s="23"/>
    </row>
    <row r="13" spans="1:9" ht="12.75">
      <c r="A13" s="32" t="s">
        <v>16</v>
      </c>
      <c r="B13" s="8"/>
      <c r="C13" s="9">
        <f t="shared" si="0"/>
        <v>432026.18233915884</v>
      </c>
      <c r="D13" s="9">
        <f t="shared" si="1"/>
        <v>1427267.0516773218</v>
      </c>
      <c r="E13" s="28">
        <v>0.99991957</v>
      </c>
      <c r="F13" s="9">
        <v>432060.933</v>
      </c>
      <c r="G13" s="9">
        <v>1427381.856</v>
      </c>
      <c r="H13" s="35" t="s">
        <v>25</v>
      </c>
      <c r="I13" s="23"/>
    </row>
    <row r="14" spans="1:9" ht="12.75">
      <c r="A14" s="32" t="s">
        <v>17</v>
      </c>
      <c r="B14" s="8"/>
      <c r="C14" s="9">
        <f t="shared" si="0"/>
        <v>432035.79956558306</v>
      </c>
      <c r="D14" s="9">
        <f t="shared" si="1"/>
        <v>1428300.4345556514</v>
      </c>
      <c r="E14" s="28">
        <v>0.99991957</v>
      </c>
      <c r="F14" s="9">
        <v>432070.551</v>
      </c>
      <c r="G14" s="9">
        <v>1428415.322</v>
      </c>
      <c r="H14" s="35" t="s">
        <v>25</v>
      </c>
      <c r="I14" s="23"/>
    </row>
    <row r="15" spans="1:9" ht="12.75">
      <c r="A15" s="32" t="s">
        <v>18</v>
      </c>
      <c r="B15" s="8"/>
      <c r="C15" s="9">
        <f t="shared" si="0"/>
        <v>432054.04909765517</v>
      </c>
      <c r="D15" s="9">
        <f t="shared" si="1"/>
        <v>1428709.2186745002</v>
      </c>
      <c r="E15" s="28">
        <v>0.99991957</v>
      </c>
      <c r="F15" s="9">
        <v>432088.802</v>
      </c>
      <c r="G15" s="9">
        <v>1428824.139</v>
      </c>
      <c r="H15" s="35" t="s">
        <v>25</v>
      </c>
      <c r="I15" s="23"/>
    </row>
    <row r="16" spans="1:9" ht="12.75">
      <c r="A16" s="12"/>
      <c r="B16" s="8"/>
      <c r="C16" s="9"/>
      <c r="D16" s="9"/>
      <c r="E16" s="28"/>
      <c r="F16" s="9"/>
      <c r="G16" s="9"/>
      <c r="H16" s="24"/>
      <c r="I16" s="23"/>
    </row>
    <row r="17" spans="1:10" ht="14.25" customHeight="1">
      <c r="A17" s="13"/>
      <c r="B17" s="4"/>
      <c r="C17" s="3"/>
      <c r="D17" s="3"/>
      <c r="E17" s="29"/>
      <c r="F17" s="3"/>
      <c r="G17" s="3"/>
      <c r="H17" s="41"/>
      <c r="I17" s="23"/>
      <c r="J17" s="10"/>
    </row>
    <row r="18" spans="1:10" ht="12.75">
      <c r="A18" s="12"/>
      <c r="B18" s="8"/>
      <c r="C18" s="9"/>
      <c r="D18" s="9"/>
      <c r="E18" s="28"/>
      <c r="F18" s="9"/>
      <c r="G18" s="9"/>
      <c r="H18" s="47"/>
      <c r="I18" s="10"/>
      <c r="J18" s="10"/>
    </row>
    <row r="25" spans="1:9" ht="23.25">
      <c r="A25" s="48" t="s">
        <v>4</v>
      </c>
      <c r="B25" s="49"/>
      <c r="C25" s="49"/>
      <c r="D25" s="49"/>
      <c r="E25" s="49"/>
      <c r="F25" s="49"/>
      <c r="G25" s="49"/>
      <c r="H25" s="37"/>
      <c r="I25" s="10"/>
    </row>
    <row r="26" spans="1:9" ht="15.75">
      <c r="A26" s="52" t="s">
        <v>6</v>
      </c>
      <c r="B26" s="53"/>
      <c r="C26" s="53"/>
      <c r="D26" s="53"/>
      <c r="E26" s="53"/>
      <c r="F26" s="53"/>
      <c r="G26" s="53"/>
      <c r="H26" s="38"/>
      <c r="I26" s="10"/>
    </row>
    <row r="27" spans="1:9" ht="15.75">
      <c r="A27" s="11"/>
      <c r="B27" s="5"/>
      <c r="C27" s="6"/>
      <c r="D27" s="6"/>
      <c r="E27" s="25"/>
      <c r="F27" s="6"/>
      <c r="G27" s="6"/>
      <c r="H27" s="38"/>
      <c r="I27" s="10"/>
    </row>
    <row r="28" spans="1:9" ht="18">
      <c r="A28" s="50" t="s">
        <v>28</v>
      </c>
      <c r="B28" s="51"/>
      <c r="C28" s="51"/>
      <c r="D28" s="51"/>
      <c r="E28" s="51"/>
      <c r="F28" s="51"/>
      <c r="G28" s="51"/>
      <c r="H28" s="39"/>
      <c r="I28" s="10"/>
    </row>
    <row r="29" spans="1:9" ht="18">
      <c r="A29" s="16"/>
      <c r="B29" s="19"/>
      <c r="C29" s="18"/>
      <c r="D29" s="17"/>
      <c r="E29" s="27"/>
      <c r="F29" s="18"/>
      <c r="G29" s="15"/>
      <c r="H29" s="40"/>
      <c r="I29" s="10"/>
    </row>
    <row r="30" spans="1:9" ht="15.75">
      <c r="A30" s="11" t="s">
        <v>7</v>
      </c>
      <c r="B30" s="5"/>
      <c r="C30" s="6" t="s">
        <v>0</v>
      </c>
      <c r="D30" s="6" t="s">
        <v>1</v>
      </c>
      <c r="E30" s="25" t="s">
        <v>5</v>
      </c>
      <c r="F30" s="6" t="s">
        <v>2</v>
      </c>
      <c r="G30" s="7" t="s">
        <v>3</v>
      </c>
      <c r="H30" s="41"/>
      <c r="I30" s="10"/>
    </row>
    <row r="31" spans="1:9" ht="12.75">
      <c r="A31" s="32" t="s">
        <v>9</v>
      </c>
      <c r="B31" s="8"/>
      <c r="C31" s="9">
        <f aca="true" t="shared" si="2" ref="C31:C39">F31*E31</f>
        <v>431089.04121948185</v>
      </c>
      <c r="D31" s="9">
        <f aca="true" t="shared" si="3" ref="D31:D39">G31*E31</f>
        <v>1423357.5154466138</v>
      </c>
      <c r="E31" s="28">
        <v>0.99991957</v>
      </c>
      <c r="F31" s="9">
        <v>431123.7165</v>
      </c>
      <c r="G31" s="9">
        <v>1423472.0053</v>
      </c>
      <c r="H31" s="42"/>
      <c r="I31" s="10"/>
    </row>
    <row r="32" spans="1:9" ht="12.75">
      <c r="A32" s="32" t="s">
        <v>11</v>
      </c>
      <c r="B32" s="8"/>
      <c r="C32" s="9">
        <f t="shared" si="2"/>
        <v>431440.27706731035</v>
      </c>
      <c r="D32" s="9">
        <f t="shared" si="3"/>
        <v>1423767.1335983756</v>
      </c>
      <c r="E32" s="28">
        <v>0.99991957</v>
      </c>
      <c r="F32" s="9">
        <v>431474.9806</v>
      </c>
      <c r="G32" s="9">
        <v>1423881.6564</v>
      </c>
      <c r="H32" s="42"/>
      <c r="I32" s="10"/>
    </row>
    <row r="33" spans="1:9" ht="12.75">
      <c r="A33" s="32" t="s">
        <v>12</v>
      </c>
      <c r="B33" s="8"/>
      <c r="C33" s="9">
        <f t="shared" si="2"/>
        <v>431806.039246692</v>
      </c>
      <c r="D33" s="9">
        <f t="shared" si="3"/>
        <v>1424241.8666125282</v>
      </c>
      <c r="E33" s="28">
        <v>0.99991957</v>
      </c>
      <c r="F33" s="9">
        <v>431840.7722</v>
      </c>
      <c r="G33" s="9">
        <v>1424356.4276</v>
      </c>
      <c r="H33" s="42"/>
      <c r="I33" s="10"/>
    </row>
    <row r="34" spans="1:9" ht="12.75">
      <c r="A34" s="32" t="s">
        <v>13</v>
      </c>
      <c r="B34" s="8"/>
      <c r="C34" s="9">
        <f t="shared" si="2"/>
        <v>432063.03567480657</v>
      </c>
      <c r="D34" s="9">
        <f t="shared" si="3"/>
        <v>1424926.5847362196</v>
      </c>
      <c r="E34" s="28">
        <v>0.99991957</v>
      </c>
      <c r="F34" s="9">
        <v>432097.7893</v>
      </c>
      <c r="G34" s="9">
        <v>1425041.2008</v>
      </c>
      <c r="H34" s="42"/>
      <c r="I34" s="10"/>
    </row>
    <row r="35" spans="1:9" ht="12.75">
      <c r="A35" s="32" t="s">
        <v>14</v>
      </c>
      <c r="B35" s="8"/>
      <c r="C35" s="9">
        <f t="shared" si="2"/>
        <v>432099.96230455884</v>
      </c>
      <c r="D35" s="9">
        <f t="shared" si="3"/>
        <v>1425524.74002272</v>
      </c>
      <c r="E35" s="28">
        <v>0.99991957</v>
      </c>
      <c r="F35" s="9">
        <v>432134.7189</v>
      </c>
      <c r="G35" s="9">
        <v>1425639.4042</v>
      </c>
      <c r="H35" s="42"/>
      <c r="I35" s="10"/>
    </row>
    <row r="36" spans="1:9" ht="12.75">
      <c r="A36" s="32" t="s">
        <v>15</v>
      </c>
      <c r="B36" s="8"/>
      <c r="C36" s="9">
        <f t="shared" si="2"/>
        <v>432106.8646493586</v>
      </c>
      <c r="D36" s="9">
        <f t="shared" si="3"/>
        <v>1426266.3382711753</v>
      </c>
      <c r="E36" s="28">
        <v>0.99991957</v>
      </c>
      <c r="F36" s="9">
        <v>432141.6218</v>
      </c>
      <c r="G36" s="9">
        <v>1426381.0621</v>
      </c>
      <c r="H36" s="42"/>
      <c r="I36" s="10"/>
    </row>
    <row r="37" spans="1:9" ht="12.75">
      <c r="A37" s="32" t="s">
        <v>16</v>
      </c>
      <c r="B37" s="8"/>
      <c r="C37" s="9">
        <f t="shared" si="2"/>
        <v>432116.1708008046</v>
      </c>
      <c r="D37" s="9">
        <f t="shared" si="3"/>
        <v>1427266.2145446579</v>
      </c>
      <c r="E37" s="28">
        <v>0.99991957</v>
      </c>
      <c r="F37" s="9">
        <v>432150.9287</v>
      </c>
      <c r="G37" s="9">
        <v>1427381.0188</v>
      </c>
      <c r="H37" s="42"/>
      <c r="I37" s="10"/>
    </row>
    <row r="38" spans="1:9" ht="12.75">
      <c r="A38" s="32" t="s">
        <v>17</v>
      </c>
      <c r="B38" s="8"/>
      <c r="C38" s="9">
        <f t="shared" si="2"/>
        <v>432125.78892715654</v>
      </c>
      <c r="D38" s="9">
        <f t="shared" si="3"/>
        <v>1428299.5966230517</v>
      </c>
      <c r="E38" s="28">
        <v>0.99991957</v>
      </c>
      <c r="F38" s="9">
        <v>432160.5476</v>
      </c>
      <c r="G38" s="9">
        <v>1428414.484</v>
      </c>
      <c r="H38" s="42"/>
      <c r="I38" s="10"/>
    </row>
    <row r="39" spans="1:9" ht="12.75">
      <c r="A39" s="32" t="s">
        <v>18</v>
      </c>
      <c r="B39" s="8"/>
      <c r="C39" s="9">
        <f t="shared" si="2"/>
        <v>432143.45730597456</v>
      </c>
      <c r="D39" s="9">
        <f t="shared" si="3"/>
        <v>1428698.9788981518</v>
      </c>
      <c r="E39" s="28">
        <v>0.99991957</v>
      </c>
      <c r="F39" s="9">
        <v>432178.2174</v>
      </c>
      <c r="G39" s="9">
        <v>1428813.8984</v>
      </c>
      <c r="H39" s="42"/>
      <c r="I39" s="10"/>
    </row>
    <row r="40" spans="1:9" ht="12.75">
      <c r="A40" s="12"/>
      <c r="B40" s="8"/>
      <c r="C40" s="9"/>
      <c r="D40" s="9"/>
      <c r="E40" s="28"/>
      <c r="F40" s="9"/>
      <c r="G40" s="9"/>
      <c r="H40" s="42"/>
      <c r="I40" s="10"/>
    </row>
    <row r="41" spans="1:9" ht="12.75">
      <c r="A41" s="12"/>
      <c r="B41" s="8"/>
      <c r="C41" s="9"/>
      <c r="D41" s="9"/>
      <c r="E41" s="28"/>
      <c r="F41" s="9"/>
      <c r="G41" s="9"/>
      <c r="H41" s="43"/>
      <c r="I41" s="10"/>
    </row>
    <row r="42" spans="1:9" ht="15.75">
      <c r="A42" s="11" t="s">
        <v>8</v>
      </c>
      <c r="B42" s="5"/>
      <c r="C42" s="6" t="s">
        <v>0</v>
      </c>
      <c r="D42" s="6" t="s">
        <v>1</v>
      </c>
      <c r="E42" s="25" t="s">
        <v>5</v>
      </c>
      <c r="F42" s="6" t="s">
        <v>2</v>
      </c>
      <c r="G42" s="7" t="s">
        <v>3</v>
      </c>
      <c r="H42" s="41"/>
      <c r="I42" s="10"/>
    </row>
    <row r="43" spans="1:9" ht="12.75">
      <c r="A43" s="12" t="s">
        <v>19</v>
      </c>
      <c r="B43" s="8"/>
      <c r="C43" s="9">
        <f>F43*E43</f>
        <v>430325.02287442016</v>
      </c>
      <c r="D43" s="9">
        <f>G43*E43</f>
        <v>1424052.944908723</v>
      </c>
      <c r="E43" s="28">
        <v>0.99991957</v>
      </c>
      <c r="F43" s="9">
        <v>430359.6367</v>
      </c>
      <c r="G43" s="9">
        <v>1424167.4907</v>
      </c>
      <c r="H43" s="42"/>
      <c r="I43" s="10"/>
    </row>
    <row r="44" spans="1:9" ht="12.75">
      <c r="A44" s="12" t="s">
        <v>20</v>
      </c>
      <c r="B44" s="8"/>
      <c r="C44" s="9">
        <f>F44*E44</f>
        <v>432096.91394975776</v>
      </c>
      <c r="D44" s="9">
        <f>G44*E44</f>
        <v>1424229.4692097313</v>
      </c>
      <c r="E44" s="28">
        <v>0.99991957</v>
      </c>
      <c r="F44" s="9">
        <v>432131.6703</v>
      </c>
      <c r="G44" s="9">
        <v>1424344.0292</v>
      </c>
      <c r="H44" s="42"/>
      <c r="I44" s="10"/>
    </row>
    <row r="45" spans="1:9" ht="12.75">
      <c r="A45" s="45"/>
      <c r="B45" s="21"/>
      <c r="C45" s="22"/>
      <c r="D45" s="22"/>
      <c r="E45" s="30"/>
      <c r="F45" s="22"/>
      <c r="G45" s="46"/>
      <c r="H45" s="42"/>
      <c r="I45" s="10"/>
    </row>
  </sheetData>
  <sheetProtection/>
  <mergeCells count="6">
    <mergeCell ref="A25:G25"/>
    <mergeCell ref="A28:G28"/>
    <mergeCell ref="A26:G26"/>
    <mergeCell ref="H5:H6"/>
    <mergeCell ref="A1:H1"/>
    <mergeCell ref="A2:H2"/>
  </mergeCells>
  <printOptions gridLines="1"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Balke American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Shadix</dc:creator>
  <cp:keywords/>
  <dc:description/>
  <cp:lastModifiedBy>Kleiner, Nick</cp:lastModifiedBy>
  <cp:lastPrinted>2017-03-28T19:51:49Z</cp:lastPrinted>
  <dcterms:created xsi:type="dcterms:W3CDTF">2004-02-24T14:44:41Z</dcterms:created>
  <dcterms:modified xsi:type="dcterms:W3CDTF">2017-04-10T17:27:57Z</dcterms:modified>
  <cp:category/>
  <cp:version/>
  <cp:contentType/>
  <cp:contentStatus/>
</cp:coreProperties>
</file>