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525" tabRatio="599" activeTab="0"/>
  </bookViews>
  <sheets>
    <sheet name="LANDSCAPING" sheetId="1" r:id="rId1"/>
  </sheets>
  <definedNames>
    <definedName name="_xlfn._FV" hidden="1">#NAME?</definedName>
    <definedName name="_xlfn.SINGLE" hidden="1">#NAME?</definedName>
    <definedName name="_xlnm.Print_Area" localSheetId="0">'LANDSCAPING'!$A$1:$I$18</definedName>
  </definedNames>
  <calcPr fullCalcOnLoad="1"/>
</workbook>
</file>

<file path=xl/sharedStrings.xml><?xml version="1.0" encoding="utf-8"?>
<sst xmlns="http://schemas.openxmlformats.org/spreadsheetml/2006/main" count="19" uniqueCount="17">
  <si>
    <t>STATION</t>
  </si>
  <si>
    <t>FROM</t>
  </si>
  <si>
    <t>TO</t>
  </si>
  <si>
    <t>SY</t>
  </si>
  <si>
    <t>SIDE</t>
  </si>
  <si>
    <t>TOTALS CARRIED TO GENERAL SUMMARY</t>
  </si>
  <si>
    <t>LT./RT.</t>
  </si>
  <si>
    <t>S.R. 108</t>
  </si>
  <si>
    <t>PERENNIAL, SCHIZACHYRIUM SCOPARIUM</t>
  </si>
  <si>
    <t>PERENNIAL, SPOROBOLUS HETEROLEPIS</t>
  </si>
  <si>
    <t>PLANTING MISC.: WASHED STONE, 2" - 3"</t>
  </si>
  <si>
    <t>PLANTING MISC.: LANDSCAPE FABRIC UNDER WASHED STONE</t>
  </si>
  <si>
    <t>EA</t>
  </si>
  <si>
    <t>GAL</t>
  </si>
  <si>
    <t>LANDSCAPE WATERING</t>
  </si>
  <si>
    <t>MULCH</t>
  </si>
  <si>
    <t>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</si>
</sst>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###\+##.00"/>
    <numFmt numFmtId="167" formatCode="0.0000"/>
    <numFmt numFmtId="168" formatCode="[$-409]dddd\,\ mmmm\ dd\,\ yyyy"/>
    <numFmt numFmtId="169" formatCode="00000"/>
    <numFmt numFmtId="170" formatCode="0.00_);\(0.00\)"/>
    <numFmt numFmtId="171" formatCode="0_);\(0\)"/>
    <numFmt numFmtId="172" formatCode="0.0"/>
  </numFmts>
  <fonts count="43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6" fontId="1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textRotation="90" wrapText="1"/>
    </xf>
    <xf numFmtId="0" fontId="2" fillId="0" borderId="15" xfId="0" applyNumberFormat="1" applyFont="1" applyFill="1" applyBorder="1" applyAlignment="1">
      <alignment horizontal="center" textRotation="90" wrapText="1"/>
    </xf>
    <xf numFmtId="0" fontId="2" fillId="0" borderId="13" xfId="0" applyNumberFormat="1" applyFont="1" applyFill="1" applyBorder="1" applyAlignment="1">
      <alignment horizontal="center" textRotation="90" wrapText="1"/>
    </xf>
    <xf numFmtId="166" fontId="1" fillId="0" borderId="21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166" fontId="4" fillId="0" borderId="21" xfId="0" applyNumberFormat="1" applyFont="1" applyBorder="1" applyAlignment="1">
      <alignment horizontal="left" vertical="center" wrapText="1"/>
    </xf>
    <xf numFmtId="166" fontId="4" fillId="0" borderId="25" xfId="0" applyNumberFormat="1" applyFont="1" applyBorder="1" applyAlignment="1">
      <alignment horizontal="left" vertical="center" wrapText="1"/>
    </xf>
    <xf numFmtId="166" fontId="4" fillId="0" borderId="22" xfId="0" applyNumberFormat="1" applyFont="1" applyBorder="1" applyAlignment="1">
      <alignment horizontal="left" vertical="center" wrapText="1"/>
    </xf>
    <xf numFmtId="166" fontId="4" fillId="0" borderId="26" xfId="0" applyNumberFormat="1" applyFont="1" applyBorder="1" applyAlignment="1">
      <alignment horizontal="left" vertical="center" wrapText="1"/>
    </xf>
    <xf numFmtId="166" fontId="4" fillId="0" borderId="27" xfId="0" applyNumberFormat="1" applyFont="1" applyBorder="1" applyAlignment="1">
      <alignment horizontal="left" vertical="center" wrapText="1"/>
    </xf>
    <xf numFmtId="166" fontId="4" fillId="0" borderId="28" xfId="0" applyNumberFormat="1" applyFont="1" applyBorder="1" applyAlignment="1">
      <alignment horizontal="left" vertical="center" wrapText="1"/>
    </xf>
    <xf numFmtId="166" fontId="2" fillId="0" borderId="19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28</xdr:col>
      <xdr:colOff>66675</xdr:colOff>
      <xdr:row>75</xdr:row>
      <xdr:rowOff>9525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9525"/>
          <a:ext cx="17868900" cy="1215390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145" zoomScaleNormal="145" zoomScalePageLayoutView="0" workbookViewId="0" topLeftCell="A1">
      <pane ySplit="13" topLeftCell="A14" activePane="bottomLeft" state="frozen"/>
      <selection pane="topLeft" activeCell="A1" sqref="A1"/>
      <selection pane="bottomLeft" activeCell="L20" sqref="L20"/>
    </sheetView>
  </sheetViews>
  <sheetFormatPr defaultColWidth="9.00390625" defaultRowHeight="12.75"/>
  <cols>
    <col min="1" max="2" width="12.7109375" style="11" customWidth="1"/>
    <col min="3" max="4" width="8.140625" style="9" customWidth="1"/>
    <col min="5" max="7" width="10.8515625" style="15" customWidth="1"/>
    <col min="8" max="8" width="10.8515625" style="12" customWidth="1"/>
    <col min="9" max="9" width="10.8515625" style="15" customWidth="1"/>
    <col min="10" max="16384" width="9.00390625" style="9" customWidth="1"/>
  </cols>
  <sheetData>
    <row r="1" spans="1:9" ht="12.75" customHeight="1">
      <c r="A1" s="26" t="s">
        <v>0</v>
      </c>
      <c r="B1" s="27"/>
      <c r="C1" s="32" t="s">
        <v>4</v>
      </c>
      <c r="D1" s="21">
        <v>661</v>
      </c>
      <c r="E1" s="22"/>
      <c r="F1" s="22"/>
      <c r="G1" s="22"/>
      <c r="H1" s="45"/>
      <c r="I1" s="18">
        <v>662</v>
      </c>
    </row>
    <row r="2" spans="1:9" ht="12.75" customHeight="1">
      <c r="A2" s="28"/>
      <c r="B2" s="29"/>
      <c r="C2" s="33"/>
      <c r="D2" s="23" t="s">
        <v>15</v>
      </c>
      <c r="E2" s="23" t="s">
        <v>8</v>
      </c>
      <c r="F2" s="23" t="s">
        <v>9</v>
      </c>
      <c r="G2" s="23" t="s">
        <v>10</v>
      </c>
      <c r="H2" s="34" t="s">
        <v>11</v>
      </c>
      <c r="I2" s="23" t="s">
        <v>14</v>
      </c>
    </row>
    <row r="3" spans="1:9" ht="12.75" customHeight="1">
      <c r="A3" s="28"/>
      <c r="B3" s="29"/>
      <c r="C3" s="33"/>
      <c r="D3" s="24"/>
      <c r="E3" s="24"/>
      <c r="F3" s="24"/>
      <c r="G3" s="24"/>
      <c r="H3" s="35"/>
      <c r="I3" s="24"/>
    </row>
    <row r="4" spans="1:9" ht="12.75" customHeight="1">
      <c r="A4" s="28"/>
      <c r="B4" s="29"/>
      <c r="C4" s="33"/>
      <c r="D4" s="24"/>
      <c r="E4" s="24"/>
      <c r="F4" s="24"/>
      <c r="G4" s="24"/>
      <c r="H4" s="35"/>
      <c r="I4" s="24"/>
    </row>
    <row r="5" spans="1:9" ht="12.75" customHeight="1">
      <c r="A5" s="28"/>
      <c r="B5" s="29"/>
      <c r="C5" s="33"/>
      <c r="D5" s="24"/>
      <c r="E5" s="24"/>
      <c r="F5" s="24"/>
      <c r="G5" s="24"/>
      <c r="H5" s="35"/>
      <c r="I5" s="24"/>
    </row>
    <row r="6" spans="1:9" ht="12.75" customHeight="1">
      <c r="A6" s="28"/>
      <c r="B6" s="29"/>
      <c r="C6" s="33"/>
      <c r="D6" s="24"/>
      <c r="E6" s="24"/>
      <c r="F6" s="24"/>
      <c r="G6" s="24"/>
      <c r="H6" s="35"/>
      <c r="I6" s="24"/>
    </row>
    <row r="7" spans="1:9" ht="12.75" customHeight="1">
      <c r="A7" s="28"/>
      <c r="B7" s="29"/>
      <c r="C7" s="33"/>
      <c r="D7" s="24"/>
      <c r="E7" s="24"/>
      <c r="F7" s="24"/>
      <c r="G7" s="24"/>
      <c r="H7" s="35"/>
      <c r="I7" s="24"/>
    </row>
    <row r="8" spans="1:9" ht="12.75" customHeight="1">
      <c r="A8" s="28"/>
      <c r="B8" s="29"/>
      <c r="C8" s="33"/>
      <c r="D8" s="24"/>
      <c r="E8" s="24"/>
      <c r="F8" s="24"/>
      <c r="G8" s="24"/>
      <c r="H8" s="35"/>
      <c r="I8" s="24"/>
    </row>
    <row r="9" spans="1:9" ht="12.75" customHeight="1">
      <c r="A9" s="28"/>
      <c r="B9" s="29"/>
      <c r="C9" s="33"/>
      <c r="D9" s="24"/>
      <c r="E9" s="24"/>
      <c r="F9" s="24"/>
      <c r="G9" s="24"/>
      <c r="H9" s="35"/>
      <c r="I9" s="24"/>
    </row>
    <row r="10" spans="1:9" ht="12.75" customHeight="1">
      <c r="A10" s="28"/>
      <c r="B10" s="29"/>
      <c r="C10" s="33"/>
      <c r="D10" s="24"/>
      <c r="E10" s="24"/>
      <c r="F10" s="24"/>
      <c r="G10" s="24"/>
      <c r="H10" s="35"/>
      <c r="I10" s="24"/>
    </row>
    <row r="11" spans="1:9" ht="12.75" customHeight="1">
      <c r="A11" s="28"/>
      <c r="B11" s="29"/>
      <c r="C11" s="33"/>
      <c r="D11" s="24"/>
      <c r="E11" s="24"/>
      <c r="F11" s="24"/>
      <c r="G11" s="24"/>
      <c r="H11" s="35"/>
      <c r="I11" s="24"/>
    </row>
    <row r="12" spans="1:9" ht="13.5" customHeight="1">
      <c r="A12" s="30"/>
      <c r="B12" s="31"/>
      <c r="C12" s="33"/>
      <c r="D12" s="25"/>
      <c r="E12" s="25"/>
      <c r="F12" s="25"/>
      <c r="G12" s="25"/>
      <c r="H12" s="36"/>
      <c r="I12" s="25"/>
    </row>
    <row r="13" spans="1:9" ht="12.75" customHeight="1" thickBot="1">
      <c r="A13" s="1" t="s">
        <v>1</v>
      </c>
      <c r="B13" s="1" t="s">
        <v>2</v>
      </c>
      <c r="C13" s="33"/>
      <c r="D13" s="13" t="s">
        <v>16</v>
      </c>
      <c r="E13" s="13" t="s">
        <v>12</v>
      </c>
      <c r="F13" s="13" t="s">
        <v>12</v>
      </c>
      <c r="G13" s="13" t="s">
        <v>3</v>
      </c>
      <c r="H13" s="4" t="s">
        <v>3</v>
      </c>
      <c r="I13" s="13" t="s">
        <v>13</v>
      </c>
    </row>
    <row r="14" spans="1:9" ht="12.75" customHeight="1">
      <c r="A14" s="43" t="s">
        <v>7</v>
      </c>
      <c r="B14" s="44"/>
      <c r="C14" s="3"/>
      <c r="D14" s="7"/>
      <c r="E14" s="7"/>
      <c r="F14" s="7"/>
      <c r="G14" s="7"/>
      <c r="H14" s="6"/>
      <c r="I14" s="7"/>
    </row>
    <row r="15" spans="1:9" s="10" customFormat="1" ht="12.75" customHeight="1">
      <c r="A15" s="2">
        <v>91946.93</v>
      </c>
      <c r="B15" s="2">
        <v>92018.58</v>
      </c>
      <c r="C15" s="5" t="s">
        <v>6</v>
      </c>
      <c r="D15" s="8">
        <v>20</v>
      </c>
      <c r="E15" s="8">
        <v>8</v>
      </c>
      <c r="F15" s="8">
        <v>32</v>
      </c>
      <c r="G15" s="17">
        <f>ROUNDUP(4033.89/9,0)</f>
        <v>449</v>
      </c>
      <c r="H15" s="17">
        <f>ROUNDUP(4033.89/9,0)</f>
        <v>449</v>
      </c>
      <c r="I15" s="8">
        <f>(F15*4)+(E15*4)</f>
        <v>160</v>
      </c>
    </row>
    <row r="16" spans="1:9" ht="12.75" customHeight="1" thickBot="1">
      <c r="A16" s="2"/>
      <c r="B16" s="2"/>
      <c r="C16" s="5"/>
      <c r="D16" s="14"/>
      <c r="E16" s="14"/>
      <c r="F16" s="14"/>
      <c r="G16" s="14"/>
      <c r="H16" s="16"/>
      <c r="I16" s="14"/>
    </row>
    <row r="17" spans="1:9" ht="12.75" customHeight="1">
      <c r="A17" s="37" t="s">
        <v>5</v>
      </c>
      <c r="B17" s="38"/>
      <c r="C17" s="39"/>
      <c r="D17" s="19">
        <f>SUM(D14:D15)</f>
        <v>20</v>
      </c>
      <c r="E17" s="19">
        <f>SUM(E14:E15)</f>
        <v>8</v>
      </c>
      <c r="F17" s="19">
        <f>SUM(F14:F15)</f>
        <v>32</v>
      </c>
      <c r="G17" s="19">
        <f>SUM(G14:G15)</f>
        <v>449</v>
      </c>
      <c r="H17" s="19">
        <f>SUM(H14:H15)</f>
        <v>449</v>
      </c>
      <c r="I17" s="19">
        <f>SUM(I14:I15)</f>
        <v>160</v>
      </c>
    </row>
    <row r="18" spans="1:9" ht="12.75" customHeight="1" thickBot="1">
      <c r="A18" s="40"/>
      <c r="B18" s="41"/>
      <c r="C18" s="42"/>
      <c r="D18" s="20"/>
      <c r="E18" s="20"/>
      <c r="F18" s="20"/>
      <c r="G18" s="20"/>
      <c r="H18" s="20"/>
      <c r="I18" s="20"/>
    </row>
  </sheetData>
  <sheetProtection/>
  <mergeCells count="17">
    <mergeCell ref="D1:H1"/>
    <mergeCell ref="F2:F12"/>
    <mergeCell ref="A17:C18"/>
    <mergeCell ref="E17:E18"/>
    <mergeCell ref="F17:F18"/>
    <mergeCell ref="A14:B14"/>
    <mergeCell ref="D2:D12"/>
    <mergeCell ref="D17:D18"/>
    <mergeCell ref="H17:H18"/>
    <mergeCell ref="I2:I12"/>
    <mergeCell ref="I17:I18"/>
    <mergeCell ref="A1:B12"/>
    <mergeCell ref="C1:C13"/>
    <mergeCell ref="E2:E12"/>
    <mergeCell ref="G2:G12"/>
    <mergeCell ref="H2:H12"/>
    <mergeCell ref="G17:G18"/>
  </mergeCells>
  <printOptions/>
  <pageMargins left="0.75" right="0.75" top="1" bottom="1" header="0.5" footer="0.5"/>
  <pageSetup fitToHeight="1" fitToWidth="1" horizontalDpi="600" verticalDpi="600" orientation="landscape" paperSize="17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Goodman, Nicholas</cp:lastModifiedBy>
  <cp:lastPrinted>2016-09-29T15:44:27Z</cp:lastPrinted>
  <dcterms:created xsi:type="dcterms:W3CDTF">2007-01-18T14:43:23Z</dcterms:created>
  <dcterms:modified xsi:type="dcterms:W3CDTF">2022-11-16T20:17:07Z</dcterms:modified>
  <cp:category/>
  <cp:version/>
  <cp:contentType/>
  <cp:contentStatus/>
</cp:coreProperties>
</file>