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Projects\Toledo\IER\52469\200-52469-20001\CAD\LUC-20-9.10\110486\400-Engineering\Signals\EngData\"/>
    </mc:Choice>
  </mc:AlternateContent>
  <xr:revisionPtr revIDLastSave="0" documentId="13_ncr:1_{CBF82509-004B-4041-9AA6-DD257CB4E2E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AST ARM TABLE" sheetId="2" r:id="rId1"/>
  </sheets>
  <externalReferences>
    <externalReference r:id="rId2"/>
  </externalReferences>
  <definedNames>
    <definedName name="BELDEN">#REF!</definedName>
    <definedName name="BRACKET">#REF!</definedName>
    <definedName name="CENTERON">#REF!</definedName>
    <definedName name="COLOR">'[1]TIMING CHART'!$N$10:$N$13</definedName>
    <definedName name="conductors10">INDEX(#REF!,,MATCH(#REF!,MATERIAL,0))</definedName>
    <definedName name="conductors11">INDEX(#REF!,,MATCH(#REF!,MATERIAL,0))</definedName>
    <definedName name="conductors12">INDEX(#REF!,,MATCH(#REF!,MATERIAL,0))</definedName>
    <definedName name="conductors13">INDEX(#REF!,,MATCH(#REF!,MATERIAL,0))</definedName>
    <definedName name="conductors14">INDEX(#REF!,,MATCH(#REF!,MATERIAL,0))</definedName>
    <definedName name="conductors15">INDEX(#REF!,,MATCH(#REF!,MATERIAL,0))</definedName>
    <definedName name="conductors16">INDEX(#REF!,,MATCH(#REF!,MATERIAL,0))</definedName>
    <definedName name="conductors17">INDEX(#REF!,,MATCH(#REF!,MATERIAL,0))</definedName>
    <definedName name="conductors18">INDEX(#REF!,,MATCH(#REF!,MATERIAL,0))</definedName>
    <definedName name="conductors19">INDEX(#REF!,,MATCH(#REF!,MATERIAL,0))</definedName>
    <definedName name="conductors20">INDEX(#REF!,,MATCH(#REF!,MATERIAL,0))</definedName>
    <definedName name="conductors21">INDEX(#REF!,,MATCH(#REF!,MATERIAL,0))</definedName>
    <definedName name="conductors22">INDEX(#REF!,,MATCH(#REF!,MATERIAL,0))</definedName>
    <definedName name="conductors23">INDEX(#REF!,,MATCH(#REF!,MATERIAL,0))</definedName>
    <definedName name="conductors24">INDEX(#REF!,,MATCH(#REF!,MATERIAL,0))</definedName>
    <definedName name="conductors25">INDEX(#REF!,,MATCH(#REF!,MATERIAL,0))</definedName>
    <definedName name="conductors26">INDEX(#REF!,,MATCH(#REF!,MATERIAL,0))</definedName>
    <definedName name="conductors27">INDEX(#REF!,,MATCH(#REF!,MATERIAL,0))</definedName>
    <definedName name="conductors28">INDEX(#REF!,,MATCH(#REF!,MATERIAL,0))</definedName>
    <definedName name="conductors29">INDEX(#REF!,,MATCH(#REF!,MATERIAL,0))</definedName>
    <definedName name="conductors5">INDEX(#REF!,,MATCH(#REF!,MATERIAL,0))</definedName>
    <definedName name="conductors6">INDEX(#REF!,,MATCH(#REF!,MATERIAL,0))</definedName>
    <definedName name="conductors7">INDEX(#REF!,,MATCH(#REF!,MATERIAL,0))</definedName>
    <definedName name="conductors8">INDEX(#REF!,,MATCH(#REF!,MATERIAL,0))</definedName>
    <definedName name="conductors9">INDEX(#REF!,,MATCH(#REF!,MATERIAL,0))</definedName>
    <definedName name="DASH">#REF!</definedName>
    <definedName name="EXTENSION?">#REF!</definedName>
    <definedName name="IMSA">#REF!</definedName>
    <definedName name="LDF">#REF!</definedName>
    <definedName name="LENSSIZE">#REF!</definedName>
    <definedName name="MATERIAL">#REF!</definedName>
    <definedName name="OBJECT">#REF!</definedName>
    <definedName name="PE">#REF!</definedName>
    <definedName name="_xlnm.Print_Area" localSheetId="0">'MAST ARM TABLE'!$A$2:$AB$14</definedName>
    <definedName name="PUSHBUTTON">#REF!</definedName>
    <definedName name="RAKE">#REF!</definedName>
    <definedName name="RGANTENNA">#REF!</definedName>
    <definedName name="RGCOAX">#REF!</definedName>
    <definedName name="RGPOWER">#REF!</definedName>
    <definedName name="SIGNAL">#REF!</definedName>
    <definedName name="SIGNALHEADS">#REF!</definedName>
    <definedName name="SPECIFICATION">#REF!</definedName>
    <definedName name="STARTIN">'[1]TIMING CHART'!$N$6:$N$8</definedName>
    <definedName name="TIMINGCHART">'[1]TIMING CHART'!$N$1:$N$3</definedName>
    <definedName name="U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5" i="2"/>
</calcChain>
</file>

<file path=xl/sharedStrings.xml><?xml version="1.0" encoding="utf-8"?>
<sst xmlns="http://schemas.openxmlformats.org/spreadsheetml/2006/main" count="233" uniqueCount="72">
  <si>
    <t>-</t>
  </si>
  <si>
    <t>DEG</t>
  </si>
  <si>
    <t>FT</t>
  </si>
  <si>
    <t>CABLE ENTRANCE 12" FROM TOP</t>
  </si>
  <si>
    <t>HANDHOLE</t>
  </si>
  <si>
    <t>BRACKET ARM</t>
  </si>
  <si>
    <t>POWER SERVICE</t>
  </si>
  <si>
    <t>PEDESTRIAN SIGNAL</t>
  </si>
  <si>
    <t>MAST ARM B ANGLE</t>
  </si>
  <si>
    <t>MAST ARM A ANGLE</t>
  </si>
  <si>
    <t>X</t>
  </si>
  <si>
    <t xml:space="preserve">L3 </t>
  </si>
  <si>
    <t xml:space="preserve">L2 </t>
  </si>
  <si>
    <t xml:space="preserve">L1  </t>
  </si>
  <si>
    <t xml:space="preserve">L   </t>
  </si>
  <si>
    <t xml:space="preserve">ARM HEIGHT </t>
  </si>
  <si>
    <t xml:space="preserve">POLE HEIGHT                </t>
  </si>
  <si>
    <t>DESIGN NO.</t>
  </si>
  <si>
    <t>DESIGN TYPE</t>
  </si>
  <si>
    <t>ORIENTATION ANGLES FROM MAST ARM</t>
  </si>
  <si>
    <t>SIGNAL SUPPORT DETAILS</t>
  </si>
  <si>
    <t>ELEVATION</t>
  </si>
  <si>
    <t>OFFSET</t>
  </si>
  <si>
    <t>STATION</t>
  </si>
  <si>
    <t>SUPPORT NO.</t>
  </si>
  <si>
    <t>A
(Pavt. Elev.)</t>
  </si>
  <si>
    <t>B
(Top of Found.)</t>
  </si>
  <si>
    <t>PEDESTRIAN PUSHBUTTON</t>
  </si>
  <si>
    <t>SIGNAL CABINET</t>
  </si>
  <si>
    <t>Note:</t>
  </si>
  <si>
    <t>1. D1, D2, etc. are used for distance to Detection Unit</t>
  </si>
  <si>
    <t>2. X would be the length of a bracket arm</t>
  </si>
  <si>
    <t>TEM Fig. 498-37: Plan Details for Signal Supports - Arm Lengths</t>
  </si>
  <si>
    <t>TEM Fig. 498-38: Plan Details for Signal Supports - Mast Arm Orientation</t>
  </si>
  <si>
    <t>SP-1</t>
  </si>
  <si>
    <t>SP-2</t>
  </si>
  <si>
    <t>SP-3</t>
  </si>
  <si>
    <t>SP-4</t>
  </si>
  <si>
    <t>480+52.85</t>
  </si>
  <si>
    <t>32.08' LT</t>
  </si>
  <si>
    <t>480+32.78</t>
  </si>
  <si>
    <t>99.00' RT</t>
  </si>
  <si>
    <t>481+62.12</t>
  </si>
  <si>
    <t>49.48' LT</t>
  </si>
  <si>
    <t>481+93.80</t>
  </si>
  <si>
    <t>94.93' RT</t>
  </si>
  <si>
    <t>L4</t>
  </si>
  <si>
    <t>D1</t>
  </si>
  <si>
    <t>PS-1</t>
  </si>
  <si>
    <t>PS-2</t>
  </si>
  <si>
    <t>PS-3</t>
  </si>
  <si>
    <t>PS-4</t>
  </si>
  <si>
    <t>PS-5</t>
  </si>
  <si>
    <t>PS-6</t>
  </si>
  <si>
    <t>480+77.01</t>
  </si>
  <si>
    <t>41.25' LT</t>
  </si>
  <si>
    <t>480+50.57</t>
  </si>
  <si>
    <t>25.07' LT</t>
  </si>
  <si>
    <t>480+52.06</t>
  </si>
  <si>
    <t>118.59' RT</t>
  </si>
  <si>
    <t>481+92.64</t>
  </si>
  <si>
    <t>29.07' LT</t>
  </si>
  <si>
    <t>481+56.79</t>
  </si>
  <si>
    <t>122.09' RT</t>
  </si>
  <si>
    <t>651.90</t>
  </si>
  <si>
    <t>PEDESTAL</t>
  </si>
  <si>
    <t>VEHICULAR SIGNAL</t>
  </si>
  <si>
    <t>S1</t>
  </si>
  <si>
    <t>S2</t>
  </si>
  <si>
    <t>481+67.37</t>
  </si>
  <si>
    <t>45.60' LT</t>
  </si>
  <si>
    <t>TC-81.22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</si>
</sst>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1" fillId="0" borderId="2" xfId="0" quotePrefix="1" applyFont="1" applyBorder="1" applyAlignment="1" applyProtection="1">
      <alignment horizontal="center"/>
      <protection locked="0"/>
    </xf>
    <xf numFmtId="0" fontId="1" fillId="0" borderId="3" xfId="0" quotePrefix="1" applyFont="1" applyBorder="1" applyAlignment="1" applyProtection="1">
      <alignment horizontal="center"/>
      <protection locked="0"/>
    </xf>
    <xf numFmtId="0" fontId="1" fillId="0" borderId="4" xfId="0" quotePrefix="1" applyFont="1" applyBorder="1" applyAlignment="1" applyProtection="1">
      <alignment horizontal="center" vertical="center"/>
      <protection locked="0"/>
    </xf>
    <xf numFmtId="0" fontId="1" fillId="0" borderId="2" xfId="0" quotePrefix="1" applyFont="1" applyBorder="1" applyAlignment="1" applyProtection="1">
      <alignment horizontal="center" vertical="center"/>
      <protection locked="0"/>
    </xf>
    <xf numFmtId="0" fontId="1" fillId="0" borderId="3" xfId="0" quotePrefix="1" applyFont="1" applyBorder="1" applyAlignment="1" applyProtection="1">
      <alignment horizontal="center" vertical="center"/>
      <protection locked="0"/>
    </xf>
    <xf numFmtId="0" fontId="1" fillId="0" borderId="1" xfId="0" quotePrefix="1" applyFont="1" applyBorder="1" applyAlignment="1" applyProtection="1">
      <alignment horizontal="center" vertical="center"/>
      <protection locked="0"/>
    </xf>
    <xf numFmtId="0" fontId="1" fillId="0" borderId="5" xfId="0" quotePrefix="1" applyFont="1" applyBorder="1" applyAlignment="1" applyProtection="1">
      <alignment horizontal="center" vertical="center"/>
      <protection locked="0"/>
    </xf>
    <xf numFmtId="0" fontId="1" fillId="0" borderId="6" xfId="0" quotePrefix="1" applyFont="1" applyBorder="1" applyAlignment="1" applyProtection="1">
      <alignment horizontal="center" vertical="center"/>
      <protection locked="0"/>
    </xf>
    <xf numFmtId="0" fontId="1" fillId="0" borderId="7" xfId="0" quotePrefix="1" applyFont="1" applyBorder="1" applyAlignment="1" applyProtection="1">
      <alignment horizontal="center"/>
      <protection locked="0"/>
    </xf>
    <xf numFmtId="0" fontId="1" fillId="0" borderId="8" xfId="0" quotePrefix="1" applyFont="1" applyBorder="1" applyAlignment="1" applyProtection="1">
      <alignment horizontal="center"/>
      <protection locked="0"/>
    </xf>
    <xf numFmtId="0" fontId="1" fillId="0" borderId="9" xfId="0" quotePrefix="1" applyFont="1" applyBorder="1" applyAlignment="1" applyProtection="1">
      <alignment horizontal="center"/>
      <protection locked="0"/>
    </xf>
    <xf numFmtId="0" fontId="1" fillId="0" borderId="10" xfId="0" quotePrefix="1" applyFont="1" applyBorder="1" applyAlignment="1" applyProtection="1">
      <alignment horizontal="center" vertical="center"/>
      <protection locked="0"/>
    </xf>
    <xf numFmtId="0" fontId="1" fillId="0" borderId="8" xfId="0" quotePrefix="1" applyFont="1" applyBorder="1" applyAlignment="1" applyProtection="1">
      <alignment horizontal="center" vertical="center"/>
      <protection locked="0"/>
    </xf>
    <xf numFmtId="0" fontId="1" fillId="0" borderId="9" xfId="0" quotePrefix="1" applyFont="1" applyBorder="1" applyAlignment="1" applyProtection="1">
      <alignment horizontal="center" vertical="center"/>
      <protection locked="0"/>
    </xf>
    <xf numFmtId="0" fontId="1" fillId="0" borderId="7" xfId="0" quotePrefix="1" applyFont="1" applyBorder="1" applyAlignment="1" applyProtection="1">
      <alignment horizontal="center" vertical="center"/>
      <protection locked="0"/>
    </xf>
    <xf numFmtId="0" fontId="1" fillId="0" borderId="11" xfId="0" quotePrefix="1" applyFont="1" applyBorder="1" applyAlignment="1" applyProtection="1">
      <alignment horizontal="center" vertical="center"/>
      <protection locked="0"/>
    </xf>
    <xf numFmtId="0" fontId="1" fillId="0" borderId="12" xfId="0" quotePrefix="1" applyFont="1" applyBorder="1" applyAlignment="1" applyProtection="1">
      <alignment horizontal="center" vertical="center"/>
      <protection locked="0"/>
    </xf>
    <xf numFmtId="0" fontId="1" fillId="0" borderId="13" xfId="0" quotePrefix="1" applyFont="1" applyBorder="1" applyAlignment="1" applyProtection="1">
      <alignment horizontal="center"/>
      <protection locked="0"/>
    </xf>
    <xf numFmtId="0" fontId="1" fillId="0" borderId="14" xfId="0" quotePrefix="1" applyFont="1" applyBorder="1" applyAlignment="1" applyProtection="1">
      <alignment horizontal="center"/>
      <protection locked="0"/>
    </xf>
    <xf numFmtId="0" fontId="1" fillId="0" borderId="15" xfId="0" quotePrefix="1" applyFont="1" applyBorder="1" applyAlignment="1" applyProtection="1">
      <alignment horizontal="center"/>
      <protection locked="0"/>
    </xf>
    <xf numFmtId="0" fontId="1" fillId="0" borderId="16" xfId="0" quotePrefix="1" applyFont="1" applyBorder="1" applyAlignment="1" applyProtection="1">
      <alignment horizontal="center" vertical="center"/>
      <protection locked="0"/>
    </xf>
    <xf numFmtId="0" fontId="1" fillId="0" borderId="17" xfId="0" quotePrefix="1" applyFont="1" applyBorder="1" applyAlignment="1" applyProtection="1">
      <alignment horizontal="center" vertical="center"/>
      <protection locked="0"/>
    </xf>
    <xf numFmtId="0" fontId="1" fillId="0" borderId="18" xfId="0" quotePrefix="1" applyFont="1" applyBorder="1" applyAlignment="1" applyProtection="1">
      <alignment horizontal="center" vertical="center"/>
      <protection locked="0"/>
    </xf>
    <xf numFmtId="0" fontId="1" fillId="0" borderId="19" xfId="0" quotePrefix="1" applyFont="1" applyBorder="1" applyAlignment="1" applyProtection="1">
      <alignment horizontal="center" vertical="center"/>
      <protection locked="0"/>
    </xf>
    <xf numFmtId="0" fontId="1" fillId="0" borderId="20" xfId="0" quotePrefix="1" applyFont="1" applyBorder="1" applyAlignment="1" applyProtection="1">
      <alignment horizontal="center" vertical="center"/>
      <protection locked="0"/>
    </xf>
    <xf numFmtId="0" fontId="1" fillId="0" borderId="21" xfId="0" quotePrefix="1" applyFont="1" applyBorder="1" applyAlignment="1" applyProtection="1">
      <alignment horizontal="center" vertical="center"/>
      <protection locked="0"/>
    </xf>
    <xf numFmtId="0" fontId="1" fillId="0" borderId="15" xfId="0" quotePrefix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/>
    </xf>
    <xf numFmtId="0" fontId="1" fillId="0" borderId="28" xfId="0" quotePrefix="1" applyFont="1" applyBorder="1" applyAlignment="1" applyProtection="1">
      <alignment horizontal="center" vertical="center"/>
      <protection locked="0"/>
    </xf>
    <xf numFmtId="0" fontId="1" fillId="0" borderId="40" xfId="0" quotePrefix="1" applyFont="1" applyBorder="1" applyAlignment="1" applyProtection="1">
      <alignment horizontal="center" vertical="center"/>
      <protection locked="0"/>
    </xf>
    <xf numFmtId="0" fontId="1" fillId="0" borderId="41" xfId="0" quotePrefix="1" applyFont="1" applyBorder="1" applyAlignment="1" applyProtection="1">
      <alignment horizontal="center" vertical="center"/>
      <protection locked="0"/>
    </xf>
    <xf numFmtId="0" fontId="1" fillId="0" borderId="22" xfId="0" quotePrefix="1" applyFont="1" applyBorder="1" applyAlignment="1" applyProtection="1">
      <alignment horizontal="center" vertical="center"/>
      <protection locked="0"/>
    </xf>
    <xf numFmtId="0" fontId="1" fillId="0" borderId="23" xfId="0" quotePrefix="1" applyFont="1" applyBorder="1" applyAlignment="1" applyProtection="1">
      <alignment horizontal="center" vertical="center"/>
      <protection locked="0"/>
    </xf>
    <xf numFmtId="0" fontId="1" fillId="0" borderId="42" xfId="0" quotePrefix="1" applyFont="1" applyBorder="1" applyAlignment="1" applyProtection="1">
      <alignment horizontal="center" vertical="center"/>
      <protection locked="0"/>
    </xf>
    <xf numFmtId="0" fontId="1" fillId="0" borderId="28" xfId="0" quotePrefix="1" applyFont="1" applyBorder="1" applyAlignment="1" applyProtection="1">
      <alignment horizontal="center"/>
      <protection locked="0"/>
    </xf>
    <xf numFmtId="0" fontId="1" fillId="0" borderId="23" xfId="0" quotePrefix="1" applyFont="1" applyBorder="1" applyAlignment="1" applyProtection="1">
      <alignment horizontal="center"/>
      <protection locked="0"/>
    </xf>
    <xf numFmtId="0" fontId="1" fillId="0" borderId="22" xfId="0" quotePrefix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quotePrefix="1" applyFont="1" applyBorder="1" applyAlignment="1" applyProtection="1">
      <alignment horizontal="center" vertical="center"/>
      <protection locked="0"/>
    </xf>
    <xf numFmtId="0" fontId="1" fillId="0" borderId="6" xfId="0" quotePrefix="1" applyFont="1" applyBorder="1" applyAlignment="1" applyProtection="1">
      <alignment horizontal="center" vertical="center"/>
      <protection locked="0"/>
    </xf>
    <xf numFmtId="0" fontId="1" fillId="0" borderId="44" xfId="0" quotePrefix="1" applyFont="1" applyBorder="1" applyAlignment="1" applyProtection="1">
      <alignment horizontal="center" vertical="center"/>
      <protection locked="0"/>
    </xf>
    <xf numFmtId="0" fontId="1" fillId="0" borderId="12" xfId="0" quotePrefix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t.state.oh.us/CO/Admin/Documents/Signal%20Design%20Reference%20Packet/Rev%204_01-15-16/OTO%20Signal%20Tables%20-%20Traffic%20Signal%20Plan%20Details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ING CHART"/>
      <sheetName val="SIGNAL DETECTOR CHART"/>
      <sheetName val="RADAR DETECTION CHART"/>
    </sheetNames>
    <sheetDataSet>
      <sheetData sheetId="0">
        <row r="1">
          <cell r="N1" t="str">
            <v>-</v>
          </cell>
        </row>
        <row r="2">
          <cell r="N2" t="str">
            <v>YES</v>
          </cell>
        </row>
        <row r="3">
          <cell r="N3" t="str">
            <v>NO</v>
          </cell>
        </row>
        <row r="6">
          <cell r="N6" t="str">
            <v>-</v>
          </cell>
        </row>
        <row r="7">
          <cell r="N7" t="str">
            <v>YELLOW/RED FLASH</v>
          </cell>
        </row>
        <row r="8">
          <cell r="N8" t="str">
            <v>ALL RED</v>
          </cell>
        </row>
        <row r="10">
          <cell r="N10" t="str">
            <v>-</v>
          </cell>
        </row>
        <row r="11">
          <cell r="N11" t="str">
            <v>GREEN</v>
          </cell>
        </row>
        <row r="12">
          <cell r="N12" t="str">
            <v>YELLOW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8"/>
  <sheetViews>
    <sheetView showGridLines="0" tabSelected="1" zoomScaleNormal="100" workbookViewId="0">
      <selection activeCell="J7" sqref="J7"/>
    </sheetView>
  </sheetViews>
  <sheetFormatPr defaultColWidth="9.140625" defaultRowHeight="12.75" x14ac:dyDescent="0.2"/>
  <cols>
    <col min="1" max="1" width="9.140625" style="1" customWidth="1"/>
    <col min="2" max="3" width="9.7109375" style="1" customWidth="1"/>
    <col min="4" max="5" width="9.140625" style="1" customWidth="1"/>
    <col min="6" max="28" width="8.7109375" style="1" customWidth="1"/>
    <col min="29" max="16384" width="9.140625" style="1"/>
  </cols>
  <sheetData>
    <row r="1" spans="1:28" ht="15.75" thickBot="1" x14ac:dyDescent="0.3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56" t="s">
        <v>33</v>
      </c>
      <c r="T1" s="57"/>
      <c r="U1" s="57"/>
      <c r="V1" s="57"/>
      <c r="W1" s="57"/>
      <c r="X1" s="57"/>
      <c r="Y1" s="57"/>
      <c r="Z1" s="57"/>
      <c r="AA1" s="57"/>
      <c r="AB1" s="58"/>
    </row>
    <row r="2" spans="1:28" ht="12.75" customHeight="1" x14ac:dyDescent="0.2">
      <c r="A2" s="66" t="s">
        <v>24</v>
      </c>
      <c r="B2" s="76" t="s">
        <v>23</v>
      </c>
      <c r="C2" s="78" t="s">
        <v>22</v>
      </c>
      <c r="D2" s="62" t="s">
        <v>21</v>
      </c>
      <c r="E2" s="65"/>
      <c r="F2" s="62" t="s">
        <v>20</v>
      </c>
      <c r="G2" s="63"/>
      <c r="H2" s="63"/>
      <c r="I2" s="63"/>
      <c r="J2" s="63"/>
      <c r="K2" s="63"/>
      <c r="L2" s="63"/>
      <c r="M2" s="63"/>
      <c r="N2" s="63"/>
      <c r="O2" s="64"/>
      <c r="P2" s="64"/>
      <c r="Q2" s="64"/>
      <c r="R2" s="65"/>
      <c r="S2" s="59" t="s">
        <v>19</v>
      </c>
      <c r="T2" s="60"/>
      <c r="U2" s="60"/>
      <c r="V2" s="60"/>
      <c r="W2" s="60"/>
      <c r="X2" s="60"/>
      <c r="Y2" s="60"/>
      <c r="Z2" s="60"/>
      <c r="AA2" s="60"/>
      <c r="AB2" s="61"/>
    </row>
    <row r="3" spans="1:28" ht="96.75" customHeight="1" x14ac:dyDescent="0.2">
      <c r="A3" s="67"/>
      <c r="B3" s="77"/>
      <c r="C3" s="79"/>
      <c r="D3" s="72" t="s">
        <v>25</v>
      </c>
      <c r="E3" s="74" t="s">
        <v>26</v>
      </c>
      <c r="F3" s="69" t="s">
        <v>18</v>
      </c>
      <c r="G3" s="70" t="s">
        <v>17</v>
      </c>
      <c r="H3" s="36" t="s">
        <v>16</v>
      </c>
      <c r="I3" s="36" t="s">
        <v>15</v>
      </c>
      <c r="J3" s="38" t="s">
        <v>14</v>
      </c>
      <c r="K3" s="38" t="s">
        <v>13</v>
      </c>
      <c r="L3" s="38" t="s">
        <v>12</v>
      </c>
      <c r="M3" s="38" t="s">
        <v>11</v>
      </c>
      <c r="N3" s="38" t="s">
        <v>46</v>
      </c>
      <c r="O3" s="50" t="s">
        <v>47</v>
      </c>
      <c r="P3" s="50" t="s">
        <v>67</v>
      </c>
      <c r="Q3" s="50" t="s">
        <v>68</v>
      </c>
      <c r="R3" s="37" t="s">
        <v>10</v>
      </c>
      <c r="S3" s="39" t="s">
        <v>9</v>
      </c>
      <c r="T3" s="36" t="s">
        <v>8</v>
      </c>
      <c r="U3" s="36" t="s">
        <v>66</v>
      </c>
      <c r="V3" s="36" t="s">
        <v>7</v>
      </c>
      <c r="W3" s="36" t="s">
        <v>27</v>
      </c>
      <c r="X3" s="36" t="s">
        <v>6</v>
      </c>
      <c r="Y3" s="36" t="s">
        <v>28</v>
      </c>
      <c r="Z3" s="36" t="s">
        <v>5</v>
      </c>
      <c r="AA3" s="36" t="s">
        <v>4</v>
      </c>
      <c r="AB3" s="35" t="s">
        <v>3</v>
      </c>
    </row>
    <row r="4" spans="1:28" ht="12.75" customHeight="1" thickBot="1" x14ac:dyDescent="0.25">
      <c r="A4" s="68"/>
      <c r="B4" s="71"/>
      <c r="C4" s="80"/>
      <c r="D4" s="73"/>
      <c r="E4" s="75"/>
      <c r="F4" s="68"/>
      <c r="G4" s="71"/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51" t="s">
        <v>2</v>
      </c>
      <c r="P4" s="51" t="s">
        <v>2</v>
      </c>
      <c r="Q4" s="51" t="s">
        <v>2</v>
      </c>
      <c r="R4" s="33" t="s">
        <v>2</v>
      </c>
      <c r="S4" s="40" t="s">
        <v>1</v>
      </c>
      <c r="T4" s="32" t="s">
        <v>1</v>
      </c>
      <c r="U4" s="32" t="s">
        <v>1</v>
      </c>
      <c r="V4" s="32" t="s">
        <v>1</v>
      </c>
      <c r="W4" s="32" t="s">
        <v>1</v>
      </c>
      <c r="X4" s="32" t="s">
        <v>1</v>
      </c>
      <c r="Y4" s="32" t="s">
        <v>1</v>
      </c>
      <c r="Z4" s="32" t="s">
        <v>1</v>
      </c>
      <c r="AA4" s="32" t="s">
        <v>1</v>
      </c>
      <c r="AB4" s="31" t="s">
        <v>1</v>
      </c>
    </row>
    <row r="5" spans="1:28" s="2" customFormat="1" x14ac:dyDescent="0.2">
      <c r="A5" s="30" t="s">
        <v>34</v>
      </c>
      <c r="B5" s="29" t="s">
        <v>38</v>
      </c>
      <c r="C5" s="28" t="s">
        <v>39</v>
      </c>
      <c r="D5" s="26">
        <v>621.52</v>
      </c>
      <c r="E5" s="27">
        <v>652.49</v>
      </c>
      <c r="F5" s="26" t="s">
        <v>71</v>
      </c>
      <c r="G5" s="25">
        <v>14</v>
      </c>
      <c r="H5" s="25">
        <f>I5+13.5</f>
        <v>32.5</v>
      </c>
      <c r="I5" s="25">
        <v>19</v>
      </c>
      <c r="J5" s="25">
        <v>66</v>
      </c>
      <c r="K5" s="25">
        <v>63.5</v>
      </c>
      <c r="L5" s="25">
        <v>52.5</v>
      </c>
      <c r="M5" s="25">
        <v>38.5</v>
      </c>
      <c r="N5" s="25">
        <v>22</v>
      </c>
      <c r="O5" s="24">
        <v>12.5</v>
      </c>
      <c r="P5" s="24">
        <v>58.5</v>
      </c>
      <c r="Q5" s="24" t="s">
        <v>0</v>
      </c>
      <c r="R5" s="24">
        <v>25</v>
      </c>
      <c r="S5" s="23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2" t="s">
        <v>0</v>
      </c>
      <c r="Z5" s="22">
        <v>0</v>
      </c>
      <c r="AA5" s="22">
        <v>180</v>
      </c>
      <c r="AB5" s="21" t="s">
        <v>0</v>
      </c>
    </row>
    <row r="6" spans="1:28" s="2" customFormat="1" x14ac:dyDescent="0.2">
      <c r="A6" s="17" t="s">
        <v>35</v>
      </c>
      <c r="B6" s="20" t="s">
        <v>40</v>
      </c>
      <c r="C6" s="19" t="s">
        <v>41</v>
      </c>
      <c r="D6" s="17">
        <v>649.99</v>
      </c>
      <c r="E6" s="18">
        <v>649.58000000000004</v>
      </c>
      <c r="F6" s="26" t="s">
        <v>71</v>
      </c>
      <c r="G6" s="16">
        <v>14</v>
      </c>
      <c r="H6" s="25">
        <f t="shared" ref="H6:H8" si="0">I6+13.5</f>
        <v>33.5</v>
      </c>
      <c r="I6" s="16">
        <v>20</v>
      </c>
      <c r="J6" s="16">
        <v>70</v>
      </c>
      <c r="K6" s="16">
        <v>68</v>
      </c>
      <c r="L6" s="16">
        <v>57</v>
      </c>
      <c r="M6" s="16">
        <v>46</v>
      </c>
      <c r="N6" s="16" t="s">
        <v>0</v>
      </c>
      <c r="O6" s="15">
        <v>20</v>
      </c>
      <c r="P6" s="15" t="s">
        <v>0</v>
      </c>
      <c r="Q6" s="15">
        <v>41</v>
      </c>
      <c r="R6" s="15">
        <v>25</v>
      </c>
      <c r="S6" s="14">
        <v>98</v>
      </c>
      <c r="T6" s="13" t="s">
        <v>0</v>
      </c>
      <c r="U6" s="13">
        <v>180</v>
      </c>
      <c r="V6" s="13">
        <v>0</v>
      </c>
      <c r="W6" s="13">
        <v>0</v>
      </c>
      <c r="X6" s="13" t="s">
        <v>0</v>
      </c>
      <c r="Y6" s="13" t="s">
        <v>0</v>
      </c>
      <c r="Z6" s="13">
        <v>0</v>
      </c>
      <c r="AA6" s="13">
        <v>180</v>
      </c>
      <c r="AB6" s="12" t="s">
        <v>0</v>
      </c>
    </row>
    <row r="7" spans="1:28" s="2" customFormat="1" x14ac:dyDescent="0.2">
      <c r="A7" s="17" t="s">
        <v>36</v>
      </c>
      <c r="B7" s="20" t="s">
        <v>42</v>
      </c>
      <c r="C7" s="19" t="s">
        <v>43</v>
      </c>
      <c r="D7" s="17">
        <v>652.51</v>
      </c>
      <c r="E7" s="18">
        <v>652.08000000000004</v>
      </c>
      <c r="F7" s="26" t="s">
        <v>71</v>
      </c>
      <c r="G7" s="16">
        <v>12</v>
      </c>
      <c r="H7" s="25">
        <f t="shared" si="0"/>
        <v>33.5</v>
      </c>
      <c r="I7" s="16">
        <v>20</v>
      </c>
      <c r="J7" s="16">
        <v>44</v>
      </c>
      <c r="K7" s="16">
        <v>41.5</v>
      </c>
      <c r="L7" s="16">
        <v>33.5</v>
      </c>
      <c r="M7" s="16">
        <v>24</v>
      </c>
      <c r="N7" s="16">
        <v>18.5</v>
      </c>
      <c r="O7" s="15" t="s">
        <v>0</v>
      </c>
      <c r="P7" s="15" t="s">
        <v>0</v>
      </c>
      <c r="Q7" s="15">
        <v>18.5</v>
      </c>
      <c r="R7" s="15">
        <v>25</v>
      </c>
      <c r="S7" s="14">
        <v>94</v>
      </c>
      <c r="T7" s="13" t="s">
        <v>0</v>
      </c>
      <c r="U7" s="13" t="s">
        <v>0</v>
      </c>
      <c r="V7" s="13" t="s">
        <v>0</v>
      </c>
      <c r="W7" s="13" t="s">
        <v>0</v>
      </c>
      <c r="X7" s="13" t="s">
        <v>0</v>
      </c>
      <c r="Y7" s="13" t="s">
        <v>0</v>
      </c>
      <c r="Z7" s="13">
        <v>0</v>
      </c>
      <c r="AA7" s="13">
        <v>180</v>
      </c>
      <c r="AB7" s="12" t="s">
        <v>0</v>
      </c>
    </row>
    <row r="8" spans="1:28" s="2" customFormat="1" x14ac:dyDescent="0.2">
      <c r="A8" s="41" t="s">
        <v>37</v>
      </c>
      <c r="B8" s="42" t="s">
        <v>44</v>
      </c>
      <c r="C8" s="43" t="s">
        <v>45</v>
      </c>
      <c r="D8" s="41">
        <v>651.57000000000005</v>
      </c>
      <c r="E8" s="44">
        <v>650.52</v>
      </c>
      <c r="F8" s="26" t="s">
        <v>71</v>
      </c>
      <c r="G8" s="45">
        <v>14</v>
      </c>
      <c r="H8" s="25">
        <f t="shared" si="0"/>
        <v>33.5</v>
      </c>
      <c r="I8" s="45">
        <v>20</v>
      </c>
      <c r="J8" s="45">
        <v>70</v>
      </c>
      <c r="K8" s="45">
        <v>68.5</v>
      </c>
      <c r="L8" s="45">
        <v>47.5</v>
      </c>
      <c r="M8" s="45">
        <v>35.5</v>
      </c>
      <c r="N8" s="45">
        <v>25.5</v>
      </c>
      <c r="O8" s="46">
        <v>16</v>
      </c>
      <c r="P8" s="46">
        <v>62</v>
      </c>
      <c r="Q8" s="46" t="s">
        <v>0</v>
      </c>
      <c r="R8" s="46">
        <v>25</v>
      </c>
      <c r="S8" s="47">
        <v>357</v>
      </c>
      <c r="T8" s="48" t="s">
        <v>0</v>
      </c>
      <c r="U8" s="48" t="s">
        <v>0</v>
      </c>
      <c r="V8" s="48">
        <v>90</v>
      </c>
      <c r="W8" s="48">
        <v>90</v>
      </c>
      <c r="X8" s="48" t="s">
        <v>0</v>
      </c>
      <c r="Y8" s="48" t="s">
        <v>0</v>
      </c>
      <c r="Z8" s="48">
        <v>0</v>
      </c>
      <c r="AA8" s="48">
        <v>180</v>
      </c>
      <c r="AB8" s="49" t="s">
        <v>0</v>
      </c>
    </row>
    <row r="9" spans="1:28" s="2" customFormat="1" x14ac:dyDescent="0.2">
      <c r="A9" s="41" t="s">
        <v>48</v>
      </c>
      <c r="B9" s="42" t="s">
        <v>54</v>
      </c>
      <c r="C9" s="43" t="s">
        <v>55</v>
      </c>
      <c r="D9" s="41" t="s">
        <v>0</v>
      </c>
      <c r="E9" s="44">
        <v>652.01</v>
      </c>
      <c r="F9" s="54" t="s">
        <v>65</v>
      </c>
      <c r="G9" s="55"/>
      <c r="H9" s="45">
        <v>8</v>
      </c>
      <c r="I9" s="45" t="s">
        <v>0</v>
      </c>
      <c r="J9" s="45" t="s">
        <v>0</v>
      </c>
      <c r="K9" s="45" t="s">
        <v>0</v>
      </c>
      <c r="L9" s="45" t="s">
        <v>0</v>
      </c>
      <c r="M9" s="45" t="s">
        <v>0</v>
      </c>
      <c r="N9" s="45" t="s">
        <v>0</v>
      </c>
      <c r="O9" s="45" t="s">
        <v>0</v>
      </c>
      <c r="P9" s="45" t="s">
        <v>0</v>
      </c>
      <c r="Q9" s="45" t="s">
        <v>0</v>
      </c>
      <c r="R9" s="45" t="s">
        <v>0</v>
      </c>
      <c r="S9" s="47" t="s">
        <v>0</v>
      </c>
      <c r="T9" s="48" t="s">
        <v>0</v>
      </c>
      <c r="U9" s="48" t="s">
        <v>0</v>
      </c>
      <c r="V9" s="48">
        <v>0</v>
      </c>
      <c r="W9" s="48">
        <v>0</v>
      </c>
      <c r="X9" s="48" t="s">
        <v>0</v>
      </c>
      <c r="Y9" s="48" t="s">
        <v>0</v>
      </c>
      <c r="Z9" s="48" t="s">
        <v>0</v>
      </c>
      <c r="AA9" s="48">
        <v>180</v>
      </c>
      <c r="AB9" s="49" t="s">
        <v>0</v>
      </c>
    </row>
    <row r="10" spans="1:28" s="2" customFormat="1" x14ac:dyDescent="0.2">
      <c r="A10" s="41" t="s">
        <v>49</v>
      </c>
      <c r="B10" s="42" t="s">
        <v>56</v>
      </c>
      <c r="C10" s="43" t="s">
        <v>57</v>
      </c>
      <c r="D10" s="41" t="s">
        <v>0</v>
      </c>
      <c r="E10" s="44" t="s">
        <v>64</v>
      </c>
      <c r="F10" s="54" t="s">
        <v>65</v>
      </c>
      <c r="G10" s="55"/>
      <c r="H10" s="45">
        <v>8</v>
      </c>
      <c r="I10" s="45" t="s">
        <v>0</v>
      </c>
      <c r="J10" s="45" t="s">
        <v>0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  <c r="P10" s="45" t="s">
        <v>0</v>
      </c>
      <c r="Q10" s="45" t="s">
        <v>0</v>
      </c>
      <c r="R10" s="45" t="s">
        <v>0</v>
      </c>
      <c r="S10" s="47" t="s">
        <v>0</v>
      </c>
      <c r="T10" s="48" t="s">
        <v>0</v>
      </c>
      <c r="U10" s="48" t="s">
        <v>0</v>
      </c>
      <c r="V10" s="48">
        <v>278</v>
      </c>
      <c r="W10" s="48">
        <v>278</v>
      </c>
      <c r="X10" s="48" t="s">
        <v>0</v>
      </c>
      <c r="Y10" s="48" t="s">
        <v>0</v>
      </c>
      <c r="Z10" s="48" t="s">
        <v>0</v>
      </c>
      <c r="AA10" s="48">
        <v>180</v>
      </c>
      <c r="AB10" s="49" t="s">
        <v>0</v>
      </c>
    </row>
    <row r="11" spans="1:28" s="2" customFormat="1" x14ac:dyDescent="0.2">
      <c r="A11" s="41" t="s">
        <v>50</v>
      </c>
      <c r="B11" s="42" t="s">
        <v>58</v>
      </c>
      <c r="C11" s="43" t="s">
        <v>59</v>
      </c>
      <c r="D11" s="41" t="s">
        <v>0</v>
      </c>
      <c r="E11" s="44">
        <v>648.94000000000005</v>
      </c>
      <c r="F11" s="54" t="s">
        <v>65</v>
      </c>
      <c r="G11" s="55"/>
      <c r="H11" s="45">
        <v>8</v>
      </c>
      <c r="I11" s="45" t="s">
        <v>0</v>
      </c>
      <c r="J11" s="45" t="s">
        <v>0</v>
      </c>
      <c r="K11" s="45" t="s">
        <v>0</v>
      </c>
      <c r="L11" s="45" t="s">
        <v>0</v>
      </c>
      <c r="M11" s="45" t="s">
        <v>0</v>
      </c>
      <c r="N11" s="45" t="s">
        <v>0</v>
      </c>
      <c r="O11" s="45" t="s">
        <v>0</v>
      </c>
      <c r="P11" s="45" t="s">
        <v>0</v>
      </c>
      <c r="Q11" s="45" t="s">
        <v>0</v>
      </c>
      <c r="R11" s="45" t="s">
        <v>0</v>
      </c>
      <c r="S11" s="47" t="s">
        <v>0</v>
      </c>
      <c r="T11" s="48" t="s">
        <v>0</v>
      </c>
      <c r="U11" s="48" t="s">
        <v>0</v>
      </c>
      <c r="V11" s="48">
        <v>4</v>
      </c>
      <c r="W11" s="48">
        <v>347</v>
      </c>
      <c r="X11" s="48" t="s">
        <v>0</v>
      </c>
      <c r="Y11" s="48" t="s">
        <v>0</v>
      </c>
      <c r="Z11" s="48" t="s">
        <v>0</v>
      </c>
      <c r="AA11" s="48">
        <v>180</v>
      </c>
      <c r="AB11" s="49" t="s">
        <v>0</v>
      </c>
    </row>
    <row r="12" spans="1:28" s="2" customFormat="1" x14ac:dyDescent="0.2">
      <c r="A12" s="41" t="s">
        <v>51</v>
      </c>
      <c r="B12" s="42" t="s">
        <v>69</v>
      </c>
      <c r="C12" s="43" t="s">
        <v>70</v>
      </c>
      <c r="D12" s="41" t="s">
        <v>0</v>
      </c>
      <c r="E12" s="44">
        <v>651.82000000000005</v>
      </c>
      <c r="F12" s="54" t="s">
        <v>65</v>
      </c>
      <c r="G12" s="55"/>
      <c r="H12" s="45">
        <v>8</v>
      </c>
      <c r="I12" s="45" t="s">
        <v>0</v>
      </c>
      <c r="J12" s="45" t="s">
        <v>0</v>
      </c>
      <c r="K12" s="45" t="s">
        <v>0</v>
      </c>
      <c r="L12" s="45" t="s">
        <v>0</v>
      </c>
      <c r="M12" s="45" t="s">
        <v>0</v>
      </c>
      <c r="N12" s="45" t="s">
        <v>0</v>
      </c>
      <c r="O12" s="45" t="s">
        <v>0</v>
      </c>
      <c r="P12" s="45" t="s">
        <v>0</v>
      </c>
      <c r="Q12" s="45" t="s">
        <v>0</v>
      </c>
      <c r="R12" s="45" t="s">
        <v>0</v>
      </c>
      <c r="S12" s="47" t="s">
        <v>0</v>
      </c>
      <c r="T12" s="48" t="s">
        <v>0</v>
      </c>
      <c r="U12" s="48" t="s">
        <v>0</v>
      </c>
      <c r="V12" s="48">
        <v>0</v>
      </c>
      <c r="W12" s="48">
        <v>338</v>
      </c>
      <c r="X12" s="48" t="s">
        <v>0</v>
      </c>
      <c r="Y12" s="48" t="s">
        <v>0</v>
      </c>
      <c r="Z12" s="48" t="s">
        <v>0</v>
      </c>
      <c r="AA12" s="48">
        <v>180</v>
      </c>
      <c r="AB12" s="49" t="s">
        <v>0</v>
      </c>
    </row>
    <row r="13" spans="1:28" s="2" customFormat="1" x14ac:dyDescent="0.2">
      <c r="A13" s="41" t="s">
        <v>52</v>
      </c>
      <c r="B13" s="42" t="s">
        <v>60</v>
      </c>
      <c r="C13" s="43" t="s">
        <v>61</v>
      </c>
      <c r="D13" s="41" t="s">
        <v>0</v>
      </c>
      <c r="E13" s="44">
        <v>651.99</v>
      </c>
      <c r="F13" s="54" t="s">
        <v>65</v>
      </c>
      <c r="G13" s="55"/>
      <c r="H13" s="45">
        <v>15</v>
      </c>
      <c r="I13" s="45" t="s">
        <v>0</v>
      </c>
      <c r="J13" s="45" t="s">
        <v>0</v>
      </c>
      <c r="K13" s="45" t="s">
        <v>0</v>
      </c>
      <c r="L13" s="45" t="s">
        <v>0</v>
      </c>
      <c r="M13" s="45" t="s">
        <v>0</v>
      </c>
      <c r="N13" s="45" t="s">
        <v>0</v>
      </c>
      <c r="O13" s="45" t="s">
        <v>0</v>
      </c>
      <c r="P13" s="45" t="s">
        <v>0</v>
      </c>
      <c r="Q13" s="45" t="s">
        <v>0</v>
      </c>
      <c r="R13" s="45" t="s">
        <v>0</v>
      </c>
      <c r="S13" s="47" t="s">
        <v>0</v>
      </c>
      <c r="T13" s="48" t="s">
        <v>0</v>
      </c>
      <c r="U13" s="48">
        <v>267</v>
      </c>
      <c r="V13" s="48">
        <v>267</v>
      </c>
      <c r="W13" s="48">
        <v>267</v>
      </c>
      <c r="X13" s="48" t="s">
        <v>0</v>
      </c>
      <c r="Y13" s="48" t="s">
        <v>0</v>
      </c>
      <c r="Z13" s="48" t="s">
        <v>0</v>
      </c>
      <c r="AA13" s="48">
        <v>180</v>
      </c>
      <c r="AB13" s="49" t="s">
        <v>0</v>
      </c>
    </row>
    <row r="14" spans="1:28" s="2" customFormat="1" ht="13.5" thickBot="1" x14ac:dyDescent="0.25">
      <c r="A14" s="8" t="s">
        <v>53</v>
      </c>
      <c r="B14" s="11" t="s">
        <v>62</v>
      </c>
      <c r="C14" s="10" t="s">
        <v>63</v>
      </c>
      <c r="D14" s="8" t="s">
        <v>0</v>
      </c>
      <c r="E14" s="9">
        <v>649.91999999999996</v>
      </c>
      <c r="F14" s="52" t="s">
        <v>65</v>
      </c>
      <c r="G14" s="53"/>
      <c r="H14" s="7">
        <v>8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6"/>
      <c r="P14" s="6" t="s">
        <v>0</v>
      </c>
      <c r="Q14" s="6" t="s">
        <v>0</v>
      </c>
      <c r="R14" s="6" t="s">
        <v>0</v>
      </c>
      <c r="S14" s="5" t="s">
        <v>0</v>
      </c>
      <c r="T14" s="4" t="s">
        <v>0</v>
      </c>
      <c r="U14" s="4" t="s">
        <v>0</v>
      </c>
      <c r="V14" s="4">
        <v>0</v>
      </c>
      <c r="W14" s="4">
        <v>13</v>
      </c>
      <c r="X14" s="4" t="s">
        <v>0</v>
      </c>
      <c r="Y14" s="4" t="s">
        <v>0</v>
      </c>
      <c r="Z14" s="4" t="s">
        <v>0</v>
      </c>
      <c r="AA14" s="4">
        <v>180</v>
      </c>
      <c r="AB14" s="3" t="s">
        <v>0</v>
      </c>
    </row>
    <row r="16" spans="1:28" x14ac:dyDescent="0.2">
      <c r="A16" s="1" t="s">
        <v>29</v>
      </c>
    </row>
    <row r="17" spans="1:1" x14ac:dyDescent="0.2">
      <c r="A17" s="1" t="s">
        <v>30</v>
      </c>
    </row>
    <row r="18" spans="1:1" x14ac:dyDescent="0.2">
      <c r="A18" s="1" t="s">
        <v>31</v>
      </c>
    </row>
  </sheetData>
  <mergeCells count="18">
    <mergeCell ref="A1:R1"/>
    <mergeCell ref="S1:AB1"/>
    <mergeCell ref="S2:AB2"/>
    <mergeCell ref="F2:R2"/>
    <mergeCell ref="D2:E2"/>
    <mergeCell ref="A2:A4"/>
    <mergeCell ref="F3:F4"/>
    <mergeCell ref="G3:G4"/>
    <mergeCell ref="D3:D4"/>
    <mergeCell ref="E3:E4"/>
    <mergeCell ref="B2:B4"/>
    <mergeCell ref="C2:C4"/>
    <mergeCell ref="F14:G14"/>
    <mergeCell ref="F9:G9"/>
    <mergeCell ref="F10:G10"/>
    <mergeCell ref="F11:G11"/>
    <mergeCell ref="F12:G12"/>
    <mergeCell ref="F13:G13"/>
  </mergeCells>
  <pageMargins left="0.7" right="0.7" top="0.75" bottom="0.75" header="0.3" footer="0.3"/>
  <pageSetup paperSize="3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4114050A284487297018A8F3C6CF" ma:contentTypeVersion="17" ma:contentTypeDescription="Create a new document." ma:contentTypeScope="" ma:versionID="2e8005a6c429a882a604a178ba08dbb1">
  <xsd:schema xmlns:xsd="http://www.w3.org/2001/XMLSchema" xmlns:xs="http://www.w3.org/2001/XMLSchema" xmlns:p="http://schemas.microsoft.com/office/2006/metadata/properties" xmlns:ns2="45ba9981-1e78-4b1a-8824-fc100da45dc2" xmlns:ns3="cdf5cfbf-cf86-4eb7-ac31-a9fd0075546e" targetNamespace="http://schemas.microsoft.com/office/2006/metadata/properties" ma:root="true" ma:fieldsID="b0cd00d694d0bb9cad57a8e59d02af71" ns2:_="" ns3:_="">
    <xsd:import namespace="45ba9981-1e78-4b1a-8824-fc100da45dc2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Updated" minOccurs="0"/>
                <xsd:element ref="ns2:Status" minOccurs="0"/>
                <xsd:element ref="ns2:Signals_x0020_Topic" minOccurs="0"/>
                <xsd:element ref="ns2:SDRP_x0020_Category" minOccurs="0"/>
                <xsd:element ref="ns2:Page" minOccurs="0"/>
                <xsd:element ref="ns2:Report_x0020_Appendices" minOccurs="0"/>
                <xsd:element ref="ns2:Synchro_x0020_Categories" minOccurs="0"/>
                <xsd:element ref="ns2:Signal_x0020_Resources_x0020_Type" minOccurs="0"/>
                <xsd:element ref="ns2:Battery_x0020_Backups" minOccurs="0"/>
                <xsd:element ref="ns2:Cabinets" minOccurs="0"/>
                <xsd:element ref="ns2:Controller_x0020_Manuals" minOccurs="0"/>
                <xsd:element ref="ns2:Monitors" minOccurs="0"/>
                <xsd:element ref="ns2:Radar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a9981-1e78-4b1a-8824-fc100da45dc2" elementFormDefault="qualified">
    <xsd:import namespace="http://schemas.microsoft.com/office/2006/documentManagement/types"/>
    <xsd:import namespace="http://schemas.microsoft.com/office/infopath/2007/PartnerControls"/>
    <xsd:element name="Updated" ma:index="2" nillable="true" ma:displayName="Updated" ma:default="[today]" ma:format="DateOnly" ma:internalName="Updated">
      <xsd:simpleType>
        <xsd:restriction base="dms:DateTime"/>
      </xsd:simpleType>
    </xsd:element>
    <xsd:element name="Status" ma:index="3" nillable="true" ma:displayName="Status" ma:default="Current" ma:format="Dropdown" ma:internalName="Status">
      <xsd:simpleType>
        <xsd:restriction base="dms:Choice">
          <xsd:enumeration value="Current"/>
          <xsd:enumeration value="Archive"/>
        </xsd:restriction>
      </xsd:simpleType>
    </xsd:element>
    <xsd:element name="Signals_x0020_Topic" ma:index="4" nillable="true" ma:displayName="Signals Topic" ma:internalName="Signals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gnal Design Reference Packet"/>
                    <xsd:enumeration value="Timing Scope"/>
                    <xsd:enumeration value="Synchro Template"/>
                    <xsd:enumeration value="Resource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DRP_x0020_Category" ma:index="5" nillable="true" ma:displayName="SDRP Category" ma:format="Dropdown" ma:internalName="SDRP_x0020_Category">
      <xsd:simpleType>
        <xsd:restriction base="dms:Choice">
          <xsd:enumeration value="Complete Packet"/>
          <xsd:enumeration value="Files"/>
          <xsd:enumeration value="Other"/>
        </xsd:restriction>
      </xsd:simpleType>
    </xsd:element>
    <xsd:element name="Page" ma:index="6" nillable="true" ma:displayName="Page" ma:internalName="Page">
      <xsd:simpleType>
        <xsd:restriction base="dms:Text">
          <xsd:maxLength value="255"/>
        </xsd:restriction>
      </xsd:simpleType>
    </xsd:element>
    <xsd:element name="Report_x0020_Appendices" ma:index="7" nillable="true" ma:displayName="Scope Appendices" ma:format="Dropdown" ma:internalName="Report_x0020_Appendices">
      <xsd:simpleType>
        <xsd:restriction base="dms:Choice">
          <xsd:enumeration value="Appendix A"/>
          <xsd:enumeration value="Appendix B"/>
          <xsd:enumeration value="Appendix C"/>
          <xsd:enumeration value="Appendix D"/>
          <xsd:enumeration value="Appendix E"/>
          <xsd:enumeration value="Appendix F"/>
          <xsd:enumeration value="Appendix G"/>
          <xsd:enumeration value="Other"/>
        </xsd:restriction>
      </xsd:simpleType>
    </xsd:element>
    <xsd:element name="Synchro_x0020_Categories" ma:index="8" nillable="true" ma:displayName="Synchro Categories" ma:format="Dropdown" ma:internalName="Synchro_x0020_Categories">
      <xsd:simpleType>
        <xsd:restriction base="dms:Choice">
          <xsd:enumeration value="Checklist"/>
          <xsd:enumeration value="Template"/>
          <xsd:enumeration value="Files"/>
          <xsd:enumeration value="Other"/>
        </xsd:restriction>
      </xsd:simpleType>
    </xsd:element>
    <xsd:element name="Signal_x0020_Resources_x0020_Type" ma:index="9" nillable="true" ma:displayName="Signal Resources Type" ma:format="Dropdown" ma:internalName="Signal_x0020_Resources_x0020_Type">
      <xsd:simpleType>
        <xsd:restriction base="dms:Choice">
          <xsd:enumeration value="General"/>
          <xsd:enumeration value="Accessible Pedestrian Signal"/>
          <xsd:enumeration value="Auxiliary Output File"/>
          <xsd:enumeration value="Battery Backups"/>
          <xsd:enumeration value="Cabinets"/>
          <xsd:enumeration value="Cellular Modems"/>
          <xsd:enumeration value="Controller Manuals"/>
          <xsd:enumeration value="Loop Amplifiers"/>
          <xsd:enumeration value="Monitors"/>
          <xsd:enumeration value="Radar"/>
          <xsd:enumeration value="Radios"/>
          <xsd:enumeration value="Traffic Signal Timing"/>
        </xsd:restriction>
      </xsd:simpleType>
    </xsd:element>
    <xsd:element name="Battery_x0020_Backups" ma:index="10" nillable="true" ma:displayName="Battery Backups" ma:format="Dropdown" ma:internalName="Battery_x0020_Backups">
      <xsd:simpleType>
        <xsd:restriction base="dms:Choice">
          <xsd:enumeration value="Alpha UPS"/>
          <xsd:enumeration value="Dimension UPS"/>
          <xsd:enumeration value="Other"/>
        </xsd:restriction>
      </xsd:simpleType>
    </xsd:element>
    <xsd:element name="Cabinets" ma:index="11" nillable="true" ma:displayName="Cabinets" ma:format="Dropdown" ma:internalName="Cabinets">
      <xsd:simpleType>
        <xsd:restriction base="dms:Choice">
          <xsd:enumeration value="Econolite"/>
          <xsd:enumeration value="Siemens"/>
          <xsd:enumeration value="Other"/>
        </xsd:restriction>
      </xsd:simpleType>
    </xsd:element>
    <xsd:element name="Controller_x0020_Manuals" ma:index="12" nillable="true" ma:displayName="Controller Manuals" ma:format="Dropdown" ma:internalName="Controller_x0020_Manuals">
      <xsd:simpleType>
        <xsd:restriction base="dms:Choice">
          <xsd:enumeration value="Eagle"/>
          <xsd:enumeration value="Econolite"/>
          <xsd:enumeration value="Intelight"/>
          <xsd:enumeration value="Other"/>
        </xsd:restriction>
      </xsd:simpleType>
    </xsd:element>
    <xsd:element name="Monitors" ma:index="13" nillable="true" ma:displayName="Monitors" ma:format="Dropdown" ma:internalName="Monitors">
      <xsd:simpleType>
        <xsd:restriction base="dms:Choice">
          <xsd:enumeration value="ATSI"/>
          <xsd:enumeration value="EDI"/>
          <xsd:enumeration value="Other"/>
        </xsd:restriction>
      </xsd:simpleType>
    </xsd:element>
    <xsd:element name="Radar" ma:index="14" nillable="true" ma:displayName="Radar" ma:format="Dropdown" ma:internalName="Radar">
      <xsd:simpleType>
        <xsd:restriction base="dms:Choice">
          <xsd:enumeration value="Advance"/>
          <xsd:enumeration value="Stop Bar"/>
          <xsd:enumeration value="Click 301 (Serial to Ethernet Converter)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1bd4282-9f70-4f27-af7a-81906429d1fa}" ma:internalName="TaxCatchAll" ma:showField="CatchAllData" ma:web="cdf5cfbf-cf86-4eb7-ac31-a9fd00755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5ba9981-1e78-4b1a-8824-fc100da45dc2">Current</Status>
    <Updated xmlns="45ba9981-1e78-4b1a-8824-fc100da45dc2">2019-07-26T04:00:00+00:00</Updated>
    <Battery_x0020_Backups xmlns="45ba9981-1e78-4b1a-8824-fc100da45dc2" xsi:nil="true"/>
    <TaxCatchAll xmlns="cdf5cfbf-cf86-4eb7-ac31-a9fd0075546e"/>
    <Cabinets xmlns="45ba9981-1e78-4b1a-8824-fc100da45dc2" xsi:nil="true"/>
    <Controller_x0020_Manuals xmlns="45ba9981-1e78-4b1a-8824-fc100da45dc2" xsi:nil="true"/>
    <Radar xmlns="45ba9981-1e78-4b1a-8824-fc100da45dc2" xsi:nil="true"/>
    <Signals_x0020_Topic xmlns="45ba9981-1e78-4b1a-8824-fc100da45dc2">
      <Value>Signal Design Reference Packet</Value>
    </Signals_x0020_Topic>
    <SDRP_x0020_Category xmlns="45ba9981-1e78-4b1a-8824-fc100da45dc2">Files</SDRP_x0020_Category>
    <Synchro_x0020_Categories xmlns="45ba9981-1e78-4b1a-8824-fc100da45dc2" xsi:nil="true"/>
    <Signal_x0020_Resources_x0020_Type xmlns="45ba9981-1e78-4b1a-8824-fc100da45dc2" xsi:nil="true"/>
    <Page xmlns="45ba9981-1e78-4b1a-8824-fc100da45dc2" xsi:nil="true"/>
    <Report_x0020_Appendices xmlns="45ba9981-1e78-4b1a-8824-fc100da45dc2" xsi:nil="true"/>
    <Monitors xmlns="45ba9981-1e78-4b1a-8824-fc100da45dc2" xsi:nil="true"/>
  </documentManagement>
</p:properties>
</file>

<file path=customXml/itemProps1.xml><?xml version="1.0" encoding="utf-8"?>
<ds:datastoreItem xmlns:ds="http://schemas.openxmlformats.org/officeDocument/2006/customXml" ds:itemID="{616083CA-20C9-4C25-845F-7C7116F40B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2053B7-846D-4FD8-8789-9F30569BC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a9981-1e78-4b1a-8824-fc100da45dc2"/>
    <ds:schemaRef ds:uri="cdf5cfbf-cf86-4eb7-ac31-a9fd00755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DDEADD-7A09-40AF-95ED-4DF1164CB2A7}">
  <ds:schemaRefs>
    <ds:schemaRef ds:uri="http://purl.org/dc/terms/"/>
    <ds:schemaRef ds:uri="http://schemas.openxmlformats.org/package/2006/metadata/core-properties"/>
    <ds:schemaRef ds:uri="45ba9981-1e78-4b1a-8824-fc100da45dc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f5cfbf-cf86-4eb7-ac31-a9fd0075546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 ARM TABLE</vt:lpstr>
      <vt:lpstr>'MAST ARM TABLE'!Print_Area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12a_OTO Signal Tables - Mast Supports and Orient. Angle (TEM Fig 498-37,-38) Traffic Signal Plan Details 02 - Mast Arm</dc:title>
  <dc:creator>Stephanie Marik</dc:creator>
  <cp:lastModifiedBy>Charville, David</cp:lastModifiedBy>
  <cp:lastPrinted>2019-06-18T16:04:47Z</cp:lastPrinted>
  <dcterms:created xsi:type="dcterms:W3CDTF">2015-12-16T14:42:38Z</dcterms:created>
  <dcterms:modified xsi:type="dcterms:W3CDTF">2020-07-16T01:38:06Z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0x010100EBE64114050A284487297018A8F3C6CF</vt:lpwstr>
  </property>
</Properties>
</file>