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CFA20D76-7F25-442F-AD04-2225654EE433}" xr6:coauthVersionLast="45" xr6:coauthVersionMax="47" xr10:uidLastSave="{00000000-0000-0000-0000-000000000000}"/>
  <bookViews>
    <workbookView xWindow="3075" yWindow="3075" windowWidth="21600" windowHeight="11385" xr2:uid="{00000000-000D-0000-FFFF-FFFF00000000}"/>
  </bookViews>
  <sheets>
    <sheet name="ESTIMATED QUANTITY" sheetId="9" r:id="rId1"/>
  </sheets>
  <definedNames>
    <definedName name="Drawing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" i="9" l="1"/>
  <c r="O22" i="9" s="1"/>
  <c r="M21" i="9"/>
  <c r="M22" i="9" s="1"/>
  <c r="J21" i="9"/>
  <c r="J22" i="9" s="1"/>
  <c r="L21" i="9" l="1"/>
  <c r="L22" i="9" s="1"/>
  <c r="M3" i="9"/>
</calcChain>
</file>

<file path=xl/sharedStrings.xml><?xml version="1.0" encoding="utf-8"?>
<sst xmlns="http://schemas.openxmlformats.org/spreadsheetml/2006/main" count="40" uniqueCount="35">
  <si>
    <t>REF
NO.</t>
  </si>
  <si>
    <t>SHEET
NO.</t>
  </si>
  <si>
    <t>STATION</t>
  </si>
  <si>
    <t>SIDE</t>
  </si>
  <si>
    <t xml:space="preserve">ROCK CHANNEL PROTECTION, TYPE A WITH FILTER </t>
  </si>
  <si>
    <t xml:space="preserve">POROUS BACKFILL WITH GEOTEXTILE FABRIC </t>
  </si>
  <si>
    <t>8" PERFORATED CORRUGATED PLASTIC PIPE</t>
  </si>
  <si>
    <t xml:space="preserve">CLASS QC1 CONCRETE, FOOTING, AS PER PLAN </t>
  </si>
  <si>
    <t>FROM</t>
  </si>
  <si>
    <t>TO</t>
  </si>
  <si>
    <t>CY</t>
  </si>
  <si>
    <t>FT</t>
  </si>
  <si>
    <t>R1</t>
  </si>
  <si>
    <t>14+36.35</t>
  </si>
  <si>
    <t>14+84.02</t>
  </si>
  <si>
    <t>R2</t>
  </si>
  <si>
    <t>17+56.11</t>
  </si>
  <si>
    <t>17+85.06</t>
  </si>
  <si>
    <t>D1</t>
  </si>
  <si>
    <t>14+54.53</t>
  </si>
  <si>
    <t>15+13.90</t>
  </si>
  <si>
    <t>LT.</t>
  </si>
  <si>
    <t>D2</t>
  </si>
  <si>
    <t>14+68.21</t>
  </si>
  <si>
    <t>RT.</t>
  </si>
  <si>
    <t>D3</t>
  </si>
  <si>
    <t>17+28.28</t>
  </si>
  <si>
    <t>17+69.00</t>
  </si>
  <si>
    <t>W1</t>
  </si>
  <si>
    <t>14+70.56</t>
  </si>
  <si>
    <t>14+72.06</t>
  </si>
  <si>
    <t>W2</t>
  </si>
  <si>
    <t>17+54.61</t>
  </si>
  <si>
    <t>SUBTOTAL</t>
  </si>
  <si>
    <t>TOTALS CARRIED TO GENERAL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</si>
</sst>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4"/>
      <name val="Verdana"/>
      <family val="2"/>
    </font>
    <font>
      <sz val="11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hidden="1"/>
    </xf>
    <xf numFmtId="0" fontId="1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hidden="1"/>
    </xf>
    <xf numFmtId="0" fontId="4" fillId="0" borderId="3" xfId="0" applyFont="1" applyBorder="1" applyAlignment="1" applyProtection="1">
      <alignment horizontal="center" vertical="center" textRotation="90" wrapText="1"/>
      <protection hidden="1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">
    <dxf>
      <font>
        <b/>
        <i val="0"/>
        <condense val="0"/>
        <extend val="0"/>
        <color indexed="16"/>
      </font>
      <fill>
        <patternFill patternType="solid">
          <fgColor indexed="45"/>
          <bgColor indexed="13"/>
        </patternFill>
      </fill>
      <border>
        <left style="thin">
          <color indexed="53"/>
        </left>
        <right style="thin">
          <color indexed="53"/>
        </right>
        <top style="thin">
          <color indexed="53"/>
        </top>
        <bottom style="thin">
          <color indexed="5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D3ACE-8972-46CC-952A-E9B6E08BDF3F}">
  <sheetPr>
    <pageSetUpPr fitToPage="1"/>
  </sheetPr>
  <dimension ref="D3:O22"/>
  <sheetViews>
    <sheetView tabSelected="1" topLeftCell="D1" workbookViewId="0">
      <selection activeCell="R26" sqref="R26"/>
    </sheetView>
  </sheetViews>
  <sheetFormatPr defaultRowHeight="15" x14ac:dyDescent="0.25"/>
  <cols>
    <col min="6" max="7" width="9.7109375" bestFit="1" customWidth="1"/>
    <col min="8" max="8" width="8.7109375" customWidth="1"/>
    <col min="9" max="9" width="6.7109375" customWidth="1"/>
    <col min="10" max="10" width="15.42578125" customWidth="1"/>
    <col min="11" max="11" width="6.7109375" customWidth="1"/>
    <col min="12" max="12" width="16.42578125" customWidth="1"/>
    <col min="13" max="13" width="15.7109375" customWidth="1"/>
    <col min="14" max="14" width="6.7109375" customWidth="1"/>
    <col min="15" max="15" width="12.7109375" customWidth="1"/>
    <col min="17" max="17" width="39.140625" bestFit="1" customWidth="1"/>
  </cols>
  <sheetData>
    <row r="3" spans="4:15" x14ac:dyDescent="0.25">
      <c r="D3" s="18" t="s">
        <v>0</v>
      </c>
      <c r="E3" s="18" t="s">
        <v>1</v>
      </c>
      <c r="F3" s="19" t="s">
        <v>2</v>
      </c>
      <c r="G3" s="19"/>
      <c r="H3" s="18" t="s">
        <v>3</v>
      </c>
      <c r="I3" s="1"/>
      <c r="J3" s="2"/>
      <c r="K3" s="2"/>
      <c r="L3" s="2"/>
      <c r="M3" s="2" t="str">
        <f t="shared" ref="M3" si="0">IF(M1&lt;&gt;"", IF(RIGHT(M1,1)="S", "SPECIAL",#REF!),"")</f>
        <v/>
      </c>
      <c r="N3" s="2"/>
      <c r="O3" s="2"/>
    </row>
    <row r="4" spans="4:15" x14ac:dyDescent="0.25">
      <c r="D4" s="18"/>
      <c r="E4" s="18"/>
      <c r="F4" s="19"/>
      <c r="G4" s="19"/>
      <c r="H4" s="18"/>
      <c r="I4" s="1"/>
      <c r="J4" s="3">
        <v>601</v>
      </c>
      <c r="K4" s="3"/>
      <c r="L4" s="3">
        <v>518</v>
      </c>
      <c r="M4" s="3">
        <v>518</v>
      </c>
      <c r="N4" s="3"/>
      <c r="O4" s="2">
        <v>511</v>
      </c>
    </row>
    <row r="5" spans="4:15" ht="15" customHeight="1" x14ac:dyDescent="0.25">
      <c r="D5" s="18"/>
      <c r="E5" s="18"/>
      <c r="F5" s="19"/>
      <c r="G5" s="19"/>
      <c r="H5" s="18"/>
      <c r="I5" s="14"/>
      <c r="J5" s="13" t="s">
        <v>4</v>
      </c>
      <c r="K5" s="16"/>
      <c r="L5" s="13" t="s">
        <v>5</v>
      </c>
      <c r="M5" s="13" t="s">
        <v>6</v>
      </c>
      <c r="N5" s="16"/>
      <c r="O5" s="13" t="s">
        <v>7</v>
      </c>
    </row>
    <row r="6" spans="4:15" ht="72" customHeight="1" x14ac:dyDescent="0.25">
      <c r="D6" s="18"/>
      <c r="E6" s="18"/>
      <c r="F6" s="19"/>
      <c r="G6" s="19"/>
      <c r="H6" s="18"/>
      <c r="I6" s="15"/>
      <c r="J6" s="13"/>
      <c r="K6" s="17"/>
      <c r="L6" s="13"/>
      <c r="M6" s="13"/>
      <c r="N6" s="17"/>
      <c r="O6" s="13"/>
    </row>
    <row r="7" spans="4:15" x14ac:dyDescent="0.25">
      <c r="D7" s="18"/>
      <c r="E7" s="18"/>
      <c r="F7" s="4" t="s">
        <v>8</v>
      </c>
      <c r="G7" s="4" t="s">
        <v>9</v>
      </c>
      <c r="H7" s="18"/>
      <c r="I7" s="1"/>
      <c r="J7" s="4" t="s">
        <v>10</v>
      </c>
      <c r="K7" s="4"/>
      <c r="L7" s="4" t="s">
        <v>10</v>
      </c>
      <c r="M7" s="4" t="s">
        <v>11</v>
      </c>
      <c r="N7" s="4"/>
      <c r="O7" s="4" t="s">
        <v>10</v>
      </c>
    </row>
    <row r="8" spans="4:15" x14ac:dyDescent="0.25">
      <c r="D8" s="5"/>
      <c r="E8" s="5"/>
      <c r="F8" s="5"/>
      <c r="G8" s="5"/>
      <c r="H8" s="5"/>
      <c r="I8" s="5"/>
      <c r="J8" s="6"/>
      <c r="K8" s="6"/>
      <c r="L8" s="6"/>
      <c r="M8" s="6"/>
      <c r="N8" s="6"/>
      <c r="O8" s="6"/>
    </row>
    <row r="9" spans="4:15" x14ac:dyDescent="0.25">
      <c r="D9" s="5" t="s">
        <v>12</v>
      </c>
      <c r="E9" s="7">
        <v>6</v>
      </c>
      <c r="F9" s="7" t="s">
        <v>13</v>
      </c>
      <c r="G9" s="7" t="s">
        <v>14</v>
      </c>
      <c r="H9" s="8"/>
      <c r="I9" s="8"/>
      <c r="J9" s="9">
        <v>235</v>
      </c>
      <c r="K9" s="9"/>
      <c r="L9" s="8"/>
      <c r="M9" s="8"/>
      <c r="N9" s="8"/>
      <c r="O9" s="8"/>
    </row>
    <row r="10" spans="4:15" x14ac:dyDescent="0.25">
      <c r="D10" s="5" t="s">
        <v>15</v>
      </c>
      <c r="E10" s="7">
        <v>6</v>
      </c>
      <c r="F10" s="7" t="s">
        <v>16</v>
      </c>
      <c r="G10" s="7" t="s">
        <v>17</v>
      </c>
      <c r="H10" s="8"/>
      <c r="I10" s="8"/>
      <c r="J10" s="9">
        <v>168</v>
      </c>
      <c r="K10" s="9"/>
      <c r="L10" s="8"/>
      <c r="M10" s="8"/>
      <c r="N10" s="8"/>
      <c r="O10" s="8"/>
    </row>
    <row r="11" spans="4:15" x14ac:dyDescent="0.25">
      <c r="D11" s="5"/>
      <c r="E11" s="7"/>
      <c r="F11" s="7"/>
      <c r="G11" s="7"/>
      <c r="H11" s="8"/>
      <c r="I11" s="8"/>
      <c r="J11" s="8"/>
      <c r="K11" s="8"/>
      <c r="L11" s="8"/>
      <c r="M11" s="8"/>
      <c r="N11" s="8"/>
      <c r="O11" s="8"/>
    </row>
    <row r="12" spans="4:15" x14ac:dyDescent="0.25">
      <c r="D12" s="5" t="s">
        <v>18</v>
      </c>
      <c r="E12" s="7">
        <v>6</v>
      </c>
      <c r="F12" s="7" t="s">
        <v>19</v>
      </c>
      <c r="G12" s="7" t="s">
        <v>20</v>
      </c>
      <c r="H12" s="7" t="s">
        <v>21</v>
      </c>
      <c r="I12" s="7"/>
      <c r="J12" s="8"/>
      <c r="K12" s="8"/>
      <c r="L12" s="9">
        <v>11</v>
      </c>
      <c r="M12" s="9">
        <v>67</v>
      </c>
      <c r="N12" s="9"/>
      <c r="O12" s="8"/>
    </row>
    <row r="13" spans="4:15" x14ac:dyDescent="0.25">
      <c r="D13" s="5" t="s">
        <v>22</v>
      </c>
      <c r="E13" s="7">
        <v>6</v>
      </c>
      <c r="F13" s="7" t="s">
        <v>23</v>
      </c>
      <c r="G13" s="7" t="s">
        <v>20</v>
      </c>
      <c r="H13" s="7" t="s">
        <v>24</v>
      </c>
      <c r="I13" s="7"/>
      <c r="J13" s="8"/>
      <c r="K13" s="8"/>
      <c r="L13" s="9">
        <v>10</v>
      </c>
      <c r="M13" s="9">
        <v>52</v>
      </c>
      <c r="N13" s="9"/>
      <c r="O13" s="8"/>
    </row>
    <row r="14" spans="4:15" x14ac:dyDescent="0.25">
      <c r="D14" s="5" t="s">
        <v>25</v>
      </c>
      <c r="E14" s="7">
        <v>6</v>
      </c>
      <c r="F14" s="7" t="s">
        <v>26</v>
      </c>
      <c r="G14" s="7" t="s">
        <v>27</v>
      </c>
      <c r="H14" s="7" t="s">
        <v>24</v>
      </c>
      <c r="I14" s="7"/>
      <c r="J14" s="8"/>
      <c r="K14" s="8"/>
      <c r="L14" s="9">
        <v>10</v>
      </c>
      <c r="M14" s="9">
        <v>45</v>
      </c>
      <c r="N14" s="9"/>
      <c r="O14" s="8"/>
    </row>
    <row r="15" spans="4:15" x14ac:dyDescent="0.25">
      <c r="D15" s="5"/>
      <c r="E15" s="7"/>
      <c r="F15" s="7"/>
      <c r="G15" s="7"/>
      <c r="H15" s="8"/>
      <c r="I15" s="8"/>
      <c r="J15" s="8"/>
      <c r="K15" s="8"/>
      <c r="L15" s="8"/>
      <c r="M15" s="8"/>
      <c r="N15" s="8"/>
      <c r="O15" s="8"/>
    </row>
    <row r="16" spans="4:15" x14ac:dyDescent="0.25">
      <c r="D16" s="5" t="s">
        <v>28</v>
      </c>
      <c r="E16" s="7">
        <v>6</v>
      </c>
      <c r="F16" s="7" t="s">
        <v>29</v>
      </c>
      <c r="G16" s="7" t="s">
        <v>30</v>
      </c>
      <c r="H16" s="8"/>
      <c r="I16" s="8"/>
      <c r="J16" s="8"/>
      <c r="K16" s="8"/>
      <c r="L16" s="8"/>
      <c r="M16" s="8"/>
      <c r="N16" s="8"/>
      <c r="O16" s="7">
        <v>5</v>
      </c>
    </row>
    <row r="17" spans="4:15" x14ac:dyDescent="0.25">
      <c r="D17" s="5" t="s">
        <v>31</v>
      </c>
      <c r="E17" s="7">
        <v>6</v>
      </c>
      <c r="F17" s="7" t="s">
        <v>32</v>
      </c>
      <c r="G17" s="7" t="s">
        <v>16</v>
      </c>
      <c r="H17" s="8"/>
      <c r="I17" s="8"/>
      <c r="J17" s="8"/>
      <c r="K17" s="8"/>
      <c r="L17" s="8"/>
      <c r="M17" s="8"/>
      <c r="N17" s="8"/>
      <c r="O17" s="7">
        <v>8</v>
      </c>
    </row>
    <row r="18" spans="4:15" x14ac:dyDescent="0.25">
      <c r="D18" s="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4:15" x14ac:dyDescent="0.25">
      <c r="D19" s="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4:15" x14ac:dyDescent="0.25">
      <c r="D20" s="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4:15" x14ac:dyDescent="0.25">
      <c r="D21" s="10" t="s">
        <v>33</v>
      </c>
      <c r="E21" s="11"/>
      <c r="F21" s="11"/>
      <c r="G21" s="11"/>
      <c r="H21" s="12"/>
      <c r="I21" s="8"/>
      <c r="J21" s="9">
        <f>SUM(J9:J10)</f>
        <v>403</v>
      </c>
      <c r="K21" s="9"/>
      <c r="L21" s="9">
        <f>SUM(L12:L14)</f>
        <v>31</v>
      </c>
      <c r="M21" s="9">
        <f>SUM(M12:M14)</f>
        <v>164</v>
      </c>
      <c r="N21" s="9"/>
      <c r="O21" s="9">
        <f>SUM(O16:O17)</f>
        <v>13</v>
      </c>
    </row>
    <row r="22" spans="4:15" x14ac:dyDescent="0.25">
      <c r="D22" s="10" t="s">
        <v>34</v>
      </c>
      <c r="E22" s="11"/>
      <c r="F22" s="11"/>
      <c r="G22" s="11"/>
      <c r="H22" s="12"/>
      <c r="I22" s="8"/>
      <c r="J22" s="9">
        <f>J21</f>
        <v>403</v>
      </c>
      <c r="K22" s="9"/>
      <c r="L22" s="9">
        <f t="shared" ref="L22:O22" si="1">L21</f>
        <v>31</v>
      </c>
      <c r="M22" s="9">
        <f t="shared" si="1"/>
        <v>164</v>
      </c>
      <c r="N22" s="9"/>
      <c r="O22" s="9">
        <f t="shared" si="1"/>
        <v>13</v>
      </c>
    </row>
  </sheetData>
  <mergeCells count="13">
    <mergeCell ref="D21:H21"/>
    <mergeCell ref="D22:H22"/>
    <mergeCell ref="M5:M6"/>
    <mergeCell ref="O5:O6"/>
    <mergeCell ref="L5:L6"/>
    <mergeCell ref="I5:I6"/>
    <mergeCell ref="K5:K6"/>
    <mergeCell ref="N5:N6"/>
    <mergeCell ref="D3:D7"/>
    <mergeCell ref="E3:E7"/>
    <mergeCell ref="F3:G6"/>
    <mergeCell ref="H3:H7"/>
    <mergeCell ref="J5:J6"/>
  </mergeCells>
  <conditionalFormatting sqref="J4:N4">
    <cfRule type="cellIs" dxfId="0" priority="1" stopIfTrue="1" operator="equal">
      <formula>"DEPTH"</formula>
    </cfRule>
  </conditionalFormatting>
  <pageMargins left="0.7" right="0.7" top="0.75" bottom="0.75" header="0.3" footer="0.3"/>
  <pageSetup scale="8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A5BB8AF1C3004B82A909711F0C6D9F" ma:contentTypeVersion="12" ma:contentTypeDescription="Create a new document." ma:contentTypeScope="" ma:versionID="e337fd9780f90c46412a7b2fabadf1de">
  <xsd:schema xmlns:xsd="http://www.w3.org/2001/XMLSchema" xmlns:xs="http://www.w3.org/2001/XMLSchema" xmlns:p="http://schemas.microsoft.com/office/2006/metadata/properties" xmlns:ns2="49914ced-1b3a-44c0-8c40-52b33d6727cd" xmlns:ns3="2ce1fdb9-2c63-461c-98c5-9db1249bb139" targetNamespace="http://schemas.microsoft.com/office/2006/metadata/properties" ma:root="true" ma:fieldsID="afe22a07dfbab5fd34f0aacf468531fe" ns2:_="" ns3:_="">
    <xsd:import namespace="49914ced-1b3a-44c0-8c40-52b33d6727cd"/>
    <xsd:import namespace="2ce1fdb9-2c63-461c-98c5-9db1249bb1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14ced-1b3a-44c0-8c40-52b33d6727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1fdb9-2c63-461c-98c5-9db1249bb13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DCE867-D3A1-4601-8738-CB45BD198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914ced-1b3a-44c0-8c40-52b33d6727cd"/>
    <ds:schemaRef ds:uri="2ce1fdb9-2c63-461c-98c5-9db1249bb1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C166F0-16D3-4971-A963-90EBE06696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D12534-9810-4C6E-BA7B-38E14BF347C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ESTIMATED QUANTITY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2022-01-19T13:26:36Z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0x01010091A5BB8AF1C3004B82A909711F0C6D9F</vt:lpwstr>
  </property>
</Properties>
</file>