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rojects\GFL\2019\1921\100500 PCE-PIK-CR50\PIK\108464\ProjAdmin\Submittal\2021 XX XX Stage 3 Final Submittal\"/>
    </mc:Choice>
  </mc:AlternateContent>
  <xr:revisionPtr revIDLastSave="0" documentId="13_ncr:1_{679C3528-AC32-4594-A762-5427C43EAEA5}" xr6:coauthVersionLast="46" xr6:coauthVersionMax="46" xr10:uidLastSave="{00000000-0000-0000-0000-000000000000}"/>
  <bookViews>
    <workbookView xWindow="345" yWindow="2430" windowWidth="21600" windowHeight="12735" xr2:uid="{D760A7FF-8A80-406E-909C-D9C329D972E3}"/>
  </bookViews>
  <sheets>
    <sheet name="CADD Basemaps" sheetId="1" r:id="rId1"/>
    <sheet name="CADD Sheets" sheetId="2" r:id="rId2"/>
    <sheet name="Alignments" sheetId="3" r:id="rId3"/>
    <sheet name="Surfaces" sheetId="4" r:id="rId4"/>
    <sheet name="Survey Files" sheetId="6" r:id="rId5"/>
    <sheet name="3D Models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" i="2" l="1"/>
  <c r="A19" i="2"/>
  <c r="A20" i="2"/>
  <c r="A21" i="2" s="1"/>
  <c r="A22" i="2" s="1"/>
  <c r="A23" i="2" s="1"/>
  <c r="A24" i="2" s="1"/>
  <c r="A25" i="2" s="1"/>
  <c r="A26" i="2" s="1"/>
  <c r="A27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</calcChain>
</file>

<file path=xl/sharedStrings.xml><?xml version="1.0" encoding="utf-8"?>
<sst xmlns="http://schemas.openxmlformats.org/spreadsheetml/2006/main" count="151" uniqueCount="94">
  <si>
    <t>Basemap Files (dgn or dwg)</t>
  </si>
  <si>
    <t>Basemap File Name</t>
  </si>
  <si>
    <t>Description</t>
  </si>
  <si>
    <t>Sheet Files (dgn or dwg)</t>
  </si>
  <si>
    <t>Sheet #</t>
  </si>
  <si>
    <t>Sheet File Name</t>
  </si>
  <si>
    <t>Sheet Model or Paper Space Name</t>
  </si>
  <si>
    <t>Alignments (LandXML)</t>
  </si>
  <si>
    <t>Horizontal Align</t>
  </si>
  <si>
    <t>Profile Name</t>
  </si>
  <si>
    <t>File Name</t>
  </si>
  <si>
    <t>Alignment Name</t>
  </si>
  <si>
    <t>Type</t>
  </si>
  <si>
    <t>Name</t>
  </si>
  <si>
    <t>Existing</t>
  </si>
  <si>
    <t>Proposed</t>
  </si>
  <si>
    <t>Report Name</t>
  </si>
  <si>
    <t>Surfaces (LandXML or tin)</t>
  </si>
  <si>
    <t>Type (ex or pro)</t>
  </si>
  <si>
    <t>Survey Files</t>
  </si>
  <si>
    <t>3D Models</t>
  </si>
  <si>
    <t>File Name ( .icm, .ifc...)</t>
  </si>
  <si>
    <t>Geotech Basemap</t>
  </si>
  <si>
    <t>Sheet</t>
  </si>
  <si>
    <t>Subsummary</t>
  </si>
  <si>
    <t>Title Sheet</t>
  </si>
  <si>
    <t>Typical Section</t>
  </si>
  <si>
    <t>General Notes</t>
  </si>
  <si>
    <t>General Summary</t>
  </si>
  <si>
    <t>Lidar</t>
  </si>
  <si>
    <t>Fieldbook</t>
  </si>
  <si>
    <t>Survey Basemap</t>
  </si>
  <si>
    <t>Retaining Wall Details</t>
  </si>
  <si>
    <t>Roadway Profile Basemap</t>
  </si>
  <si>
    <t>Roadway Geometry Basemap</t>
  </si>
  <si>
    <t>Roadway Aggregate File</t>
  </si>
  <si>
    <t>Roadway Basemap</t>
  </si>
  <si>
    <t>Roadway Pattern Line Basemap</t>
  </si>
  <si>
    <t>Roadway Cross Section Basemap</t>
  </si>
  <si>
    <t>Aerial Basemap</t>
  </si>
  <si>
    <t>Plan and Profile</t>
  </si>
  <si>
    <t>Cross sections</t>
  </si>
  <si>
    <t>Retaining Wall Notes and Quantities</t>
  </si>
  <si>
    <t>Drilled Shaft and Concrete Cap Summaries</t>
  </si>
  <si>
    <t>Wall Site Plan and Elevation</t>
  </si>
  <si>
    <t>Reinforcing Steel List</t>
  </si>
  <si>
    <t>CR50</t>
  </si>
  <si>
    <t>\geopak\output\Report.txt</t>
  </si>
  <si>
    <t>Cross Sections</t>
  </si>
  <si>
    <t>\geotechnical\basemaps\108464_BI001.dgn</t>
  </si>
  <si>
    <t>\geotechnical\basemaps\108464_BI002.dgn</t>
  </si>
  <si>
    <t>\roadway\basemaps\108464_BF001.dgn</t>
  </si>
  <si>
    <t>\roadway\basemaps\108464_BK001.dgn</t>
  </si>
  <si>
    <t>\roadway\basemaps\108464_BP000.dgn</t>
  </si>
  <si>
    <t>\roadway\basemaps\108464_BP001.dgn</t>
  </si>
  <si>
    <t>\roadway\basemaps\108464_KL001.dgn</t>
  </si>
  <si>
    <t>\roadway\basemaps\108464_XC001.dgn</t>
  </si>
  <si>
    <t>\survey\aerial\108464_BA001.dgn</t>
  </si>
  <si>
    <t>\survey\basemapsl\108464_BC001.dgn</t>
  </si>
  <si>
    <t>\survey\basemapsl\108464_BE001.dgn</t>
  </si>
  <si>
    <t>roadway\sheets\108464_GT001</t>
  </si>
  <si>
    <t>roadway\sheets\108464_GY001</t>
  </si>
  <si>
    <t>roadway\sheets\108464_GN001</t>
  </si>
  <si>
    <t>mot\sheets\108464_MN001</t>
  </si>
  <si>
    <t>MOT Notes and Detour</t>
  </si>
  <si>
    <t>MOT Detour</t>
  </si>
  <si>
    <t>roadway\sheets\108464_GG001</t>
  </si>
  <si>
    <t>roadway\sheets\108464_GS001</t>
  </si>
  <si>
    <t>Psvement Subsummary</t>
  </si>
  <si>
    <t>roadway\sheets\108464_GP002</t>
  </si>
  <si>
    <t>roadway\sheets\108284_XS001</t>
  </si>
  <si>
    <t>roadway\sheets\108284_XS002</t>
  </si>
  <si>
    <t>roadway\sheets\108284_XS003</t>
  </si>
  <si>
    <t>roadway\sheets\108284_XS004</t>
  </si>
  <si>
    <t>roadway\sheets\108284_XS005</t>
  </si>
  <si>
    <t>structures\sheets\108464_WP001</t>
  </si>
  <si>
    <t>structures\sheets\108464_WN001</t>
  </si>
  <si>
    <t>structures\sheets\108464_WN002</t>
  </si>
  <si>
    <t>structures\sheets\108464_WC001</t>
  </si>
  <si>
    <t>structures\sheets\108464_WC002</t>
  </si>
  <si>
    <t>structures\sheets\108464_WD001</t>
  </si>
  <si>
    <t>structures\sheets\108464_WD002</t>
  </si>
  <si>
    <t>structures\sheets\108464_WD003</t>
  </si>
  <si>
    <t>structures\sheets\108464_WD004</t>
  </si>
  <si>
    <t>structures\sheets\108463_WL001</t>
  </si>
  <si>
    <t>PCR50S</t>
  </si>
  <si>
    <t>\geopak\output\PCR50S.xml</t>
  </si>
  <si>
    <t>XCR50S</t>
  </si>
  <si>
    <t>\geopak\108464_XGR001.tin</t>
  </si>
  <si>
    <t>\geopak\108464_XGR001_LIDAR.tin</t>
  </si>
  <si>
    <t>\survey\basemaps\108464_BE001.dgn</t>
  </si>
  <si>
    <t>\survey\basemaps\108464_BC001.dgn</t>
  </si>
  <si>
    <t>\Structures\basemaps\108464_BW001.dgn</t>
  </si>
  <si>
    <t>Wall Basemap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</si>
</sst>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FFFFFF"/>
      </right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medium">
        <color indexed="64"/>
      </top>
      <bottom/>
      <diagonal/>
    </border>
    <border>
      <left style="thin">
        <color rgb="FFFFFFFF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al" xfId="0" builtinId="0"/>
  </cellStyles>
  <dxfs count="6">
    <dxf>
      <border outline="0">
        <top style="medium">
          <color indexed="64"/>
        </top>
      </border>
    </dxf>
    <dxf>
      <border outline="0">
        <top style="medium">
          <color indexed="64"/>
        </top>
      </border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border outline="0">
        <top style="medium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EE2FF85-FE48-4D6E-B838-2FC5A4648A6F}" name="Basemaps" displayName="Basemaps" ref="A2:B15" totalsRowShown="0" tableBorderDxfId="5">
  <autoFilter ref="A2:B15" xr:uid="{111032E9-1EBE-4CD6-9C33-FA55DA24F7AB}"/>
  <sortState xmlns:xlrd2="http://schemas.microsoft.com/office/spreadsheetml/2017/richdata2" ref="A3:B15">
    <sortCondition ref="A2:A15"/>
  </sortState>
  <tableColumns count="2">
    <tableColumn id="1" xr3:uid="{93C98F32-7ED0-46D8-BE3C-4E2545400A6B}" name="Basemap File Name"/>
    <tableColumn id="2" xr3:uid="{A182880D-6229-4B7A-B068-D33AC2ACCD36}" name="Description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E98FDD9-72D2-47FE-99FA-0315B33979E5}" name="Sheets" displayName="Sheets" ref="A2:D27" totalsRowShown="0" tableBorderDxfId="4">
  <autoFilter ref="A2:D27" xr:uid="{088BB38C-BA01-4629-9B43-4D64BA088F5F}"/>
  <tableColumns count="4">
    <tableColumn id="1" xr3:uid="{7AE99961-5EAF-4190-82F9-D5A6E7DC0BF0}" name="Sheet #" dataDxfId="3"/>
    <tableColumn id="2" xr3:uid="{DC415372-1158-4ACE-8886-A9660E6D8C2A}" name="Sheet File Name"/>
    <tableColumn id="3" xr3:uid="{EE62A5C2-52E5-4483-B02F-4FD098D2C30B}" name="Sheet Model or Paper Space Name"/>
    <tableColumn id="4" xr3:uid="{329CA5F0-998A-4CA5-921D-EF94368711F9}" name="Description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83C5AB1-EECA-489D-AEA5-9A7E27A24182}" name="Alignments" displayName="Alignments" ref="A3:H4" totalsRowShown="0">
  <autoFilter ref="A3:H4" xr:uid="{9E45E640-5A1A-4789-BF05-29A31886E23E}"/>
  <tableColumns count="8">
    <tableColumn id="1" xr3:uid="{6AB9EE2A-A929-4F66-B1BC-075570A1A03A}" name="File Name"/>
    <tableColumn id="2" xr3:uid="{DDCCA3F0-666E-4C31-8E53-ED42235210D0}" name="Alignment Name"/>
    <tableColumn id="3" xr3:uid="{3E190A84-C93E-4A0F-ABF9-4CCC9D6DCBEC}" name="Type"/>
    <tableColumn id="4" xr3:uid="{1B996132-9556-42C3-9F74-C5082204AC58}" name="Name"/>
    <tableColumn id="5" xr3:uid="{3EDDE8A5-9BB7-4ADB-AF97-654EEFBDBDE2}" name="Existing"/>
    <tableColumn id="6" xr3:uid="{C5BE6D88-6B2B-4231-8D6B-79E713F624BD}" name="Proposed"/>
    <tableColumn id="7" xr3:uid="{C14E4BDA-3875-47C5-80F9-BE47D0DB4509}" name="Report Name"/>
    <tableColumn id="8" xr3:uid="{14C3BD36-4942-45C4-A1A9-95CAAD91156D}" name="Description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6321F39-52B3-4DEB-AE87-9C3F61724774}" name="Surfaces" displayName="Surfaces" ref="A2:C4" totalsRowShown="0" tableBorderDxfId="2">
  <autoFilter ref="A2:C4" xr:uid="{B6956AD7-0529-4F8F-A7F9-791D99D79D91}"/>
  <tableColumns count="3">
    <tableColumn id="1" xr3:uid="{3A826D43-11A2-4D72-8FA7-8D18F78E4506}" name="File Name"/>
    <tableColumn id="2" xr3:uid="{69990989-4032-4909-A0F8-59FDB804AAD3}" name="Type (ex or pro)"/>
    <tableColumn id="3" xr3:uid="{3C4253A0-2C27-42C8-A534-E7163D4B0FEC}" name="Description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87D5FCC-A171-4D90-8DC5-E9A8DDE64275}" name="SurveyReports" displayName="SurveyReports" ref="A2:C4" totalsRowShown="0" tableBorderDxfId="1">
  <autoFilter ref="A2:C4" xr:uid="{0427EAC2-A0F1-4947-9080-36AE8ADDF0FD}"/>
  <tableColumns count="3">
    <tableColumn id="1" xr3:uid="{A18FB00F-1BE9-4649-AC26-D14A7E9048EA}" name="File Name"/>
    <tableColumn id="2" xr3:uid="{56AB2C80-17C6-48AA-865F-B7CC80B6EC4C}" name="Type"/>
    <tableColumn id="3" xr3:uid="{E6A09408-A237-4CCE-8F5A-8FAB42E9881A}" name="Description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057EDBA-40C0-446A-9B28-D52A18A5FFDE}" name="Model3DFiles" displayName="Model3DFiles" ref="A2:B3" insertRow="1" totalsRowShown="0" tableBorderDxfId="0">
  <autoFilter ref="A2:B3" xr:uid="{4C026B63-CC41-420B-995D-252C86AE35F4}"/>
  <tableColumns count="2">
    <tableColumn id="1" xr3:uid="{84ED6985-E54D-4954-A9C7-AD8CF9C18BEE}" name="File Name ( .icm, .ifc...)"/>
    <tableColumn id="2" xr3:uid="{6A0DEA56-76EA-495B-8B18-028A2B5A5A37}" name="Description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BD094-CBA2-4D80-A5BF-5F96B669B459}">
  <dimension ref="A1:B15"/>
  <sheetViews>
    <sheetView tabSelected="1" zoomScale="85" zoomScaleNormal="85" workbookViewId="0">
      <selection activeCell="B25" sqref="B25"/>
    </sheetView>
  </sheetViews>
  <sheetFormatPr defaultRowHeight="15" x14ac:dyDescent="0.25"/>
  <cols>
    <col min="1" max="1" width="54.140625" bestFit="1" customWidth="1"/>
    <col min="2" max="2" width="49" bestFit="1" customWidth="1"/>
  </cols>
  <sheetData>
    <row r="1" spans="1:2" x14ac:dyDescent="0.25">
      <c r="A1" s="6" t="s">
        <v>0</v>
      </c>
      <c r="B1" s="7"/>
    </row>
    <row r="2" spans="1:2" x14ac:dyDescent="0.25">
      <c r="A2" t="s">
        <v>1</v>
      </c>
      <c r="B2" t="s">
        <v>2</v>
      </c>
    </row>
    <row r="3" spans="1:2" x14ac:dyDescent="0.25">
      <c r="A3" t="s">
        <v>49</v>
      </c>
      <c r="B3" t="s">
        <v>22</v>
      </c>
    </row>
    <row r="4" spans="1:2" x14ac:dyDescent="0.25">
      <c r="A4" t="s">
        <v>50</v>
      </c>
      <c r="B4" t="s">
        <v>22</v>
      </c>
    </row>
    <row r="5" spans="1:2" x14ac:dyDescent="0.25">
      <c r="A5" t="s">
        <v>51</v>
      </c>
      <c r="B5" t="s">
        <v>33</v>
      </c>
    </row>
    <row r="6" spans="1:2" x14ac:dyDescent="0.25">
      <c r="A6" t="s">
        <v>52</v>
      </c>
      <c r="B6" t="s">
        <v>34</v>
      </c>
    </row>
    <row r="7" spans="1:2" x14ac:dyDescent="0.25">
      <c r="A7" t="s">
        <v>53</v>
      </c>
      <c r="B7" t="s">
        <v>35</v>
      </c>
    </row>
    <row r="8" spans="1:2" x14ac:dyDescent="0.25">
      <c r="A8" t="s">
        <v>54</v>
      </c>
      <c r="B8" t="s">
        <v>36</v>
      </c>
    </row>
    <row r="9" spans="1:2" x14ac:dyDescent="0.25">
      <c r="A9" t="s">
        <v>55</v>
      </c>
      <c r="B9" t="s">
        <v>37</v>
      </c>
    </row>
    <row r="10" spans="1:2" x14ac:dyDescent="0.25">
      <c r="A10" t="s">
        <v>56</v>
      </c>
      <c r="B10" t="s">
        <v>38</v>
      </c>
    </row>
    <row r="11" spans="1:2" x14ac:dyDescent="0.25">
      <c r="A11" t="s">
        <v>57</v>
      </c>
      <c r="B11" t="s">
        <v>39</v>
      </c>
    </row>
    <row r="12" spans="1:2" x14ac:dyDescent="0.25">
      <c r="A12" t="s">
        <v>58</v>
      </c>
      <c r="B12" t="s">
        <v>31</v>
      </c>
    </row>
    <row r="13" spans="1:2" x14ac:dyDescent="0.25">
      <c r="A13" t="s">
        <v>59</v>
      </c>
      <c r="B13" t="s">
        <v>31</v>
      </c>
    </row>
    <row r="14" spans="1:2" x14ac:dyDescent="0.25">
      <c r="A14" t="s">
        <v>92</v>
      </c>
      <c r="B14" t="s">
        <v>93</v>
      </c>
    </row>
    <row r="15" spans="1:2" x14ac:dyDescent="0.25">
      <c r="A15" t="s">
        <v>56</v>
      </c>
      <c r="B15" t="s">
        <v>48</v>
      </c>
    </row>
  </sheetData>
  <mergeCells count="1">
    <mergeCell ref="A1:B1"/>
  </mergeCells>
  <pageMargins left="0.7" right="0.7" top="0.75" bottom="0.75" header="0.3" footer="0.3"/>
  <pageSetup orientation="portrait" r:id="rId1"/>
  <headerFooter>
    <oddHeader>&amp;LSystem.Windows.Controls.TextBlock
SHE-75-5.52 (was 5.66/6.14/6.25)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00C50-5653-475A-B784-720D390709D0}">
  <dimension ref="A1:D27"/>
  <sheetViews>
    <sheetView zoomScale="70" zoomScaleNormal="70" workbookViewId="0">
      <selection activeCell="C32" sqref="C32"/>
    </sheetView>
  </sheetViews>
  <sheetFormatPr defaultRowHeight="15" x14ac:dyDescent="0.25"/>
  <cols>
    <col min="1" max="1" width="9.85546875" bestFit="1" customWidth="1"/>
    <col min="2" max="2" width="55.28515625" bestFit="1" customWidth="1"/>
    <col min="3" max="3" width="34.5703125" bestFit="1" customWidth="1"/>
    <col min="4" max="4" width="49" bestFit="1" customWidth="1"/>
  </cols>
  <sheetData>
    <row r="1" spans="1:4" x14ac:dyDescent="0.25">
      <c r="A1" s="6" t="s">
        <v>3</v>
      </c>
      <c r="B1" s="8"/>
      <c r="C1" s="8"/>
      <c r="D1" s="7"/>
    </row>
    <row r="2" spans="1:4" x14ac:dyDescent="0.25">
      <c r="A2" t="s">
        <v>4</v>
      </c>
      <c r="B2" t="s">
        <v>5</v>
      </c>
      <c r="C2" t="s">
        <v>6</v>
      </c>
      <c r="D2" t="s">
        <v>2</v>
      </c>
    </row>
    <row r="3" spans="1:4" x14ac:dyDescent="0.25">
      <c r="A3" s="4">
        <v>1</v>
      </c>
      <c r="B3" s="5" t="s">
        <v>60</v>
      </c>
      <c r="C3" t="s">
        <v>23</v>
      </c>
      <c r="D3" t="s">
        <v>25</v>
      </c>
    </row>
    <row r="4" spans="1:4" x14ac:dyDescent="0.25">
      <c r="A4" s="4">
        <v>2</v>
      </c>
      <c r="B4" s="5" t="s">
        <v>61</v>
      </c>
      <c r="C4" t="s">
        <v>23</v>
      </c>
      <c r="D4" t="s">
        <v>26</v>
      </c>
    </row>
    <row r="5" spans="1:4" x14ac:dyDescent="0.25">
      <c r="A5" s="4">
        <v>3</v>
      </c>
      <c r="B5" s="5" t="s">
        <v>62</v>
      </c>
      <c r="C5" t="s">
        <v>23</v>
      </c>
      <c r="D5" t="s">
        <v>27</v>
      </c>
    </row>
    <row r="6" spans="1:4" x14ac:dyDescent="0.25">
      <c r="A6" s="4">
        <v>4</v>
      </c>
      <c r="B6" s="5" t="s">
        <v>63</v>
      </c>
      <c r="C6" t="s">
        <v>23</v>
      </c>
      <c r="D6" t="s">
        <v>64</v>
      </c>
    </row>
    <row r="7" spans="1:4" x14ac:dyDescent="0.25">
      <c r="A7" s="4">
        <f>A6+1</f>
        <v>5</v>
      </c>
      <c r="B7" s="5" t="s">
        <v>63</v>
      </c>
      <c r="C7" t="s">
        <v>23</v>
      </c>
      <c r="D7" t="s">
        <v>65</v>
      </c>
    </row>
    <row r="8" spans="1:4" x14ac:dyDescent="0.25">
      <c r="A8" s="4">
        <f t="shared" ref="A8:A27" si="0">A7+1</f>
        <v>6</v>
      </c>
      <c r="B8" s="5" t="s">
        <v>66</v>
      </c>
      <c r="C8" t="s">
        <v>23</v>
      </c>
      <c r="D8" t="s">
        <v>28</v>
      </c>
    </row>
    <row r="9" spans="1:4" x14ac:dyDescent="0.25">
      <c r="A9" s="4">
        <f t="shared" si="0"/>
        <v>7</v>
      </c>
      <c r="B9" s="5" t="s">
        <v>66</v>
      </c>
      <c r="C9" t="s">
        <v>23</v>
      </c>
      <c r="D9" t="s">
        <v>28</v>
      </c>
    </row>
    <row r="10" spans="1:4" x14ac:dyDescent="0.25">
      <c r="A10" s="4">
        <f t="shared" si="0"/>
        <v>8</v>
      </c>
      <c r="B10" s="5" t="s">
        <v>67</v>
      </c>
      <c r="C10" t="s">
        <v>23</v>
      </c>
      <c r="D10" t="s">
        <v>24</v>
      </c>
    </row>
    <row r="11" spans="1:4" x14ac:dyDescent="0.25">
      <c r="A11" s="4">
        <f t="shared" si="0"/>
        <v>9</v>
      </c>
      <c r="B11" s="5" t="s">
        <v>67</v>
      </c>
      <c r="C11" t="s">
        <v>23</v>
      </c>
      <c r="D11" t="s">
        <v>68</v>
      </c>
    </row>
    <row r="12" spans="1:4" x14ac:dyDescent="0.25">
      <c r="A12" s="4">
        <f t="shared" si="0"/>
        <v>10</v>
      </c>
      <c r="B12" s="5" t="s">
        <v>69</v>
      </c>
      <c r="C12" t="s">
        <v>23</v>
      </c>
      <c r="D12" t="s">
        <v>40</v>
      </c>
    </row>
    <row r="13" spans="1:4" x14ac:dyDescent="0.25">
      <c r="A13" s="4">
        <f t="shared" si="0"/>
        <v>11</v>
      </c>
      <c r="B13" s="5" t="s">
        <v>70</v>
      </c>
      <c r="C13" t="s">
        <v>23</v>
      </c>
      <c r="D13" t="s">
        <v>41</v>
      </c>
    </row>
    <row r="14" spans="1:4" x14ac:dyDescent="0.25">
      <c r="A14" s="4">
        <f t="shared" si="0"/>
        <v>12</v>
      </c>
      <c r="B14" s="5" t="s">
        <v>71</v>
      </c>
      <c r="C14" t="s">
        <v>23</v>
      </c>
      <c r="D14" t="s">
        <v>41</v>
      </c>
    </row>
    <row r="15" spans="1:4" x14ac:dyDescent="0.25">
      <c r="A15" s="4">
        <f t="shared" si="0"/>
        <v>13</v>
      </c>
      <c r="B15" s="5" t="s">
        <v>72</v>
      </c>
      <c r="C15" t="s">
        <v>23</v>
      </c>
      <c r="D15" t="s">
        <v>41</v>
      </c>
    </row>
    <row r="16" spans="1:4" x14ac:dyDescent="0.25">
      <c r="A16" s="4">
        <f t="shared" si="0"/>
        <v>14</v>
      </c>
      <c r="B16" s="5" t="s">
        <v>73</v>
      </c>
      <c r="C16" t="s">
        <v>23</v>
      </c>
      <c r="D16" t="s">
        <v>41</v>
      </c>
    </row>
    <row r="17" spans="1:4" x14ac:dyDescent="0.25">
      <c r="A17" s="4">
        <f t="shared" si="0"/>
        <v>15</v>
      </c>
      <c r="B17" s="5" t="s">
        <v>74</v>
      </c>
      <c r="C17" t="s">
        <v>23</v>
      </c>
      <c r="D17" t="s">
        <v>41</v>
      </c>
    </row>
    <row r="18" spans="1:4" x14ac:dyDescent="0.25">
      <c r="A18" s="4">
        <f t="shared" si="0"/>
        <v>16</v>
      </c>
      <c r="B18" s="5" t="s">
        <v>75</v>
      </c>
      <c r="C18" t="s">
        <v>23</v>
      </c>
      <c r="D18" t="s">
        <v>44</v>
      </c>
    </row>
    <row r="19" spans="1:4" x14ac:dyDescent="0.25">
      <c r="A19" s="4">
        <f t="shared" si="0"/>
        <v>17</v>
      </c>
      <c r="B19" s="5" t="s">
        <v>76</v>
      </c>
      <c r="C19" t="s">
        <v>23</v>
      </c>
      <c r="D19" t="s">
        <v>42</v>
      </c>
    </row>
    <row r="20" spans="1:4" x14ac:dyDescent="0.25">
      <c r="A20" s="4">
        <f t="shared" si="0"/>
        <v>18</v>
      </c>
      <c r="B20" s="5" t="s">
        <v>77</v>
      </c>
      <c r="C20" t="s">
        <v>23</v>
      </c>
      <c r="D20" t="s">
        <v>42</v>
      </c>
    </row>
    <row r="21" spans="1:4" x14ac:dyDescent="0.25">
      <c r="A21" s="4">
        <f t="shared" si="0"/>
        <v>19</v>
      </c>
      <c r="B21" s="5" t="s">
        <v>78</v>
      </c>
      <c r="C21" t="s">
        <v>23</v>
      </c>
      <c r="D21" t="s">
        <v>43</v>
      </c>
    </row>
    <row r="22" spans="1:4" x14ac:dyDescent="0.25">
      <c r="A22" s="4">
        <f t="shared" si="0"/>
        <v>20</v>
      </c>
      <c r="B22" s="5" t="s">
        <v>79</v>
      </c>
      <c r="C22" t="s">
        <v>23</v>
      </c>
      <c r="D22" t="s">
        <v>43</v>
      </c>
    </row>
    <row r="23" spans="1:4" x14ac:dyDescent="0.25">
      <c r="A23" s="4">
        <f t="shared" si="0"/>
        <v>21</v>
      </c>
      <c r="B23" s="5" t="s">
        <v>80</v>
      </c>
      <c r="C23" t="s">
        <v>23</v>
      </c>
      <c r="D23" t="s">
        <v>32</v>
      </c>
    </row>
    <row r="24" spans="1:4" x14ac:dyDescent="0.25">
      <c r="A24" s="4">
        <f t="shared" si="0"/>
        <v>22</v>
      </c>
      <c r="B24" s="5" t="s">
        <v>81</v>
      </c>
      <c r="C24" t="s">
        <v>23</v>
      </c>
      <c r="D24" t="s">
        <v>32</v>
      </c>
    </row>
    <row r="25" spans="1:4" x14ac:dyDescent="0.25">
      <c r="A25" s="4">
        <f t="shared" si="0"/>
        <v>23</v>
      </c>
      <c r="B25" s="5" t="s">
        <v>82</v>
      </c>
      <c r="C25" t="s">
        <v>23</v>
      </c>
      <c r="D25" t="s">
        <v>32</v>
      </c>
    </row>
    <row r="26" spans="1:4" x14ac:dyDescent="0.25">
      <c r="A26" s="4">
        <f t="shared" si="0"/>
        <v>24</v>
      </c>
      <c r="B26" s="5" t="s">
        <v>83</v>
      </c>
      <c r="C26" t="s">
        <v>23</v>
      </c>
      <c r="D26" t="s">
        <v>32</v>
      </c>
    </row>
    <row r="27" spans="1:4" x14ac:dyDescent="0.25">
      <c r="A27" s="4">
        <f t="shared" si="0"/>
        <v>25</v>
      </c>
      <c r="B27" s="5" t="s">
        <v>84</v>
      </c>
      <c r="C27" t="s">
        <v>23</v>
      </c>
      <c r="D27" t="s">
        <v>45</v>
      </c>
    </row>
  </sheetData>
  <mergeCells count="1">
    <mergeCell ref="A1:D1"/>
  </mergeCells>
  <pageMargins left="0.7" right="0.7" top="0.75" bottom="0.75" header="0.3" footer="0.3"/>
  <pageSetup orientation="portrait" r:id="rId1"/>
  <headerFooter>
    <oddHeader>&amp;LSystem.Windows.Controls.TextBlock
SHE-75-5.52 (was 5.66/6.14/6.25)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1C005-D14D-49B7-96E2-22C3A854C0D6}">
  <dimension ref="A1:H4"/>
  <sheetViews>
    <sheetView workbookViewId="0">
      <selection activeCell="H6" sqref="H6"/>
    </sheetView>
  </sheetViews>
  <sheetFormatPr defaultRowHeight="15" x14ac:dyDescent="0.25"/>
  <cols>
    <col min="1" max="1" width="35.28515625" bestFit="1" customWidth="1"/>
    <col min="2" max="2" width="18.42578125" bestFit="1" customWidth="1"/>
    <col min="3" max="3" width="9.42578125" bestFit="1" customWidth="1"/>
    <col min="4" max="4" width="12.42578125" bestFit="1" customWidth="1"/>
    <col min="5" max="5" width="10.140625" bestFit="1" customWidth="1"/>
    <col min="6" max="6" width="11.7109375" bestFit="1" customWidth="1"/>
    <col min="7" max="7" width="34.7109375" bestFit="1" customWidth="1"/>
    <col min="8" max="8" width="15.140625" bestFit="1" customWidth="1"/>
  </cols>
  <sheetData>
    <row r="1" spans="1:8" ht="15.75" thickBot="1" x14ac:dyDescent="0.3">
      <c r="A1" s="6" t="s">
        <v>7</v>
      </c>
      <c r="B1" s="8"/>
      <c r="C1" s="8"/>
      <c r="D1" s="8"/>
      <c r="E1" s="8"/>
      <c r="F1" s="8"/>
      <c r="G1" s="8"/>
      <c r="H1" s="7"/>
    </row>
    <row r="2" spans="1:8" x14ac:dyDescent="0.25">
      <c r="A2" s="1"/>
      <c r="B2" s="2"/>
      <c r="C2" s="9" t="s">
        <v>8</v>
      </c>
      <c r="D2" s="9"/>
      <c r="E2" s="9" t="s">
        <v>9</v>
      </c>
      <c r="F2" s="9"/>
      <c r="G2" s="2"/>
      <c r="H2" s="3"/>
    </row>
    <row r="3" spans="1:8" x14ac:dyDescent="0.25">
      <c r="A3" t="s">
        <v>10</v>
      </c>
      <c r="B3" t="s">
        <v>11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  <c r="H3" t="s">
        <v>2</v>
      </c>
    </row>
    <row r="4" spans="1:8" x14ac:dyDescent="0.25">
      <c r="A4" t="s">
        <v>86</v>
      </c>
      <c r="B4" t="s">
        <v>85</v>
      </c>
      <c r="C4" t="s">
        <v>15</v>
      </c>
      <c r="D4" t="s">
        <v>46</v>
      </c>
      <c r="E4" t="s">
        <v>87</v>
      </c>
      <c r="F4" t="s">
        <v>85</v>
      </c>
      <c r="G4" t="s">
        <v>47</v>
      </c>
      <c r="H4" t="s">
        <v>46</v>
      </c>
    </row>
  </sheetData>
  <mergeCells count="3">
    <mergeCell ref="A1:H1"/>
    <mergeCell ref="C2:D2"/>
    <mergeCell ref="E2:F2"/>
  </mergeCells>
  <pageMargins left="0.7" right="0.7" top="0.75" bottom="0.75" header="0.3" footer="0.3"/>
  <pageSetup orientation="portrait" r:id="rId1"/>
  <headerFooter>
    <oddHeader>&amp;LSystem.Windows.Controls.TextBlock
SHE-75-5.52 (was 5.66/6.14/6.25)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5C7A0-063E-4A1A-A86B-79002A708420}">
  <dimension ref="A1:C4"/>
  <sheetViews>
    <sheetView workbookViewId="0">
      <selection activeCell="A5" sqref="A5"/>
    </sheetView>
  </sheetViews>
  <sheetFormatPr defaultRowHeight="15" x14ac:dyDescent="0.25"/>
  <cols>
    <col min="1" max="1" width="44.85546875" customWidth="1"/>
    <col min="2" max="2" width="17.42578125" bestFit="1" customWidth="1"/>
    <col min="3" max="3" width="23.140625" bestFit="1" customWidth="1"/>
  </cols>
  <sheetData>
    <row r="1" spans="1:3" x14ac:dyDescent="0.25">
      <c r="A1" s="6" t="s">
        <v>17</v>
      </c>
      <c r="B1" s="8"/>
      <c r="C1" s="7"/>
    </row>
    <row r="2" spans="1:3" x14ac:dyDescent="0.25">
      <c r="A2" t="s">
        <v>10</v>
      </c>
      <c r="B2" t="s">
        <v>18</v>
      </c>
      <c r="C2" t="s">
        <v>2</v>
      </c>
    </row>
    <row r="3" spans="1:3" x14ac:dyDescent="0.25">
      <c r="A3" t="s">
        <v>88</v>
      </c>
      <c r="B3" t="s">
        <v>14</v>
      </c>
      <c r="C3" t="s">
        <v>29</v>
      </c>
    </row>
    <row r="4" spans="1:3" x14ac:dyDescent="0.25">
      <c r="A4" t="s">
        <v>89</v>
      </c>
      <c r="B4" t="s">
        <v>14</v>
      </c>
      <c r="C4" t="s">
        <v>29</v>
      </c>
    </row>
  </sheetData>
  <mergeCells count="1">
    <mergeCell ref="A1:C1"/>
  </mergeCells>
  <pageMargins left="0.7" right="0.7" top="0.75" bottom="0.75" header="0.3" footer="0.3"/>
  <pageSetup orientation="portrait" r:id="rId1"/>
  <headerFooter>
    <oddHeader>&amp;LSystem.Windows.Controls.TextBlock
SHE-75-5.52 (was 5.66/6.14/6.25)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C10B2-58D8-4EEA-8A42-43B79C8599B5}">
  <dimension ref="A1:C4"/>
  <sheetViews>
    <sheetView workbookViewId="0">
      <selection activeCell="A6" sqref="A6"/>
    </sheetView>
  </sheetViews>
  <sheetFormatPr defaultRowHeight="15" x14ac:dyDescent="0.25"/>
  <cols>
    <col min="1" max="1" width="34.42578125" bestFit="1" customWidth="1"/>
    <col min="2" max="2" width="9.85546875" bestFit="1" customWidth="1"/>
    <col min="3" max="3" width="15.5703125" bestFit="1" customWidth="1"/>
  </cols>
  <sheetData>
    <row r="1" spans="1:3" x14ac:dyDescent="0.25">
      <c r="A1" s="6" t="s">
        <v>19</v>
      </c>
      <c r="B1" s="8"/>
      <c r="C1" s="7"/>
    </row>
    <row r="2" spans="1:3" x14ac:dyDescent="0.25">
      <c r="A2" t="s">
        <v>10</v>
      </c>
      <c r="B2" t="s">
        <v>12</v>
      </c>
      <c r="C2" t="s">
        <v>2</v>
      </c>
    </row>
    <row r="3" spans="1:3" x14ac:dyDescent="0.25">
      <c r="A3" t="s">
        <v>90</v>
      </c>
      <c r="B3" t="s">
        <v>30</v>
      </c>
      <c r="C3" t="s">
        <v>31</v>
      </c>
    </row>
    <row r="4" spans="1:3" x14ac:dyDescent="0.25">
      <c r="A4" t="s">
        <v>91</v>
      </c>
      <c r="B4" t="s">
        <v>30</v>
      </c>
      <c r="C4" t="s">
        <v>31</v>
      </c>
    </row>
  </sheetData>
  <mergeCells count="1">
    <mergeCell ref="A1:C1"/>
  </mergeCells>
  <pageMargins left="0.7" right="0.7" top="0.75" bottom="0.75" header="0.3" footer="0.3"/>
  <pageSetup orientation="portrait" r:id="rId1"/>
  <headerFooter>
    <oddHeader>&amp;LSystem.Windows.Controls.TextBlock
SHE-75-5.52 (was 5.66/6.14/6.25)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03755-B82C-4F4B-BBF0-4F53B3FBC555}">
  <dimension ref="A1:B2"/>
  <sheetViews>
    <sheetView workbookViewId="0">
      <selection sqref="A1:B1"/>
    </sheetView>
  </sheetViews>
  <sheetFormatPr defaultRowHeight="15" x14ac:dyDescent="0.25"/>
  <cols>
    <col min="1" max="1" width="24.140625" bestFit="1" customWidth="1"/>
    <col min="2" max="2" width="13.42578125" bestFit="1" customWidth="1"/>
  </cols>
  <sheetData>
    <row r="1" spans="1:2" x14ac:dyDescent="0.25">
      <c r="A1" s="6" t="s">
        <v>20</v>
      </c>
      <c r="B1" s="7"/>
    </row>
    <row r="2" spans="1:2" x14ac:dyDescent="0.25">
      <c r="A2" t="s">
        <v>21</v>
      </c>
      <c r="B2" t="s">
        <v>2</v>
      </c>
    </row>
  </sheetData>
  <mergeCells count="1">
    <mergeCell ref="A1:B1"/>
  </mergeCells>
  <pageMargins left="0.7" right="0.7" top="0.75" bottom="0.75" header="0.3" footer="0.3"/>
  <pageSetup orientation="portrait" r:id="rId1"/>
  <headerFooter>
    <oddHeader>&amp;LSystem.Windows.Controls.TextBlock
SHE-75-5.52 (was 5.66/6.14/6.25)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CADD Basemaps</vt:lpstr>
      <vt:lpstr>CADD Sheets</vt:lpstr>
      <vt:lpstr>Alignments</vt:lpstr>
      <vt:lpstr>Surfaces</vt:lpstr>
      <vt:lpstr>Survey Files</vt:lpstr>
      <vt:lpstr>3D Models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Frankhouser, P.E.</dc:creator>
  <cp:lastModifiedBy>Andrew Frankhouser, P.E.</cp:lastModifiedBy>
  <dcterms:created xsi:type="dcterms:W3CDTF">2020-01-21T19:02:20Z</dcterms:created>
  <dcterms:modified xsi:type="dcterms:W3CDTF">2021-07-27T19:08:46Z</dcterms:modified>
</cp:coreProperties>
</file>