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IK\TR\PIKTR0026_Germany\99204\roadway\spreadsheets\"/>
    </mc:Choice>
  </mc:AlternateContent>
  <bookViews>
    <workbookView xWindow="0" yWindow="0" windowWidth="28800" windowHeight="14235"/>
  </bookViews>
  <sheets>
    <sheet name="Sheet1 (2)" sheetId="4" r:id="rId1"/>
    <sheet name="Sheet1 (3)" sheetId="5" r:id="rId2"/>
    <sheet name="Sheet1 (4)" sheetId="6" r:id="rId3"/>
  </sheets>
  <definedNames>
    <definedName name="_xlnm.Print_Area" localSheetId="0">'Sheet1 (2)'!$B$2:$D$44</definedName>
    <definedName name="_xlnm.Print_Area" localSheetId="1">'Sheet1 (3)'!$B$2:$D$44</definedName>
    <definedName name="_xlnm.Print_Area" localSheetId="2">'Sheet1 (4)'!$B$2:$D$44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6" l="1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G5" i="6"/>
  <c r="D5" i="6"/>
  <c r="G4" i="6"/>
  <c r="D4" i="6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G5" i="5"/>
  <c r="D5" i="5"/>
  <c r="G4" i="5"/>
  <c r="D4" i="5"/>
  <c r="G5" i="4"/>
  <c r="G6" i="4"/>
  <c r="G4" i="4"/>
  <c r="D4" i="4"/>
  <c r="D44" i="4" l="1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<sst xmlns="http://schemas.openxmlformats.org/spreadsheetml/2006/main" count="49" uniqueCount="21">
  <si>
    <t>Station Range</t>
  </si>
  <si>
    <t>Contributing Drainage Area (ac.)</t>
  </si>
  <si>
    <t>Enhanced Bankfull Width (Ft.)</t>
  </si>
  <si>
    <t>Vegetated Biofilter Calculations</t>
  </si>
  <si>
    <t>Sta. 243+00.00 to Sta. 240+50.00</t>
  </si>
  <si>
    <t>Sta. 240+50.00 to Sta. 239+50.00</t>
  </si>
  <si>
    <t>Sta. 243+00.00 to Sta. 244+00.00</t>
  </si>
  <si>
    <t>C</t>
  </si>
  <si>
    <t>i</t>
  </si>
  <si>
    <t>Qwf</t>
  </si>
  <si>
    <t>slope</t>
  </si>
  <si>
    <t>n</t>
  </si>
  <si>
    <t>f-slope</t>
  </si>
  <si>
    <t>b-slope</t>
  </si>
  <si>
    <t>calc'd flow</t>
  </si>
  <si>
    <t>calc'd depth</t>
  </si>
  <si>
    <t>Limits (must be &lt;)</t>
  </si>
  <si>
    <t>Sta. 245+00.00 to Sta. 244+50.00</t>
  </si>
  <si>
    <t>Sta. 245+00.00 to Sta. 246+50.00</t>
  </si>
  <si>
    <t>Sta. 248+00.00 to Sta. 247+00.00</t>
  </si>
  <si>
    <t>Sta. 248+00.00 to Sta. 250+00.00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</si>
</sst>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tabSelected="1" workbookViewId="0">
      <selection activeCell="B4" sqref="B4"/>
    </sheetView>
  </sheetViews>
  <sheetFormatPr defaultRowHeight="15" x14ac:dyDescent="0.25"/>
  <cols>
    <col min="1" max="1" width="5.7109375" customWidth="1"/>
    <col min="2" max="4" width="30.7109375" customWidth="1"/>
    <col min="12" max="12" width="10.42578125" bestFit="1" customWidth="1"/>
    <col min="13" max="13" width="11.7109375" bestFit="1" customWidth="1"/>
  </cols>
  <sheetData>
    <row r="1" spans="2:13" x14ac:dyDescent="0.25">
      <c r="L1" s="14" t="s">
        <v>16</v>
      </c>
      <c r="M1" s="14"/>
    </row>
    <row r="2" spans="2:13" x14ac:dyDescent="0.25">
      <c r="B2" s="13" t="s">
        <v>3</v>
      </c>
      <c r="C2" s="13"/>
      <c r="D2" s="13"/>
      <c r="L2" s="7">
        <v>1</v>
      </c>
      <c r="M2" s="7">
        <v>0.33</v>
      </c>
    </row>
    <row r="3" spans="2:13" x14ac:dyDescent="0.25">
      <c r="B3" s="1" t="s">
        <v>0</v>
      </c>
      <c r="C3" s="1" t="s">
        <v>1</v>
      </c>
      <c r="D3" s="1" t="s">
        <v>2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12</v>
      </c>
      <c r="J3" s="6" t="s">
        <v>13</v>
      </c>
      <c r="K3" s="8" t="s">
        <v>11</v>
      </c>
      <c r="L3" s="5" t="s">
        <v>14</v>
      </c>
      <c r="M3" s="6" t="s">
        <v>15</v>
      </c>
    </row>
    <row r="4" spans="2:13" x14ac:dyDescent="0.25">
      <c r="B4" s="2" t="s">
        <v>4</v>
      </c>
      <c r="C4" s="3">
        <v>0.81599999999999995</v>
      </c>
      <c r="D4" s="3">
        <f>(5.4*(C4^0.356))</f>
        <v>5.0229106911100709</v>
      </c>
      <c r="E4">
        <v>0.34</v>
      </c>
      <c r="F4">
        <v>0.65</v>
      </c>
      <c r="G4">
        <f>C4*E4*F4</f>
        <v>0.18033600000000002</v>
      </c>
      <c r="H4">
        <v>0.04</v>
      </c>
      <c r="I4">
        <v>3</v>
      </c>
      <c r="J4">
        <v>2</v>
      </c>
      <c r="K4">
        <v>0.15</v>
      </c>
      <c r="L4" s="11">
        <v>0.37017099999999997</v>
      </c>
      <c r="M4" s="9">
        <v>0.09</v>
      </c>
    </row>
    <row r="5" spans="2:13" x14ac:dyDescent="0.25">
      <c r="B5" s="2" t="s">
        <v>5</v>
      </c>
      <c r="C5" s="3">
        <v>1.9319999999999999</v>
      </c>
      <c r="D5" s="3">
        <f t="shared" ref="D5:D44" si="0">(5.4*(C5^0.356))</f>
        <v>6.8267232190648315</v>
      </c>
      <c r="E5">
        <v>0.33</v>
      </c>
      <c r="F5">
        <v>0.65</v>
      </c>
      <c r="G5">
        <f t="shared" ref="G5:G6" si="1">C5*E5*F5</f>
        <v>0.414414</v>
      </c>
      <c r="H5">
        <v>1.7999999999999999E-2</v>
      </c>
      <c r="I5">
        <v>3</v>
      </c>
      <c r="J5">
        <v>3</v>
      </c>
      <c r="K5">
        <v>0.15</v>
      </c>
      <c r="L5" s="11">
        <v>0.35378900000000002</v>
      </c>
      <c r="M5" s="9">
        <v>0.16</v>
      </c>
    </row>
    <row r="6" spans="2:13" x14ac:dyDescent="0.25">
      <c r="B6" s="2" t="s">
        <v>6</v>
      </c>
      <c r="C6" s="3">
        <v>0.30299999999999999</v>
      </c>
      <c r="D6" s="3">
        <f t="shared" si="0"/>
        <v>3.5301026611953672</v>
      </c>
      <c r="E6">
        <v>0.38</v>
      </c>
      <c r="F6">
        <v>0.65</v>
      </c>
      <c r="G6">
        <f t="shared" si="1"/>
        <v>7.4840999999999991E-2</v>
      </c>
      <c r="H6">
        <v>2.1999999999999999E-2</v>
      </c>
      <c r="I6">
        <v>3</v>
      </c>
      <c r="J6">
        <v>2</v>
      </c>
      <c r="K6">
        <v>0.15</v>
      </c>
      <c r="L6" s="12">
        <v>0.24338099999999999</v>
      </c>
      <c r="M6" s="10">
        <v>7.0000000000000007E-2</v>
      </c>
    </row>
    <row r="7" spans="2:13" x14ac:dyDescent="0.25">
      <c r="B7" s="2"/>
      <c r="C7" s="3"/>
      <c r="D7" s="3">
        <f t="shared" si="0"/>
        <v>0</v>
      </c>
    </row>
    <row r="8" spans="2:13" x14ac:dyDescent="0.25">
      <c r="B8" s="2"/>
      <c r="C8" s="3"/>
      <c r="D8" s="3">
        <f t="shared" si="0"/>
        <v>0</v>
      </c>
    </row>
    <row r="9" spans="2:13" x14ac:dyDescent="0.25">
      <c r="B9" s="2"/>
      <c r="C9" s="3"/>
      <c r="D9" s="3">
        <f t="shared" si="0"/>
        <v>0</v>
      </c>
    </row>
    <row r="10" spans="2:13" x14ac:dyDescent="0.25">
      <c r="B10" s="2"/>
      <c r="C10" s="3"/>
      <c r="D10" s="3">
        <f t="shared" si="0"/>
        <v>0</v>
      </c>
    </row>
    <row r="11" spans="2:13" x14ac:dyDescent="0.25">
      <c r="B11" s="2"/>
      <c r="C11" s="3"/>
      <c r="D11" s="3">
        <f t="shared" si="0"/>
        <v>0</v>
      </c>
    </row>
    <row r="12" spans="2:13" x14ac:dyDescent="0.25">
      <c r="B12" s="2"/>
      <c r="C12" s="3"/>
      <c r="D12" s="3">
        <f t="shared" si="0"/>
        <v>0</v>
      </c>
    </row>
    <row r="13" spans="2:13" x14ac:dyDescent="0.25">
      <c r="B13" s="2"/>
      <c r="C13" s="3"/>
      <c r="D13" s="3">
        <f t="shared" si="0"/>
        <v>0</v>
      </c>
    </row>
    <row r="14" spans="2:13" x14ac:dyDescent="0.25">
      <c r="B14" s="2"/>
      <c r="C14" s="3"/>
      <c r="D14" s="3">
        <f t="shared" si="0"/>
        <v>0</v>
      </c>
    </row>
    <row r="15" spans="2:13" x14ac:dyDescent="0.25">
      <c r="B15" s="2"/>
      <c r="C15" s="3"/>
      <c r="D15" s="3">
        <f t="shared" si="0"/>
        <v>0</v>
      </c>
    </row>
    <row r="16" spans="2:13" x14ac:dyDescent="0.25">
      <c r="B16" s="2"/>
      <c r="C16" s="3"/>
      <c r="D16" s="3">
        <f t="shared" si="0"/>
        <v>0</v>
      </c>
    </row>
    <row r="17" spans="2:4" x14ac:dyDescent="0.25">
      <c r="B17" s="2"/>
      <c r="C17" s="3"/>
      <c r="D17" s="3">
        <f t="shared" si="0"/>
        <v>0</v>
      </c>
    </row>
    <row r="18" spans="2:4" x14ac:dyDescent="0.25">
      <c r="B18" s="2"/>
      <c r="C18" s="3"/>
      <c r="D18" s="3">
        <f t="shared" si="0"/>
        <v>0</v>
      </c>
    </row>
    <row r="19" spans="2:4" x14ac:dyDescent="0.25">
      <c r="B19" s="2"/>
      <c r="C19" s="3"/>
      <c r="D19" s="3">
        <f t="shared" si="0"/>
        <v>0</v>
      </c>
    </row>
    <row r="20" spans="2:4" x14ac:dyDescent="0.25">
      <c r="B20" s="2"/>
      <c r="C20" s="3"/>
      <c r="D20" s="3">
        <f t="shared" si="0"/>
        <v>0</v>
      </c>
    </row>
    <row r="21" spans="2:4" x14ac:dyDescent="0.25">
      <c r="B21" s="2"/>
      <c r="C21" s="3"/>
      <c r="D21" s="3">
        <f t="shared" si="0"/>
        <v>0</v>
      </c>
    </row>
    <row r="22" spans="2:4" x14ac:dyDescent="0.25">
      <c r="B22" s="2"/>
      <c r="C22" s="3"/>
      <c r="D22" s="3">
        <f t="shared" si="0"/>
        <v>0</v>
      </c>
    </row>
    <row r="23" spans="2:4" x14ac:dyDescent="0.25">
      <c r="B23" s="2"/>
      <c r="C23" s="3"/>
      <c r="D23" s="3">
        <f t="shared" si="0"/>
        <v>0</v>
      </c>
    </row>
    <row r="24" spans="2:4" x14ac:dyDescent="0.25">
      <c r="B24" s="2"/>
      <c r="C24" s="3"/>
      <c r="D24" s="3">
        <f t="shared" si="0"/>
        <v>0</v>
      </c>
    </row>
    <row r="25" spans="2:4" x14ac:dyDescent="0.25">
      <c r="B25" s="2"/>
      <c r="C25" s="3"/>
      <c r="D25" s="3">
        <f t="shared" si="0"/>
        <v>0</v>
      </c>
    </row>
    <row r="26" spans="2:4" x14ac:dyDescent="0.25">
      <c r="B26" s="2"/>
      <c r="C26" s="3"/>
      <c r="D26" s="3">
        <f t="shared" si="0"/>
        <v>0</v>
      </c>
    </row>
    <row r="27" spans="2:4" x14ac:dyDescent="0.25">
      <c r="B27" s="2"/>
      <c r="C27" s="3"/>
      <c r="D27" s="3">
        <f t="shared" si="0"/>
        <v>0</v>
      </c>
    </row>
    <row r="28" spans="2:4" x14ac:dyDescent="0.25">
      <c r="B28" s="2"/>
      <c r="C28" s="3"/>
      <c r="D28" s="3">
        <f t="shared" si="0"/>
        <v>0</v>
      </c>
    </row>
    <row r="29" spans="2:4" x14ac:dyDescent="0.25">
      <c r="B29" s="2"/>
      <c r="C29" s="3"/>
      <c r="D29" s="3">
        <f t="shared" si="0"/>
        <v>0</v>
      </c>
    </row>
    <row r="30" spans="2:4" x14ac:dyDescent="0.25">
      <c r="B30" s="2"/>
      <c r="C30" s="3"/>
      <c r="D30" s="3">
        <f t="shared" si="0"/>
        <v>0</v>
      </c>
    </row>
    <row r="31" spans="2:4" x14ac:dyDescent="0.25">
      <c r="B31" s="2"/>
      <c r="C31" s="3"/>
      <c r="D31" s="3">
        <f t="shared" si="0"/>
        <v>0</v>
      </c>
    </row>
    <row r="32" spans="2:4" x14ac:dyDescent="0.25">
      <c r="B32" s="2"/>
      <c r="C32" s="3"/>
      <c r="D32" s="3">
        <f t="shared" si="0"/>
        <v>0</v>
      </c>
    </row>
    <row r="33" spans="2:4" x14ac:dyDescent="0.25">
      <c r="B33" s="2"/>
      <c r="C33" s="3"/>
      <c r="D33" s="3">
        <f t="shared" si="0"/>
        <v>0</v>
      </c>
    </row>
    <row r="34" spans="2:4" x14ac:dyDescent="0.25">
      <c r="B34" s="2"/>
      <c r="C34" s="3"/>
      <c r="D34" s="3">
        <f t="shared" si="0"/>
        <v>0</v>
      </c>
    </row>
    <row r="35" spans="2:4" x14ac:dyDescent="0.25">
      <c r="B35" s="2"/>
      <c r="C35" s="3"/>
      <c r="D35" s="3">
        <f t="shared" si="0"/>
        <v>0</v>
      </c>
    </row>
    <row r="36" spans="2:4" x14ac:dyDescent="0.25">
      <c r="B36" s="2"/>
      <c r="C36" s="3"/>
      <c r="D36" s="3">
        <f t="shared" si="0"/>
        <v>0</v>
      </c>
    </row>
    <row r="37" spans="2:4" x14ac:dyDescent="0.25">
      <c r="B37" s="2"/>
      <c r="C37" s="3"/>
      <c r="D37" s="3">
        <f t="shared" si="0"/>
        <v>0</v>
      </c>
    </row>
    <row r="38" spans="2:4" x14ac:dyDescent="0.25">
      <c r="B38" s="2"/>
      <c r="C38" s="3"/>
      <c r="D38" s="3">
        <f t="shared" si="0"/>
        <v>0</v>
      </c>
    </row>
    <row r="39" spans="2:4" x14ac:dyDescent="0.25">
      <c r="B39" s="2"/>
      <c r="C39" s="3"/>
      <c r="D39" s="3">
        <f t="shared" si="0"/>
        <v>0</v>
      </c>
    </row>
    <row r="40" spans="2:4" x14ac:dyDescent="0.25">
      <c r="B40" s="2"/>
      <c r="C40" s="3"/>
      <c r="D40" s="3">
        <f t="shared" si="0"/>
        <v>0</v>
      </c>
    </row>
    <row r="41" spans="2:4" x14ac:dyDescent="0.25">
      <c r="B41" s="2"/>
      <c r="C41" s="3"/>
      <c r="D41" s="3">
        <f t="shared" si="0"/>
        <v>0</v>
      </c>
    </row>
    <row r="42" spans="2:4" x14ac:dyDescent="0.25">
      <c r="B42" s="2"/>
      <c r="C42" s="3"/>
      <c r="D42" s="3">
        <f t="shared" si="0"/>
        <v>0</v>
      </c>
    </row>
    <row r="43" spans="2:4" x14ac:dyDescent="0.25">
      <c r="B43" s="2"/>
      <c r="C43" s="3"/>
      <c r="D43" s="3">
        <f t="shared" si="0"/>
        <v>0</v>
      </c>
    </row>
    <row r="44" spans="2:4" x14ac:dyDescent="0.25">
      <c r="B44" s="2"/>
      <c r="C44" s="3"/>
      <c r="D44" s="3">
        <f t="shared" si="0"/>
        <v>0</v>
      </c>
    </row>
  </sheetData>
  <mergeCells count="2">
    <mergeCell ref="B2:D2"/>
    <mergeCell ref="L1:M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workbookViewId="0">
      <selection activeCell="I28" sqref="I28"/>
    </sheetView>
  </sheetViews>
  <sheetFormatPr defaultRowHeight="15" x14ac:dyDescent="0.25"/>
  <cols>
    <col min="1" max="1" width="5.7109375" customWidth="1"/>
    <col min="2" max="4" width="30.7109375" customWidth="1"/>
    <col min="12" max="12" width="10.42578125" bestFit="1" customWidth="1"/>
    <col min="13" max="13" width="11.7109375" bestFit="1" customWidth="1"/>
  </cols>
  <sheetData>
    <row r="1" spans="2:13" x14ac:dyDescent="0.25">
      <c r="L1" s="14" t="s">
        <v>16</v>
      </c>
      <c r="M1" s="14"/>
    </row>
    <row r="2" spans="2:13" x14ac:dyDescent="0.25">
      <c r="B2" s="13" t="s">
        <v>3</v>
      </c>
      <c r="C2" s="13"/>
      <c r="D2" s="13"/>
      <c r="L2" s="7">
        <v>1</v>
      </c>
      <c r="M2" s="7">
        <v>0.33</v>
      </c>
    </row>
    <row r="3" spans="2:13" x14ac:dyDescent="0.25">
      <c r="B3" s="4" t="s">
        <v>0</v>
      </c>
      <c r="C3" s="4" t="s">
        <v>1</v>
      </c>
      <c r="D3" s="4" t="s">
        <v>2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12</v>
      </c>
      <c r="J3" s="6" t="s">
        <v>13</v>
      </c>
      <c r="K3" s="8" t="s">
        <v>11</v>
      </c>
      <c r="L3" s="5" t="s">
        <v>14</v>
      </c>
      <c r="M3" s="6" t="s">
        <v>15</v>
      </c>
    </row>
    <row r="4" spans="2:13" x14ac:dyDescent="0.25">
      <c r="B4" s="2" t="s">
        <v>17</v>
      </c>
      <c r="C4" s="3">
        <v>0.221</v>
      </c>
      <c r="D4" s="3">
        <f>(5.4*(C4^0.356))</f>
        <v>3.1549858025310975</v>
      </c>
      <c r="E4">
        <v>0.39</v>
      </c>
      <c r="F4">
        <v>0.65</v>
      </c>
      <c r="G4">
        <f>C4*E4*F4</f>
        <v>5.6023500000000004E-2</v>
      </c>
      <c r="H4">
        <v>0.03</v>
      </c>
      <c r="I4">
        <v>3</v>
      </c>
      <c r="J4">
        <v>2</v>
      </c>
      <c r="K4">
        <v>0.15</v>
      </c>
      <c r="L4" s="11">
        <v>0.22975400000000001</v>
      </c>
      <c r="M4" s="9">
        <v>0.06</v>
      </c>
    </row>
    <row r="5" spans="2:13" x14ac:dyDescent="0.25">
      <c r="B5" s="2" t="s">
        <v>18</v>
      </c>
      <c r="C5" s="3">
        <v>0.60799999999999998</v>
      </c>
      <c r="D5" s="3">
        <f t="shared" ref="D5:D44" si="0">(5.4*(C5^0.356))</f>
        <v>4.5233837554547245</v>
      </c>
      <c r="E5">
        <v>0.39</v>
      </c>
      <c r="F5">
        <v>0.65</v>
      </c>
      <c r="G5">
        <f t="shared" ref="G5" si="1">C5*E5*F5</f>
        <v>0.15412800000000001</v>
      </c>
      <c r="H5">
        <v>2.7E-2</v>
      </c>
      <c r="I5">
        <v>3</v>
      </c>
      <c r="J5">
        <v>2</v>
      </c>
      <c r="K5">
        <v>0.15</v>
      </c>
      <c r="L5" s="11">
        <v>0.31637500000000002</v>
      </c>
      <c r="M5" s="9">
        <v>0.09</v>
      </c>
    </row>
    <row r="6" spans="2:13" x14ac:dyDescent="0.25">
      <c r="B6" s="2"/>
      <c r="C6" s="3"/>
      <c r="D6" s="3">
        <f t="shared" si="0"/>
        <v>0</v>
      </c>
      <c r="L6" s="12"/>
      <c r="M6" s="10"/>
    </row>
    <row r="7" spans="2:13" x14ac:dyDescent="0.25">
      <c r="B7" s="2"/>
      <c r="C7" s="3"/>
      <c r="D7" s="3">
        <f t="shared" si="0"/>
        <v>0</v>
      </c>
    </row>
    <row r="8" spans="2:13" x14ac:dyDescent="0.25">
      <c r="B8" s="2"/>
      <c r="C8" s="3"/>
      <c r="D8" s="3">
        <f t="shared" si="0"/>
        <v>0</v>
      </c>
    </row>
    <row r="9" spans="2:13" x14ac:dyDescent="0.25">
      <c r="B9" s="2"/>
      <c r="C9" s="3"/>
      <c r="D9" s="3">
        <f t="shared" si="0"/>
        <v>0</v>
      </c>
    </row>
    <row r="10" spans="2:13" x14ac:dyDescent="0.25">
      <c r="B10" s="2"/>
      <c r="C10" s="3"/>
      <c r="D10" s="3">
        <f t="shared" si="0"/>
        <v>0</v>
      </c>
    </row>
    <row r="11" spans="2:13" x14ac:dyDescent="0.25">
      <c r="B11" s="2"/>
      <c r="C11" s="3"/>
      <c r="D11" s="3">
        <f t="shared" si="0"/>
        <v>0</v>
      </c>
    </row>
    <row r="12" spans="2:13" x14ac:dyDescent="0.25">
      <c r="B12" s="2"/>
      <c r="C12" s="3"/>
      <c r="D12" s="3">
        <f t="shared" si="0"/>
        <v>0</v>
      </c>
    </row>
    <row r="13" spans="2:13" x14ac:dyDescent="0.25">
      <c r="B13" s="2"/>
      <c r="C13" s="3"/>
      <c r="D13" s="3">
        <f t="shared" si="0"/>
        <v>0</v>
      </c>
    </row>
    <row r="14" spans="2:13" x14ac:dyDescent="0.25">
      <c r="B14" s="2"/>
      <c r="C14" s="3"/>
      <c r="D14" s="3">
        <f t="shared" si="0"/>
        <v>0</v>
      </c>
    </row>
    <row r="15" spans="2:13" x14ac:dyDescent="0.25">
      <c r="B15" s="2"/>
      <c r="C15" s="3"/>
      <c r="D15" s="3">
        <f t="shared" si="0"/>
        <v>0</v>
      </c>
    </row>
    <row r="16" spans="2:13" x14ac:dyDescent="0.25">
      <c r="B16" s="2"/>
      <c r="C16" s="3"/>
      <c r="D16" s="3">
        <f t="shared" si="0"/>
        <v>0</v>
      </c>
    </row>
    <row r="17" spans="2:4" x14ac:dyDescent="0.25">
      <c r="B17" s="2"/>
      <c r="C17" s="3"/>
      <c r="D17" s="3">
        <f t="shared" si="0"/>
        <v>0</v>
      </c>
    </row>
    <row r="18" spans="2:4" x14ac:dyDescent="0.25">
      <c r="B18" s="2"/>
      <c r="C18" s="3"/>
      <c r="D18" s="3">
        <f t="shared" si="0"/>
        <v>0</v>
      </c>
    </row>
    <row r="19" spans="2:4" x14ac:dyDescent="0.25">
      <c r="B19" s="2"/>
      <c r="C19" s="3"/>
      <c r="D19" s="3">
        <f t="shared" si="0"/>
        <v>0</v>
      </c>
    </row>
    <row r="20" spans="2:4" x14ac:dyDescent="0.25">
      <c r="B20" s="2"/>
      <c r="C20" s="3"/>
      <c r="D20" s="3">
        <f t="shared" si="0"/>
        <v>0</v>
      </c>
    </row>
    <row r="21" spans="2:4" x14ac:dyDescent="0.25">
      <c r="B21" s="2"/>
      <c r="C21" s="3"/>
      <c r="D21" s="3">
        <f t="shared" si="0"/>
        <v>0</v>
      </c>
    </row>
    <row r="22" spans="2:4" x14ac:dyDescent="0.25">
      <c r="B22" s="2"/>
      <c r="C22" s="3"/>
      <c r="D22" s="3">
        <f t="shared" si="0"/>
        <v>0</v>
      </c>
    </row>
    <row r="23" spans="2:4" x14ac:dyDescent="0.25">
      <c r="B23" s="2"/>
      <c r="C23" s="3"/>
      <c r="D23" s="3">
        <f t="shared" si="0"/>
        <v>0</v>
      </c>
    </row>
    <row r="24" spans="2:4" x14ac:dyDescent="0.25">
      <c r="B24" s="2"/>
      <c r="C24" s="3"/>
      <c r="D24" s="3">
        <f t="shared" si="0"/>
        <v>0</v>
      </c>
    </row>
    <row r="25" spans="2:4" x14ac:dyDescent="0.25">
      <c r="B25" s="2"/>
      <c r="C25" s="3"/>
      <c r="D25" s="3">
        <f t="shared" si="0"/>
        <v>0</v>
      </c>
    </row>
    <row r="26" spans="2:4" x14ac:dyDescent="0.25">
      <c r="B26" s="2"/>
      <c r="C26" s="3"/>
      <c r="D26" s="3">
        <f t="shared" si="0"/>
        <v>0</v>
      </c>
    </row>
    <row r="27" spans="2:4" x14ac:dyDescent="0.25">
      <c r="B27" s="2"/>
      <c r="C27" s="3"/>
      <c r="D27" s="3">
        <f t="shared" si="0"/>
        <v>0</v>
      </c>
    </row>
    <row r="28" spans="2:4" x14ac:dyDescent="0.25">
      <c r="B28" s="2"/>
      <c r="C28" s="3"/>
      <c r="D28" s="3">
        <f t="shared" si="0"/>
        <v>0</v>
      </c>
    </row>
    <row r="29" spans="2:4" x14ac:dyDescent="0.25">
      <c r="B29" s="2"/>
      <c r="C29" s="3"/>
      <c r="D29" s="3">
        <f t="shared" si="0"/>
        <v>0</v>
      </c>
    </row>
    <row r="30" spans="2:4" x14ac:dyDescent="0.25">
      <c r="B30" s="2"/>
      <c r="C30" s="3"/>
      <c r="D30" s="3">
        <f t="shared" si="0"/>
        <v>0</v>
      </c>
    </row>
    <row r="31" spans="2:4" x14ac:dyDescent="0.25">
      <c r="B31" s="2"/>
      <c r="C31" s="3"/>
      <c r="D31" s="3">
        <f t="shared" si="0"/>
        <v>0</v>
      </c>
    </row>
    <row r="32" spans="2:4" x14ac:dyDescent="0.25">
      <c r="B32" s="2"/>
      <c r="C32" s="3"/>
      <c r="D32" s="3">
        <f t="shared" si="0"/>
        <v>0</v>
      </c>
    </row>
    <row r="33" spans="2:4" x14ac:dyDescent="0.25">
      <c r="B33" s="2"/>
      <c r="C33" s="3"/>
      <c r="D33" s="3">
        <f t="shared" si="0"/>
        <v>0</v>
      </c>
    </row>
    <row r="34" spans="2:4" x14ac:dyDescent="0.25">
      <c r="B34" s="2"/>
      <c r="C34" s="3"/>
      <c r="D34" s="3">
        <f t="shared" si="0"/>
        <v>0</v>
      </c>
    </row>
    <row r="35" spans="2:4" x14ac:dyDescent="0.25">
      <c r="B35" s="2"/>
      <c r="C35" s="3"/>
      <c r="D35" s="3">
        <f t="shared" si="0"/>
        <v>0</v>
      </c>
    </row>
    <row r="36" spans="2:4" x14ac:dyDescent="0.25">
      <c r="B36" s="2"/>
      <c r="C36" s="3"/>
      <c r="D36" s="3">
        <f t="shared" si="0"/>
        <v>0</v>
      </c>
    </row>
    <row r="37" spans="2:4" x14ac:dyDescent="0.25">
      <c r="B37" s="2"/>
      <c r="C37" s="3"/>
      <c r="D37" s="3">
        <f t="shared" si="0"/>
        <v>0</v>
      </c>
    </row>
    <row r="38" spans="2:4" x14ac:dyDescent="0.25">
      <c r="B38" s="2"/>
      <c r="C38" s="3"/>
      <c r="D38" s="3">
        <f t="shared" si="0"/>
        <v>0</v>
      </c>
    </row>
    <row r="39" spans="2:4" x14ac:dyDescent="0.25">
      <c r="B39" s="2"/>
      <c r="C39" s="3"/>
      <c r="D39" s="3">
        <f t="shared" si="0"/>
        <v>0</v>
      </c>
    </row>
    <row r="40" spans="2:4" x14ac:dyDescent="0.25">
      <c r="B40" s="2"/>
      <c r="C40" s="3"/>
      <c r="D40" s="3">
        <f t="shared" si="0"/>
        <v>0</v>
      </c>
    </row>
    <row r="41" spans="2:4" x14ac:dyDescent="0.25">
      <c r="B41" s="2"/>
      <c r="C41" s="3"/>
      <c r="D41" s="3">
        <f t="shared" si="0"/>
        <v>0</v>
      </c>
    </row>
    <row r="42" spans="2:4" x14ac:dyDescent="0.25">
      <c r="B42" s="2"/>
      <c r="C42" s="3"/>
      <c r="D42" s="3">
        <f t="shared" si="0"/>
        <v>0</v>
      </c>
    </row>
    <row r="43" spans="2:4" x14ac:dyDescent="0.25">
      <c r="B43" s="2"/>
      <c r="C43" s="3"/>
      <c r="D43" s="3">
        <f t="shared" si="0"/>
        <v>0</v>
      </c>
    </row>
    <row r="44" spans="2:4" x14ac:dyDescent="0.25">
      <c r="B44" s="2"/>
      <c r="C44" s="3"/>
      <c r="D44" s="3">
        <f t="shared" si="0"/>
        <v>0</v>
      </c>
    </row>
  </sheetData>
  <mergeCells count="2">
    <mergeCell ref="L1:M1"/>
    <mergeCell ref="B2:D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workbookViewId="0">
      <selection activeCell="I16" sqref="I16"/>
    </sheetView>
  </sheetViews>
  <sheetFormatPr defaultRowHeight="15" x14ac:dyDescent="0.25"/>
  <cols>
    <col min="1" max="1" width="5.7109375" customWidth="1"/>
    <col min="2" max="4" width="30.7109375" customWidth="1"/>
    <col min="12" max="12" width="10.42578125" bestFit="1" customWidth="1"/>
    <col min="13" max="13" width="11.7109375" bestFit="1" customWidth="1"/>
  </cols>
  <sheetData>
    <row r="1" spans="2:13" x14ac:dyDescent="0.25">
      <c r="L1" s="14" t="s">
        <v>16</v>
      </c>
      <c r="M1" s="14"/>
    </row>
    <row r="2" spans="2:13" x14ac:dyDescent="0.25">
      <c r="B2" s="13" t="s">
        <v>3</v>
      </c>
      <c r="C2" s="13"/>
      <c r="D2" s="13"/>
      <c r="L2" s="7">
        <v>1</v>
      </c>
      <c r="M2" s="7">
        <v>0.33</v>
      </c>
    </row>
    <row r="3" spans="2:13" x14ac:dyDescent="0.25">
      <c r="B3" s="4" t="s">
        <v>0</v>
      </c>
      <c r="C3" s="4" t="s">
        <v>1</v>
      </c>
      <c r="D3" s="4" t="s">
        <v>2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12</v>
      </c>
      <c r="J3" s="6" t="s">
        <v>13</v>
      </c>
      <c r="K3" s="8" t="s">
        <v>11</v>
      </c>
      <c r="L3" s="5" t="s">
        <v>14</v>
      </c>
      <c r="M3" s="6" t="s">
        <v>15</v>
      </c>
    </row>
    <row r="4" spans="2:13" x14ac:dyDescent="0.25">
      <c r="B4" s="2" t="s">
        <v>19</v>
      </c>
      <c r="C4" s="3">
        <v>0.32200000000000001</v>
      </c>
      <c r="D4" s="3">
        <f>(5.4*(C4^0.356))</f>
        <v>3.6073680140923461</v>
      </c>
      <c r="E4">
        <v>0.34</v>
      </c>
      <c r="F4">
        <v>0.65</v>
      </c>
      <c r="G4">
        <f>C4*E4*F4</f>
        <v>7.1162000000000003E-2</v>
      </c>
      <c r="H4">
        <v>4.0000000000000001E-3</v>
      </c>
      <c r="I4">
        <v>3</v>
      </c>
      <c r="J4">
        <v>2</v>
      </c>
      <c r="K4">
        <v>0.15</v>
      </c>
      <c r="L4" s="11">
        <v>0.14092199999999999</v>
      </c>
      <c r="M4" s="9">
        <v>0.12</v>
      </c>
    </row>
    <row r="5" spans="2:13" x14ac:dyDescent="0.25">
      <c r="B5" s="2" t="s">
        <v>20</v>
      </c>
      <c r="C5" s="3">
        <v>0.21690000000000001</v>
      </c>
      <c r="D5" s="3">
        <f t="shared" ref="D5:D44" si="0">(5.4*(C5^0.356))</f>
        <v>3.1340228628241418</v>
      </c>
      <c r="E5">
        <v>0.32</v>
      </c>
      <c r="F5">
        <v>0.65</v>
      </c>
      <c r="G5">
        <f t="shared" ref="G5" si="1">C5*E5*F5</f>
        <v>4.5115200000000008E-2</v>
      </c>
      <c r="H5">
        <v>2.8000000000000001E-2</v>
      </c>
      <c r="I5">
        <v>3</v>
      </c>
      <c r="J5">
        <v>2</v>
      </c>
      <c r="K5">
        <v>0.15</v>
      </c>
      <c r="L5" s="11">
        <v>0.21650800000000001</v>
      </c>
      <c r="M5" s="9">
        <v>0.05</v>
      </c>
    </row>
    <row r="6" spans="2:13" x14ac:dyDescent="0.25">
      <c r="B6" s="2"/>
      <c r="C6" s="3"/>
      <c r="D6" s="3">
        <f t="shared" si="0"/>
        <v>0</v>
      </c>
      <c r="L6" s="12"/>
      <c r="M6" s="10"/>
    </row>
    <row r="7" spans="2:13" x14ac:dyDescent="0.25">
      <c r="B7" s="2"/>
      <c r="C7" s="3"/>
      <c r="D7" s="3">
        <f t="shared" si="0"/>
        <v>0</v>
      </c>
    </row>
    <row r="8" spans="2:13" x14ac:dyDescent="0.25">
      <c r="B8" s="2"/>
      <c r="C8" s="3"/>
      <c r="D8" s="3">
        <f t="shared" si="0"/>
        <v>0</v>
      </c>
    </row>
    <row r="9" spans="2:13" x14ac:dyDescent="0.25">
      <c r="B9" s="2"/>
      <c r="C9" s="3"/>
      <c r="D9" s="3">
        <f t="shared" si="0"/>
        <v>0</v>
      </c>
    </row>
    <row r="10" spans="2:13" x14ac:dyDescent="0.25">
      <c r="B10" s="2"/>
      <c r="C10" s="3"/>
      <c r="D10" s="3">
        <f t="shared" si="0"/>
        <v>0</v>
      </c>
    </row>
    <row r="11" spans="2:13" x14ac:dyDescent="0.25">
      <c r="B11" s="2"/>
      <c r="C11" s="3"/>
      <c r="D11" s="3">
        <f t="shared" si="0"/>
        <v>0</v>
      </c>
    </row>
    <row r="12" spans="2:13" x14ac:dyDescent="0.25">
      <c r="B12" s="2"/>
      <c r="C12" s="3"/>
      <c r="D12" s="3">
        <f t="shared" si="0"/>
        <v>0</v>
      </c>
    </row>
    <row r="13" spans="2:13" x14ac:dyDescent="0.25">
      <c r="B13" s="2"/>
      <c r="C13" s="3"/>
      <c r="D13" s="3">
        <f t="shared" si="0"/>
        <v>0</v>
      </c>
    </row>
    <row r="14" spans="2:13" x14ac:dyDescent="0.25">
      <c r="B14" s="2"/>
      <c r="C14" s="3"/>
      <c r="D14" s="3">
        <f t="shared" si="0"/>
        <v>0</v>
      </c>
    </row>
    <row r="15" spans="2:13" x14ac:dyDescent="0.25">
      <c r="B15" s="2"/>
      <c r="C15" s="3"/>
      <c r="D15" s="3">
        <f t="shared" si="0"/>
        <v>0</v>
      </c>
    </row>
    <row r="16" spans="2:13" x14ac:dyDescent="0.25">
      <c r="B16" s="2"/>
      <c r="C16" s="3"/>
      <c r="D16" s="3">
        <f t="shared" si="0"/>
        <v>0</v>
      </c>
    </row>
    <row r="17" spans="2:4" x14ac:dyDescent="0.25">
      <c r="B17" s="2"/>
      <c r="C17" s="3"/>
      <c r="D17" s="3">
        <f t="shared" si="0"/>
        <v>0</v>
      </c>
    </row>
    <row r="18" spans="2:4" x14ac:dyDescent="0.25">
      <c r="B18" s="2"/>
      <c r="C18" s="3"/>
      <c r="D18" s="3">
        <f t="shared" si="0"/>
        <v>0</v>
      </c>
    </row>
    <row r="19" spans="2:4" x14ac:dyDescent="0.25">
      <c r="B19" s="2"/>
      <c r="C19" s="3"/>
      <c r="D19" s="3">
        <f t="shared" si="0"/>
        <v>0</v>
      </c>
    </row>
    <row r="20" spans="2:4" x14ac:dyDescent="0.25">
      <c r="B20" s="2"/>
      <c r="C20" s="3"/>
      <c r="D20" s="3">
        <f t="shared" si="0"/>
        <v>0</v>
      </c>
    </row>
    <row r="21" spans="2:4" x14ac:dyDescent="0.25">
      <c r="B21" s="2"/>
      <c r="C21" s="3"/>
      <c r="D21" s="3">
        <f t="shared" si="0"/>
        <v>0</v>
      </c>
    </row>
    <row r="22" spans="2:4" x14ac:dyDescent="0.25">
      <c r="B22" s="2"/>
      <c r="C22" s="3"/>
      <c r="D22" s="3">
        <f t="shared" si="0"/>
        <v>0</v>
      </c>
    </row>
    <row r="23" spans="2:4" x14ac:dyDescent="0.25">
      <c r="B23" s="2"/>
      <c r="C23" s="3"/>
      <c r="D23" s="3">
        <f t="shared" si="0"/>
        <v>0</v>
      </c>
    </row>
    <row r="24" spans="2:4" x14ac:dyDescent="0.25">
      <c r="B24" s="2"/>
      <c r="C24" s="3"/>
      <c r="D24" s="3">
        <f t="shared" si="0"/>
        <v>0</v>
      </c>
    </row>
    <row r="25" spans="2:4" x14ac:dyDescent="0.25">
      <c r="B25" s="2"/>
      <c r="C25" s="3"/>
      <c r="D25" s="3">
        <f t="shared" si="0"/>
        <v>0</v>
      </c>
    </row>
    <row r="26" spans="2:4" x14ac:dyDescent="0.25">
      <c r="B26" s="2"/>
      <c r="C26" s="3"/>
      <c r="D26" s="3">
        <f t="shared" si="0"/>
        <v>0</v>
      </c>
    </row>
    <row r="27" spans="2:4" x14ac:dyDescent="0.25">
      <c r="B27" s="2"/>
      <c r="C27" s="3"/>
      <c r="D27" s="3">
        <f t="shared" si="0"/>
        <v>0</v>
      </c>
    </row>
    <row r="28" spans="2:4" x14ac:dyDescent="0.25">
      <c r="B28" s="2"/>
      <c r="C28" s="3"/>
      <c r="D28" s="3">
        <f t="shared" si="0"/>
        <v>0</v>
      </c>
    </row>
    <row r="29" spans="2:4" x14ac:dyDescent="0.25">
      <c r="B29" s="2"/>
      <c r="C29" s="3"/>
      <c r="D29" s="3">
        <f t="shared" si="0"/>
        <v>0</v>
      </c>
    </row>
    <row r="30" spans="2:4" x14ac:dyDescent="0.25">
      <c r="B30" s="2"/>
      <c r="C30" s="3"/>
      <c r="D30" s="3">
        <f t="shared" si="0"/>
        <v>0</v>
      </c>
    </row>
    <row r="31" spans="2:4" x14ac:dyDescent="0.25">
      <c r="B31" s="2"/>
      <c r="C31" s="3"/>
      <c r="D31" s="3">
        <f t="shared" si="0"/>
        <v>0</v>
      </c>
    </row>
    <row r="32" spans="2:4" x14ac:dyDescent="0.25">
      <c r="B32" s="2"/>
      <c r="C32" s="3"/>
      <c r="D32" s="3">
        <f t="shared" si="0"/>
        <v>0</v>
      </c>
    </row>
    <row r="33" spans="2:4" x14ac:dyDescent="0.25">
      <c r="B33" s="2"/>
      <c r="C33" s="3"/>
      <c r="D33" s="3">
        <f t="shared" si="0"/>
        <v>0</v>
      </c>
    </row>
    <row r="34" spans="2:4" x14ac:dyDescent="0.25">
      <c r="B34" s="2"/>
      <c r="C34" s="3"/>
      <c r="D34" s="3">
        <f t="shared" si="0"/>
        <v>0</v>
      </c>
    </row>
    <row r="35" spans="2:4" x14ac:dyDescent="0.25">
      <c r="B35" s="2"/>
      <c r="C35" s="3"/>
      <c r="D35" s="3">
        <f t="shared" si="0"/>
        <v>0</v>
      </c>
    </row>
    <row r="36" spans="2:4" x14ac:dyDescent="0.25">
      <c r="B36" s="2"/>
      <c r="C36" s="3"/>
      <c r="D36" s="3">
        <f t="shared" si="0"/>
        <v>0</v>
      </c>
    </row>
    <row r="37" spans="2:4" x14ac:dyDescent="0.25">
      <c r="B37" s="2"/>
      <c r="C37" s="3"/>
      <c r="D37" s="3">
        <f t="shared" si="0"/>
        <v>0</v>
      </c>
    </row>
    <row r="38" spans="2:4" x14ac:dyDescent="0.25">
      <c r="B38" s="2"/>
      <c r="C38" s="3"/>
      <c r="D38" s="3">
        <f t="shared" si="0"/>
        <v>0</v>
      </c>
    </row>
    <row r="39" spans="2:4" x14ac:dyDescent="0.25">
      <c r="B39" s="2"/>
      <c r="C39" s="3"/>
      <c r="D39" s="3">
        <f t="shared" si="0"/>
        <v>0</v>
      </c>
    </row>
    <row r="40" spans="2:4" x14ac:dyDescent="0.25">
      <c r="B40" s="2"/>
      <c r="C40" s="3"/>
      <c r="D40" s="3">
        <f t="shared" si="0"/>
        <v>0</v>
      </c>
    </row>
    <row r="41" spans="2:4" x14ac:dyDescent="0.25">
      <c r="B41" s="2"/>
      <c r="C41" s="3"/>
      <c r="D41" s="3">
        <f t="shared" si="0"/>
        <v>0</v>
      </c>
    </row>
    <row r="42" spans="2:4" x14ac:dyDescent="0.25">
      <c r="B42" s="2"/>
      <c r="C42" s="3"/>
      <c r="D42" s="3">
        <f t="shared" si="0"/>
        <v>0</v>
      </c>
    </row>
    <row r="43" spans="2:4" x14ac:dyDescent="0.25">
      <c r="B43" s="2"/>
      <c r="C43" s="3"/>
      <c r="D43" s="3">
        <f t="shared" si="0"/>
        <v>0</v>
      </c>
    </row>
    <row r="44" spans="2:4" x14ac:dyDescent="0.25">
      <c r="B44" s="2"/>
      <c r="C44" s="3"/>
      <c r="D44" s="3">
        <f t="shared" si="0"/>
        <v>0</v>
      </c>
    </row>
  </sheetData>
  <mergeCells count="2">
    <mergeCell ref="L1:M1"/>
    <mergeCell ref="B2:D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 (2)</vt:lpstr>
      <vt:lpstr>Sheet1 (3)</vt:lpstr>
      <vt:lpstr>Sheet1 (4)</vt:lpstr>
      <vt:lpstr>'Sheet1 (2)'!Print_Area</vt:lpstr>
      <vt:lpstr>'Sheet1 (3)'!Print_Area</vt:lpstr>
      <vt:lpstr>'Sheet1 (4)'!Print_Area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Messaros</dc:creator>
  <cp:lastModifiedBy>Dan Schmuhl</cp:lastModifiedBy>
  <cp:lastPrinted>2016-08-11T19:36:04Z</cp:lastPrinted>
  <dcterms:created xsi:type="dcterms:W3CDTF">2014-05-21T17:32:09Z</dcterms:created>
  <dcterms:modified xsi:type="dcterms:W3CDTF">2016-08-11T20:03:26Z</dcterms:modified>
</cp:coreProperties>
</file>