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5154\ProjAdmin\PlanPackage\"/>
    </mc:Choice>
  </mc:AlternateContent>
  <xr:revisionPtr revIDLastSave="0" documentId="13_ncr:1_{7EEA646D-64D2-4EFD-8759-F5B92B481538}" xr6:coauthVersionLast="45" xr6:coauthVersionMax="45" xr10:uidLastSave="{00000000-0000-0000-0000-000000000000}"/>
  <bookViews>
    <workbookView xWindow="-110" yWindow="-110" windowWidth="38620" windowHeight="21220" tabRatio="650" xr2:uid="{F33CED49-4024-45F5-873C-1A6A9FFABA49}"/>
  </bookViews>
  <sheets>
    <sheet name="CADD Basemaps" sheetId="1" r:id="rId1"/>
    <sheet name="CADD Sheets" sheetId="4" r:id="rId2"/>
    <sheet name="Alignments" sheetId="5" r:id="rId3"/>
    <sheet name="Surfaces" sheetId="6" r:id="rId4"/>
    <sheet name="Info Files" sheetId="7" r:id="rId5"/>
    <sheet name="Survey Files" sheetId="8" r:id="rId6"/>
    <sheet name="3D Models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4" l="1"/>
  <c r="A40" i="4"/>
  <c r="A41" i="4" s="1"/>
  <c r="A38" i="4"/>
  <c r="A39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4" i="4"/>
</calcChain>
</file>

<file path=xl/sharedStrings.xml><?xml version="1.0" encoding="utf-8"?>
<sst xmlns="http://schemas.openxmlformats.org/spreadsheetml/2006/main" count="187" uniqueCount="130">
  <si>
    <t>Basemap Files (dgn or dwg)</t>
  </si>
  <si>
    <t>Basemap File Name</t>
  </si>
  <si>
    <t>Description</t>
  </si>
  <si>
    <t>Sheet Files (dgn or dwg)</t>
  </si>
  <si>
    <t>Sheet #</t>
  </si>
  <si>
    <t>Sheet File Name</t>
  </si>
  <si>
    <t>Sheet Model or Paper Space Name</t>
  </si>
  <si>
    <t>Alignments (LandXML)</t>
  </si>
  <si>
    <t>Horizontal Align</t>
  </si>
  <si>
    <t>Profile Name</t>
  </si>
  <si>
    <t>File Name</t>
  </si>
  <si>
    <t>Alignment Name</t>
  </si>
  <si>
    <t>Type</t>
  </si>
  <si>
    <t>Name</t>
  </si>
  <si>
    <t>Existing</t>
  </si>
  <si>
    <t>Proposed</t>
  </si>
  <si>
    <t>Report Name</t>
  </si>
  <si>
    <t>Surfaces (LandXML or tin)</t>
  </si>
  <si>
    <t>Type (ex or pro)</t>
  </si>
  <si>
    <t>Info Files</t>
  </si>
  <si>
    <t>Survey Files</t>
  </si>
  <si>
    <t>3D Models</t>
  </si>
  <si>
    <t>File Name ( .icm, .ifc...)</t>
  </si>
  <si>
    <t>1</t>
  </si>
  <si>
    <t>Sheet</t>
  </si>
  <si>
    <t>FieldBook</t>
  </si>
  <si>
    <t>Fieldbook</t>
  </si>
  <si>
    <t>v15.10.16  OH83/2011-NF NAD83/2011 Ohio State Planes, North Zone, US Survey Foot</t>
  </si>
  <si>
    <t>TITLE SHEET</t>
  </si>
  <si>
    <t>GENERAL SUMMARY 1</t>
  </si>
  <si>
    <t>GENERAL SUMMARY 2</t>
  </si>
  <si>
    <t>STRUCTURE SITE PLAN</t>
  </si>
  <si>
    <t>STRUCTURE SUBSUMMARY</t>
  </si>
  <si>
    <t>Basemap Survey Field Book  SURVEY</t>
  </si>
  <si>
    <t>ex</t>
  </si>
  <si>
    <t>TYPICAL SECTIONS</t>
  </si>
  <si>
    <t>GENERAL NOTES</t>
  </si>
  <si>
    <t>SUBSUMMARIES</t>
  </si>
  <si>
    <t>GENERAL NOTES 2</t>
  </si>
  <si>
    <t>PLAN AND PROFILE</t>
  </si>
  <si>
    <t>CROSS SECTIONS 1</t>
  </si>
  <si>
    <t>CROSS SECTIONS 2</t>
  </si>
  <si>
    <t>CROSS SECTIONS 3</t>
  </si>
  <si>
    <t>CROSS SECTIONS 4</t>
  </si>
  <si>
    <t>CROSS SECTIONS 5</t>
  </si>
  <si>
    <t xml:space="preserve">Basemap Geometry </t>
  </si>
  <si>
    <t>Basemap PROFILE</t>
  </si>
  <si>
    <t>Basemap PLAN</t>
  </si>
  <si>
    <t>Basemap Cross Section</t>
  </si>
  <si>
    <t>Basemap Right of Way</t>
  </si>
  <si>
    <t>GENSUM</t>
  </si>
  <si>
    <t>Subsummaries</t>
  </si>
  <si>
    <t>Control data</t>
  </si>
  <si>
    <t>STRUCTURE GENERAL NOTES 1</t>
  </si>
  <si>
    <t>STRUCTURE GENERAL NOTES 2</t>
  </si>
  <si>
    <t>PROJECT CONTROL DATA</t>
  </si>
  <si>
    <t>APPROACH SLAB DETAILS - TYPE A INST.</t>
  </si>
  <si>
    <t>REINFORCING STEEL LIST</t>
  </si>
  <si>
    <t>\Design\Roadway\Sheets\105154gt001.dgn</t>
  </si>
  <si>
    <t>\Design\Roadway\Sheets\105154GY001.dgn</t>
  </si>
  <si>
    <t>\Design\Roadway\Sheets\105154GN001.dgn</t>
  </si>
  <si>
    <t>\Design\Roadway\Sheets\105154GE001.dgn</t>
  </si>
  <si>
    <t>\Design\Roadway\Sheets\105154GS001.dgn</t>
  </si>
  <si>
    <t>\Design\Roadway\Sheets\105154GP001.dgn</t>
  </si>
  <si>
    <t>\Design\Roadway\Sheets\105154SP001.dgn</t>
  </si>
  <si>
    <t>\Design\Roadway\Sheets\105154MN001.dgn</t>
  </si>
  <si>
    <t>MAINTENANCE OF TRAFFIC GEN. NOTES</t>
  </si>
  <si>
    <t>\Design\Roadway\Sheets\105154_GG001.dgn</t>
  </si>
  <si>
    <t>\Design\Roadway\Sheets\105154_GG002.dgn</t>
  </si>
  <si>
    <t>\Design\Roadway\Sheets\105154_XL001.dgn</t>
  </si>
  <si>
    <t>\Design\Roadway\Sheets\105154_XL002.dgn</t>
  </si>
  <si>
    <t>\Design\Roadway\Sheets\105154_XL003.dgn</t>
  </si>
  <si>
    <t>\Design\Roadway\Sheets\105154_XL004.dgn</t>
  </si>
  <si>
    <t>\Design\Roadway\Sheets\105154_XL005.dgn</t>
  </si>
  <si>
    <t>\Design\Roadway\Sheets\105154FD001.dgn</t>
  </si>
  <si>
    <t>DRIVE DETAILS</t>
  </si>
  <si>
    <t>STRUCTURE GENERAL NOTES 3</t>
  </si>
  <si>
    <t>\Design\Structures\VAN49_0524C\Sheets\Sheets\105154SGN001.dgn</t>
  </si>
  <si>
    <t>\Design\Structures\VAN49_0524C\Sheets\Sheets\105154EQ001.dgn</t>
  </si>
  <si>
    <t>\Design\Structures\VAN49_0524C\Sheets\Sheets\105154RL001.dgn</t>
  </si>
  <si>
    <t>\Design\Structures\VAN49_0524C\Sheets\Sheets\105154AR003.dgn</t>
  </si>
  <si>
    <t>ABUTMENT PLAN AND ELEVATION</t>
  </si>
  <si>
    <t>ABUTMENT PROFILE DETAILS</t>
  </si>
  <si>
    <t>\Design\Structures\VAN49_0524C\Sheets\Sheets\105154SY001.dgn</t>
  </si>
  <si>
    <t>SUPERSTRUCTURE TYPICAL SECTION</t>
  </si>
  <si>
    <t>\Design\Structures\VAN49_0524C\Sheets\Sheets\105154DP001.dgn</t>
  </si>
  <si>
    <t>FRAMING DETAILS AND SHEAR CONN. LOCATIONS</t>
  </si>
  <si>
    <t>\Design\Structures\VAN49_0524C\Sheets\Sheets\105154FINALSPLICE.dgn</t>
  </si>
  <si>
    <t>SPLICE DETAILS</t>
  </si>
  <si>
    <t>DECK REINFORCEMENT PLAN</t>
  </si>
  <si>
    <t>BRIDGE GUARDRAIL LAYOUT</t>
  </si>
  <si>
    <t>\Design\Structures\VAN49_0524C\Sheets\Sheets\105154BR001.dgn</t>
  </si>
  <si>
    <t>BEARING DETAILS</t>
  </si>
  <si>
    <t>\Design\Structures\VAN49_0524C\Sheets\Sheets\105154SE001.dgn</t>
  </si>
  <si>
    <t>CONSTRUCTION SCREED AND TOP OF HAUNCH TABLE</t>
  </si>
  <si>
    <t>\Design\Structures\VAN49_0524C\Sheets\Sheets\105154AS001.dgn</t>
  </si>
  <si>
    <t>Basemap Geotechnical</t>
  </si>
  <si>
    <t>\Design\Geotechnical\Sheets\105154_ZC001.dgn</t>
  </si>
  <si>
    <t>SOIL PROFILE SHEET 1</t>
  </si>
  <si>
    <t>\Design\Geotechnical\Sheets\105154_ZCD001.dgn</t>
  </si>
  <si>
    <t>UNCONFINED COMPRESSION TEST B-002-0-20</t>
  </si>
  <si>
    <t>\Design\Structures\VAN49_0524C\Sheets\Sheets\105154_ZP001.dgn</t>
  </si>
  <si>
    <t>CPT SOUNDING LOG C-001-0-20</t>
  </si>
  <si>
    <t>\Design\Geotechnical\Sheets\105154_ZL001.dgn</t>
  </si>
  <si>
    <t>GEOTECH SITE PLAN</t>
  </si>
  <si>
    <t>BORING LOG B-002-0-20</t>
  </si>
  <si>
    <t>\Design\Geotechnical\Sheets\105154_ZL002.dgn</t>
  </si>
  <si>
    <t>\Design\Geotechnical\Sheets\105154_ZL003.dgn</t>
  </si>
  <si>
    <t>\Design\Geotechnical\Sheets\105154_ZL004.dgn</t>
  </si>
  <si>
    <t>\Design\Geotechnical\Sheets\105154_ZL005.dgn</t>
  </si>
  <si>
    <t>CPT SOUNDING LOG C-003-0-20</t>
  </si>
  <si>
    <t>BORING LOG B-003-1-20</t>
  </si>
  <si>
    <t>ROCK CORE REPORT FOR B-003-1-20</t>
  </si>
  <si>
    <t>\Design\Geopak\Basemaps\105154_BK001.dgn</t>
  </si>
  <si>
    <t>\Design\Roadway\Basemaps\105154_BF001.dgn</t>
  </si>
  <si>
    <t>\Design\Roadway\Basemaps\105154_BP001.dgn</t>
  </si>
  <si>
    <t>\Design\Roadway\Basemaps\105154_XC001.dgn</t>
  </si>
  <si>
    <t>\Design\Roadway\Basemaps\105154_BR001.dgn</t>
  </si>
  <si>
    <t>\Design\Geotechnical\Basemap\105154_BI001.dgn</t>
  </si>
  <si>
    <t>\Design\Geopak\105154 Bridge.tin</t>
  </si>
  <si>
    <t>tin with bridge</t>
  </si>
  <si>
    <t>topo without bridge</t>
  </si>
  <si>
    <t>\Design\Geopak\105154 TOPO.tin</t>
  </si>
  <si>
    <t>\Design\Roadway\Spreadsheets\VAN-105154-GENSUM.xlsm</t>
  </si>
  <si>
    <t>\Design\Roadway\Spreadsheets\Subsummaries 105154.xlsx</t>
  </si>
  <si>
    <t>\Design\Survey\RawData\VAN-49-5.24 CONTROL.xlsx</t>
  </si>
  <si>
    <t>\Design\Survey\Basemaps\105154_BE001.dgn</t>
  </si>
  <si>
    <t>\Design\Survey\RawData\105154_FB001.dgn</t>
  </si>
  <si>
    <t>\Design\Geopak\job154.gpk</t>
  </si>
  <si>
    <t>geopak main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</si>
</sst>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7"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5299F3-506A-4B3C-9AA6-D0D69BFB5BC4}" name="Basemaps" displayName="Basemaps" ref="A2:B8" totalsRowShown="0" tableBorderDxfId="6">
  <autoFilter ref="A2:B8" xr:uid="{E25F973A-0F4E-45DB-A2FC-9D98EDF240C5}"/>
  <tableColumns count="2">
    <tableColumn id="1" xr3:uid="{72143EC5-46EE-48A8-AD01-371F3CECF4FA}" name="Basemap File Name"/>
    <tableColumn id="2" xr3:uid="{087E6214-8086-4C6F-B194-B76E1663ABA3}" name="Descrip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334A63-A932-47C5-BAEC-E407180696E7}" name="Sheets" displayName="Sheets" ref="A2:D42" totalsRowShown="0" tableBorderDxfId="5">
  <autoFilter ref="A2:D42" xr:uid="{9F641E90-3787-49E9-B7DF-1EE43AEC35A2}"/>
  <tableColumns count="4">
    <tableColumn id="1" xr3:uid="{E26A5AF9-B4C1-44D9-AB2C-9AEA57ABBB3F}" name="Sheet #" dataDxfId="4"/>
    <tableColumn id="2" xr3:uid="{CD296FE2-BCF0-4C9D-A053-E89DE44D68BE}" name="Sheet File Name"/>
    <tableColumn id="3" xr3:uid="{D9626448-D325-451D-9CF2-E30B9F322E17}" name="Sheet Model or Paper Space Name"/>
    <tableColumn id="4" xr3:uid="{30714B2D-9E73-48E4-A2D9-54E714168919}" name="Description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725DA5-607D-4B83-84B4-21CFC6105C0C}" name="Alignments" displayName="Alignments" ref="A3:H4" totalsRowShown="0">
  <autoFilter ref="A3:H4" xr:uid="{D8976D0F-06C6-4456-9748-A5DB95947673}"/>
  <tableColumns count="8">
    <tableColumn id="1" xr3:uid="{9DB64C61-12DF-48C7-9A85-FFD0A2CF21A8}" name="File Name"/>
    <tableColumn id="2" xr3:uid="{823ED3F9-BEDB-4927-9CA2-CFDD794B45D1}" name="Alignment Name"/>
    <tableColumn id="3" xr3:uid="{53BB618D-E0E9-4639-9DE7-11A0F709BBF2}" name="Type"/>
    <tableColumn id="4" xr3:uid="{6BB3FF77-CAA7-4240-9166-E1C865FA9EDF}" name="Name"/>
    <tableColumn id="5" xr3:uid="{31BFA9C4-6240-43F2-9092-5FE9257F92BF}" name="Existing"/>
    <tableColumn id="6" xr3:uid="{777B58EF-B699-48CF-8A61-3385170B0A63}" name="Proposed"/>
    <tableColumn id="7" xr3:uid="{168ACEDE-1970-482B-8E6F-043AFD09FB64}" name="Report Name"/>
    <tableColumn id="8" xr3:uid="{064CA61F-64D1-4422-A537-DE11A35D4B4D}" name="Description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36C14DC-28FB-4FEA-8DFF-B6CF59E49D94}" name="Surfaces" displayName="Surfaces" ref="A2:C4" totalsRowShown="0" tableBorderDxfId="3">
  <autoFilter ref="A2:C4" xr:uid="{D4F3A632-ED06-457B-A4D5-1CF043303627}"/>
  <tableColumns count="3">
    <tableColumn id="1" xr3:uid="{38C0CEB8-D54B-471A-8949-312DD37CA387}" name="File Name"/>
    <tableColumn id="2" xr3:uid="{2B188001-2D20-4252-BDF1-D4B2B0DED37F}" name="Type (ex or pro)"/>
    <tableColumn id="3" xr3:uid="{0D333107-F196-4997-8849-BC495E2D3FAB}" name="Description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141DEA-7398-454A-88A0-BE5E98585A57}" name="InfoFiles" displayName="InfoFiles" ref="A2:B5" totalsRowShown="0" tableBorderDxfId="2">
  <autoFilter ref="A2:B5" xr:uid="{D1FFB82C-6E62-4994-B4F4-EF13236BE638}"/>
  <tableColumns count="2">
    <tableColumn id="1" xr3:uid="{BB9C9416-E89C-4F7E-8749-C765D0303E4F}" name="File Name"/>
    <tableColumn id="2" xr3:uid="{9A80F3E9-4578-47CE-8339-263F3A9B13AD}" name="Description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CDDE71-DC25-44DE-97E2-CDC86430C7F8}" name="SurveyReports" displayName="SurveyReports" ref="A2:C7" totalsRowShown="0" tableBorderDxfId="1">
  <autoFilter ref="A2:C7" xr:uid="{DC233B92-F5D6-4E33-82F9-3F309141B6A9}"/>
  <tableColumns count="3">
    <tableColumn id="1" xr3:uid="{E6DA2782-6677-43C1-BFCF-142C309909CC}" name="File Name"/>
    <tableColumn id="2" xr3:uid="{7876C683-5A9E-443C-80F0-A843A65041FD}" name="Type"/>
    <tableColumn id="3" xr3:uid="{3FA1965A-EE19-4DD7-B0D0-2D0E35A39037}" name="Description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C21D0D-C470-48C2-AEB6-A3E18CC8D3A6}" name="Model3DFiles" displayName="Model3DFiles" ref="A2:B3" insertRow="1" totalsRowShown="0" tableBorderDxfId="0">
  <autoFilter ref="A2:B3" xr:uid="{169F61B1-28FE-4204-AA4C-E63944D6E80B}"/>
  <tableColumns count="2">
    <tableColumn id="1" xr3:uid="{F8D37DFF-DF22-41E5-B1C0-DCA9207D11DB}" name="File Name ( .icm, .ifc...)"/>
    <tableColumn id="2" xr3:uid="{FAAD1A09-F906-485C-A261-B6FA9C8D8A5C}" name="Descriptio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94E8-1896-47FB-B8E5-57302E166937}">
  <dimension ref="A1:B8"/>
  <sheetViews>
    <sheetView tabSelected="1" workbookViewId="0">
      <selection activeCell="C23" sqref="C23"/>
    </sheetView>
  </sheetViews>
  <sheetFormatPr defaultRowHeight="14.5" x14ac:dyDescent="0.35"/>
  <cols>
    <col min="1" max="1" width="44.54296875" bestFit="1" customWidth="1"/>
    <col min="2" max="2" width="52.453125" bestFit="1" customWidth="1"/>
  </cols>
  <sheetData>
    <row r="1" spans="1:2" x14ac:dyDescent="0.35">
      <c r="A1" s="5" t="s">
        <v>0</v>
      </c>
      <c r="B1" s="6"/>
    </row>
    <row r="2" spans="1:2" x14ac:dyDescent="0.35">
      <c r="A2" t="s">
        <v>1</v>
      </c>
      <c r="B2" t="s">
        <v>2</v>
      </c>
    </row>
    <row r="3" spans="1:2" x14ac:dyDescent="0.35">
      <c r="A3" t="s">
        <v>113</v>
      </c>
      <c r="B3" t="s">
        <v>45</v>
      </c>
    </row>
    <row r="4" spans="1:2" x14ac:dyDescent="0.35">
      <c r="A4" t="s">
        <v>114</v>
      </c>
      <c r="B4" t="s">
        <v>46</v>
      </c>
    </row>
    <row r="5" spans="1:2" x14ac:dyDescent="0.35">
      <c r="A5" t="s">
        <v>115</v>
      </c>
      <c r="B5" t="s">
        <v>47</v>
      </c>
    </row>
    <row r="6" spans="1:2" x14ac:dyDescent="0.35">
      <c r="A6" t="s">
        <v>116</v>
      </c>
      <c r="B6" t="s">
        <v>48</v>
      </c>
    </row>
    <row r="7" spans="1:2" x14ac:dyDescent="0.35">
      <c r="A7" t="s">
        <v>117</v>
      </c>
      <c r="B7" t="s">
        <v>49</v>
      </c>
    </row>
    <row r="8" spans="1:2" x14ac:dyDescent="0.35">
      <c r="A8" t="s">
        <v>118</v>
      </c>
      <c r="B8" t="s">
        <v>96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71A3-9065-490B-8EF7-1FCA991533D3}">
  <dimension ref="A1:D42"/>
  <sheetViews>
    <sheetView workbookViewId="0">
      <selection activeCell="B46" sqref="B46"/>
    </sheetView>
  </sheetViews>
  <sheetFormatPr defaultRowHeight="14.5" x14ac:dyDescent="0.35"/>
  <cols>
    <col min="1" max="1" width="9.81640625" bestFit="1" customWidth="1"/>
    <col min="2" max="2" width="63.1796875" bestFit="1" customWidth="1"/>
    <col min="3" max="3" width="16.453125" customWidth="1"/>
    <col min="4" max="4" width="61" bestFit="1" customWidth="1"/>
  </cols>
  <sheetData>
    <row r="1" spans="1:4" x14ac:dyDescent="0.35">
      <c r="A1" s="5" t="s">
        <v>3</v>
      </c>
      <c r="B1" s="7"/>
      <c r="C1" s="7"/>
      <c r="D1" s="6"/>
    </row>
    <row r="2" spans="1:4" x14ac:dyDescent="0.35">
      <c r="A2" t="s">
        <v>4</v>
      </c>
      <c r="B2" t="s">
        <v>5</v>
      </c>
      <c r="C2" t="s">
        <v>6</v>
      </c>
      <c r="D2" t="s">
        <v>2</v>
      </c>
    </row>
    <row r="3" spans="1:4" x14ac:dyDescent="0.35">
      <c r="A3" s="4" t="s">
        <v>23</v>
      </c>
      <c r="B3" t="s">
        <v>58</v>
      </c>
      <c r="C3" t="s">
        <v>24</v>
      </c>
      <c r="D3" t="s">
        <v>28</v>
      </c>
    </row>
    <row r="4" spans="1:4" x14ac:dyDescent="0.35">
      <c r="A4" s="4">
        <f>A3+1</f>
        <v>2</v>
      </c>
      <c r="B4" t="s">
        <v>59</v>
      </c>
      <c r="C4" t="s">
        <v>24</v>
      </c>
      <c r="D4" t="s">
        <v>35</v>
      </c>
    </row>
    <row r="5" spans="1:4" x14ac:dyDescent="0.35">
      <c r="A5" s="4">
        <f t="shared" ref="A5:A42" si="0">A4+1</f>
        <v>3</v>
      </c>
      <c r="B5" t="s">
        <v>60</v>
      </c>
      <c r="C5" t="s">
        <v>24</v>
      </c>
      <c r="D5" t="s">
        <v>36</v>
      </c>
    </row>
    <row r="6" spans="1:4" x14ac:dyDescent="0.35">
      <c r="A6" s="4">
        <f t="shared" si="0"/>
        <v>4</v>
      </c>
      <c r="B6" t="s">
        <v>60</v>
      </c>
      <c r="C6" t="s">
        <v>24</v>
      </c>
      <c r="D6" t="s">
        <v>38</v>
      </c>
    </row>
    <row r="7" spans="1:4" x14ac:dyDescent="0.35">
      <c r="A7" s="4">
        <f t="shared" si="0"/>
        <v>5</v>
      </c>
      <c r="B7" t="s">
        <v>61</v>
      </c>
      <c r="C7" t="s">
        <v>24</v>
      </c>
      <c r="D7" t="s">
        <v>55</v>
      </c>
    </row>
    <row r="8" spans="1:4" x14ac:dyDescent="0.35">
      <c r="A8" s="4">
        <f t="shared" si="0"/>
        <v>6</v>
      </c>
      <c r="B8" t="s">
        <v>65</v>
      </c>
      <c r="C8" t="s">
        <v>24</v>
      </c>
      <c r="D8" t="s">
        <v>66</v>
      </c>
    </row>
    <row r="9" spans="1:4" x14ac:dyDescent="0.35">
      <c r="A9" s="4">
        <f t="shared" si="0"/>
        <v>7</v>
      </c>
      <c r="B9" t="s">
        <v>67</v>
      </c>
      <c r="C9" t="s">
        <v>24</v>
      </c>
      <c r="D9" t="s">
        <v>29</v>
      </c>
    </row>
    <row r="10" spans="1:4" x14ac:dyDescent="0.35">
      <c r="A10" s="4">
        <f t="shared" si="0"/>
        <v>8</v>
      </c>
      <c r="B10" t="s">
        <v>68</v>
      </c>
      <c r="C10" t="s">
        <v>24</v>
      </c>
      <c r="D10" t="s">
        <v>30</v>
      </c>
    </row>
    <row r="11" spans="1:4" x14ac:dyDescent="0.35">
      <c r="A11" s="4">
        <f t="shared" si="0"/>
        <v>9</v>
      </c>
      <c r="B11" t="s">
        <v>62</v>
      </c>
      <c r="C11" t="s">
        <v>24</v>
      </c>
      <c r="D11" t="s">
        <v>37</v>
      </c>
    </row>
    <row r="12" spans="1:4" x14ac:dyDescent="0.35">
      <c r="A12" s="4">
        <f t="shared" si="0"/>
        <v>10</v>
      </c>
      <c r="B12" t="s">
        <v>63</v>
      </c>
      <c r="C12" t="s">
        <v>24</v>
      </c>
      <c r="D12" t="s">
        <v>39</v>
      </c>
    </row>
    <row r="13" spans="1:4" x14ac:dyDescent="0.35">
      <c r="A13" s="4">
        <f t="shared" si="0"/>
        <v>11</v>
      </c>
      <c r="B13" t="s">
        <v>69</v>
      </c>
      <c r="C13" t="s">
        <v>24</v>
      </c>
      <c r="D13" t="s">
        <v>40</v>
      </c>
    </row>
    <row r="14" spans="1:4" x14ac:dyDescent="0.35">
      <c r="A14" s="4">
        <f t="shared" si="0"/>
        <v>12</v>
      </c>
      <c r="B14" t="s">
        <v>70</v>
      </c>
      <c r="C14" t="s">
        <v>24</v>
      </c>
      <c r="D14" t="s">
        <v>41</v>
      </c>
    </row>
    <row r="15" spans="1:4" x14ac:dyDescent="0.35">
      <c r="A15" s="4">
        <f t="shared" si="0"/>
        <v>13</v>
      </c>
      <c r="B15" t="s">
        <v>71</v>
      </c>
      <c r="C15" t="s">
        <v>24</v>
      </c>
      <c r="D15" t="s">
        <v>42</v>
      </c>
    </row>
    <row r="16" spans="1:4" x14ac:dyDescent="0.35">
      <c r="A16" s="4">
        <f t="shared" si="0"/>
        <v>14</v>
      </c>
      <c r="B16" t="s">
        <v>72</v>
      </c>
      <c r="C16" t="s">
        <v>24</v>
      </c>
      <c r="D16" t="s">
        <v>43</v>
      </c>
    </row>
    <row r="17" spans="1:4" x14ac:dyDescent="0.35">
      <c r="A17" s="4">
        <f t="shared" si="0"/>
        <v>15</v>
      </c>
      <c r="B17" t="s">
        <v>73</v>
      </c>
      <c r="C17" t="s">
        <v>24</v>
      </c>
      <c r="D17" t="s">
        <v>44</v>
      </c>
    </row>
    <row r="18" spans="1:4" x14ac:dyDescent="0.35">
      <c r="A18" s="4">
        <f t="shared" si="0"/>
        <v>16</v>
      </c>
      <c r="B18" t="s">
        <v>74</v>
      </c>
      <c r="C18" t="s">
        <v>24</v>
      </c>
      <c r="D18" t="s">
        <v>75</v>
      </c>
    </row>
    <row r="19" spans="1:4" x14ac:dyDescent="0.35">
      <c r="A19" s="4">
        <f t="shared" si="0"/>
        <v>17</v>
      </c>
      <c r="B19" t="s">
        <v>64</v>
      </c>
      <c r="C19" t="s">
        <v>24</v>
      </c>
      <c r="D19" t="s">
        <v>31</v>
      </c>
    </row>
    <row r="20" spans="1:4" x14ac:dyDescent="0.35">
      <c r="A20" s="4">
        <f t="shared" si="0"/>
        <v>18</v>
      </c>
      <c r="B20" t="s">
        <v>77</v>
      </c>
      <c r="C20" t="s">
        <v>24</v>
      </c>
      <c r="D20" t="s">
        <v>53</v>
      </c>
    </row>
    <row r="21" spans="1:4" x14ac:dyDescent="0.35">
      <c r="A21" s="4">
        <f t="shared" si="0"/>
        <v>19</v>
      </c>
      <c r="B21" t="s">
        <v>77</v>
      </c>
      <c r="C21" t="s">
        <v>24</v>
      </c>
      <c r="D21" t="s">
        <v>54</v>
      </c>
    </row>
    <row r="22" spans="1:4" x14ac:dyDescent="0.35">
      <c r="A22" s="4">
        <f t="shared" si="0"/>
        <v>20</v>
      </c>
      <c r="B22" t="s">
        <v>77</v>
      </c>
      <c r="C22" t="s">
        <v>24</v>
      </c>
      <c r="D22" t="s">
        <v>76</v>
      </c>
    </row>
    <row r="23" spans="1:4" x14ac:dyDescent="0.35">
      <c r="A23" s="4">
        <f t="shared" si="0"/>
        <v>21</v>
      </c>
      <c r="B23" t="s">
        <v>78</v>
      </c>
      <c r="C23" t="s">
        <v>24</v>
      </c>
      <c r="D23" t="s">
        <v>32</v>
      </c>
    </row>
    <row r="24" spans="1:4" x14ac:dyDescent="0.35">
      <c r="A24" s="4">
        <f t="shared" si="0"/>
        <v>22</v>
      </c>
      <c r="B24" t="s">
        <v>80</v>
      </c>
      <c r="C24" t="s">
        <v>24</v>
      </c>
      <c r="D24" t="s">
        <v>81</v>
      </c>
    </row>
    <row r="25" spans="1:4" x14ac:dyDescent="0.35">
      <c r="A25" s="4">
        <f t="shared" si="0"/>
        <v>23</v>
      </c>
      <c r="B25" t="s">
        <v>80</v>
      </c>
      <c r="C25" t="s">
        <v>24</v>
      </c>
      <c r="D25" t="s">
        <v>82</v>
      </c>
    </row>
    <row r="26" spans="1:4" x14ac:dyDescent="0.35">
      <c r="A26" s="4">
        <f t="shared" si="0"/>
        <v>24</v>
      </c>
      <c r="B26" t="s">
        <v>83</v>
      </c>
      <c r="C26" t="s">
        <v>24</v>
      </c>
      <c r="D26" t="s">
        <v>84</v>
      </c>
    </row>
    <row r="27" spans="1:4" x14ac:dyDescent="0.35">
      <c r="A27" s="4">
        <f t="shared" si="0"/>
        <v>25</v>
      </c>
      <c r="B27" t="s">
        <v>85</v>
      </c>
      <c r="C27" t="s">
        <v>24</v>
      </c>
      <c r="D27" t="s">
        <v>86</v>
      </c>
    </row>
    <row r="28" spans="1:4" x14ac:dyDescent="0.35">
      <c r="A28" s="4">
        <f t="shared" si="0"/>
        <v>26</v>
      </c>
      <c r="B28" t="s">
        <v>87</v>
      </c>
      <c r="C28" t="s">
        <v>24</v>
      </c>
      <c r="D28" t="s">
        <v>88</v>
      </c>
    </row>
    <row r="29" spans="1:4" x14ac:dyDescent="0.35">
      <c r="A29" s="4">
        <f t="shared" si="0"/>
        <v>27</v>
      </c>
      <c r="B29" t="s">
        <v>85</v>
      </c>
      <c r="C29" t="s">
        <v>24</v>
      </c>
      <c r="D29" t="s">
        <v>89</v>
      </c>
    </row>
    <row r="30" spans="1:4" x14ac:dyDescent="0.35">
      <c r="A30" s="4">
        <f t="shared" si="0"/>
        <v>28</v>
      </c>
      <c r="B30" t="s">
        <v>85</v>
      </c>
      <c r="C30" t="s">
        <v>24</v>
      </c>
      <c r="D30" t="s">
        <v>90</v>
      </c>
    </row>
    <row r="31" spans="1:4" x14ac:dyDescent="0.35">
      <c r="A31" s="4">
        <f t="shared" si="0"/>
        <v>29</v>
      </c>
      <c r="B31" t="s">
        <v>91</v>
      </c>
      <c r="C31" t="s">
        <v>24</v>
      </c>
      <c r="D31" t="s">
        <v>92</v>
      </c>
    </row>
    <row r="32" spans="1:4" x14ac:dyDescent="0.35">
      <c r="A32" s="4">
        <f t="shared" si="0"/>
        <v>30</v>
      </c>
      <c r="B32" t="s">
        <v>93</v>
      </c>
      <c r="C32" t="s">
        <v>24</v>
      </c>
      <c r="D32" t="s">
        <v>94</v>
      </c>
    </row>
    <row r="33" spans="1:4" x14ac:dyDescent="0.35">
      <c r="A33" s="4">
        <f t="shared" si="0"/>
        <v>31</v>
      </c>
      <c r="B33" t="s">
        <v>95</v>
      </c>
      <c r="C33" t="s">
        <v>24</v>
      </c>
      <c r="D33" t="s">
        <v>56</v>
      </c>
    </row>
    <row r="34" spans="1:4" x14ac:dyDescent="0.35">
      <c r="A34" s="4">
        <f t="shared" si="0"/>
        <v>32</v>
      </c>
      <c r="B34" t="s">
        <v>79</v>
      </c>
      <c r="C34" t="s">
        <v>24</v>
      </c>
      <c r="D34" t="s">
        <v>57</v>
      </c>
    </row>
    <row r="35" spans="1:4" x14ac:dyDescent="0.35">
      <c r="A35" s="4">
        <f t="shared" si="0"/>
        <v>33</v>
      </c>
      <c r="B35" t="s">
        <v>97</v>
      </c>
      <c r="C35" t="s">
        <v>24</v>
      </c>
      <c r="D35" t="s">
        <v>98</v>
      </c>
    </row>
    <row r="36" spans="1:4" x14ac:dyDescent="0.35">
      <c r="A36" s="4">
        <f t="shared" si="0"/>
        <v>34</v>
      </c>
      <c r="B36" t="s">
        <v>99</v>
      </c>
      <c r="C36" t="s">
        <v>24</v>
      </c>
      <c r="D36" t="s">
        <v>100</v>
      </c>
    </row>
    <row r="37" spans="1:4" x14ac:dyDescent="0.35">
      <c r="A37" s="4">
        <f t="shared" si="0"/>
        <v>35</v>
      </c>
      <c r="B37" t="s">
        <v>101</v>
      </c>
      <c r="C37" t="s">
        <v>24</v>
      </c>
      <c r="D37" t="s">
        <v>104</v>
      </c>
    </row>
    <row r="38" spans="1:4" x14ac:dyDescent="0.35">
      <c r="A38" s="4">
        <f t="shared" si="0"/>
        <v>36</v>
      </c>
      <c r="B38" t="s">
        <v>103</v>
      </c>
      <c r="C38" t="s">
        <v>24</v>
      </c>
      <c r="D38" t="s">
        <v>102</v>
      </c>
    </row>
    <row r="39" spans="1:4" x14ac:dyDescent="0.35">
      <c r="A39" s="4">
        <f t="shared" si="0"/>
        <v>37</v>
      </c>
      <c r="B39" t="s">
        <v>106</v>
      </c>
      <c r="C39" t="s">
        <v>24</v>
      </c>
      <c r="D39" t="s">
        <v>105</v>
      </c>
    </row>
    <row r="40" spans="1:4" x14ac:dyDescent="0.35">
      <c r="A40" s="4">
        <f t="shared" si="0"/>
        <v>38</v>
      </c>
      <c r="B40" t="s">
        <v>107</v>
      </c>
      <c r="C40" t="s">
        <v>24</v>
      </c>
      <c r="D40" t="s">
        <v>110</v>
      </c>
    </row>
    <row r="41" spans="1:4" x14ac:dyDescent="0.35">
      <c r="A41" s="4">
        <f t="shared" si="0"/>
        <v>39</v>
      </c>
      <c r="B41" t="s">
        <v>108</v>
      </c>
      <c r="C41" t="s">
        <v>24</v>
      </c>
      <c r="D41" t="s">
        <v>111</v>
      </c>
    </row>
    <row r="42" spans="1:4" x14ac:dyDescent="0.35">
      <c r="A42" s="4">
        <f t="shared" si="0"/>
        <v>40</v>
      </c>
      <c r="B42" t="s">
        <v>109</v>
      </c>
      <c r="C42" t="s">
        <v>24</v>
      </c>
      <c r="D42" t="s">
        <v>112</v>
      </c>
    </row>
  </sheetData>
  <mergeCells count="1">
    <mergeCell ref="A1:D1"/>
  </mergeCells>
  <phoneticPr fontId="3" type="noConversion"/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E641-116A-41FE-9967-D067254EC6DB}">
  <dimension ref="A1:H3"/>
  <sheetViews>
    <sheetView workbookViewId="0">
      <selection activeCell="G29" sqref="G29"/>
    </sheetView>
  </sheetViews>
  <sheetFormatPr defaultRowHeight="14.5" x14ac:dyDescent="0.35"/>
  <cols>
    <col min="1" max="1" width="46" bestFit="1" customWidth="1"/>
    <col min="2" max="2" width="18.453125" bestFit="1" customWidth="1"/>
    <col min="3" max="3" width="9.453125" bestFit="1" customWidth="1"/>
    <col min="4" max="4" width="17.7265625" customWidth="1"/>
    <col min="5" max="5" width="10.1796875" bestFit="1" customWidth="1"/>
    <col min="6" max="6" width="11.7265625" bestFit="1" customWidth="1"/>
    <col min="7" max="7" width="46" bestFit="1" customWidth="1"/>
    <col min="8" max="8" width="21.81640625" bestFit="1" customWidth="1"/>
  </cols>
  <sheetData>
    <row r="1" spans="1:8" ht="15" thickBot="1" x14ac:dyDescent="0.4">
      <c r="A1" s="5" t="s">
        <v>7</v>
      </c>
      <c r="B1" s="7"/>
      <c r="C1" s="7"/>
      <c r="D1" s="7"/>
      <c r="E1" s="7"/>
      <c r="F1" s="7"/>
      <c r="G1" s="7"/>
      <c r="H1" s="6"/>
    </row>
    <row r="2" spans="1:8" x14ac:dyDescent="0.35">
      <c r="A2" s="1"/>
      <c r="B2" s="2"/>
      <c r="C2" s="8" t="s">
        <v>8</v>
      </c>
      <c r="D2" s="8"/>
      <c r="E2" s="8" t="s">
        <v>9</v>
      </c>
      <c r="F2" s="8"/>
      <c r="G2" s="2"/>
      <c r="H2" s="3"/>
    </row>
    <row r="3" spans="1:8" x14ac:dyDescent="0.3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2</v>
      </c>
    </row>
  </sheetData>
  <mergeCells count="3">
    <mergeCell ref="A1:H1"/>
    <mergeCell ref="C2:D2"/>
    <mergeCell ref="E2:F2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FFE3-2338-4C5D-A2CA-65AC587BD839}">
  <dimension ref="A1:C4"/>
  <sheetViews>
    <sheetView workbookViewId="0">
      <selection activeCell="C14" sqref="C14"/>
    </sheetView>
  </sheetViews>
  <sheetFormatPr defaultRowHeight="14.5" x14ac:dyDescent="0.35"/>
  <cols>
    <col min="1" max="1" width="46.6328125" customWidth="1"/>
    <col min="2" max="2" width="17.453125" bestFit="1" customWidth="1"/>
    <col min="3" max="3" width="24.7265625" bestFit="1" customWidth="1"/>
  </cols>
  <sheetData>
    <row r="1" spans="1:3" x14ac:dyDescent="0.35">
      <c r="A1" s="5" t="s">
        <v>17</v>
      </c>
      <c r="B1" s="7"/>
      <c r="C1" s="6"/>
    </row>
    <row r="2" spans="1:3" x14ac:dyDescent="0.35">
      <c r="A2" t="s">
        <v>10</v>
      </c>
      <c r="B2" t="s">
        <v>18</v>
      </c>
      <c r="C2" t="s">
        <v>2</v>
      </c>
    </row>
    <row r="3" spans="1:3" x14ac:dyDescent="0.35">
      <c r="A3" t="s">
        <v>122</v>
      </c>
      <c r="B3" t="s">
        <v>34</v>
      </c>
      <c r="C3" t="s">
        <v>121</v>
      </c>
    </row>
    <row r="4" spans="1:3" x14ac:dyDescent="0.35">
      <c r="A4" t="s">
        <v>119</v>
      </c>
      <c r="B4" t="s">
        <v>34</v>
      </c>
      <c r="C4" t="s">
        <v>120</v>
      </c>
    </row>
  </sheetData>
  <mergeCells count="1">
    <mergeCell ref="A1:C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4B71-140D-4B1B-B9F4-B2B6B40DB1D3}">
  <dimension ref="A1:B5"/>
  <sheetViews>
    <sheetView workbookViewId="0">
      <selection activeCell="A31" sqref="A31"/>
    </sheetView>
  </sheetViews>
  <sheetFormatPr defaultRowHeight="14.5" x14ac:dyDescent="0.35"/>
  <cols>
    <col min="1" max="1" width="89.81640625" customWidth="1"/>
    <col min="2" max="2" width="13.453125" bestFit="1" customWidth="1"/>
  </cols>
  <sheetData>
    <row r="1" spans="1:2" x14ac:dyDescent="0.35">
      <c r="A1" s="5" t="s">
        <v>19</v>
      </c>
      <c r="B1" s="6"/>
    </row>
    <row r="2" spans="1:2" x14ac:dyDescent="0.35">
      <c r="A2" t="s">
        <v>10</v>
      </c>
      <c r="B2" t="s">
        <v>2</v>
      </c>
    </row>
    <row r="3" spans="1:2" x14ac:dyDescent="0.35">
      <c r="A3" t="s">
        <v>123</v>
      </c>
      <c r="B3" t="s">
        <v>50</v>
      </c>
    </row>
    <row r="4" spans="1:2" x14ac:dyDescent="0.35">
      <c r="A4" t="s">
        <v>124</v>
      </c>
      <c r="B4" t="s">
        <v>51</v>
      </c>
    </row>
    <row r="5" spans="1:2" x14ac:dyDescent="0.35">
      <c r="A5" t="s">
        <v>125</v>
      </c>
      <c r="B5" t="s">
        <v>52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589A-C9A1-4E88-B4FE-5C300B9A1033}">
  <dimension ref="A1:C5"/>
  <sheetViews>
    <sheetView workbookViewId="0">
      <selection activeCell="C32" sqref="C32"/>
    </sheetView>
  </sheetViews>
  <sheetFormatPr defaultRowHeight="14.5" x14ac:dyDescent="0.35"/>
  <cols>
    <col min="1" max="1" width="50.26953125" customWidth="1"/>
    <col min="2" max="2" width="9.81640625" bestFit="1" customWidth="1"/>
    <col min="3" max="3" width="77.453125" bestFit="1" customWidth="1"/>
  </cols>
  <sheetData>
    <row r="1" spans="1:3" x14ac:dyDescent="0.35">
      <c r="A1" s="5" t="s">
        <v>20</v>
      </c>
      <c r="B1" s="7"/>
      <c r="C1" s="6"/>
    </row>
    <row r="2" spans="1:3" x14ac:dyDescent="0.35">
      <c r="A2" t="s">
        <v>10</v>
      </c>
      <c r="B2" t="s">
        <v>12</v>
      </c>
      <c r="C2" t="s">
        <v>2</v>
      </c>
    </row>
    <row r="3" spans="1:3" x14ac:dyDescent="0.35">
      <c r="A3" t="s">
        <v>128</v>
      </c>
      <c r="B3" t="s">
        <v>25</v>
      </c>
      <c r="C3" t="s">
        <v>129</v>
      </c>
    </row>
    <row r="4" spans="1:3" x14ac:dyDescent="0.35">
      <c r="A4" t="s">
        <v>126</v>
      </c>
      <c r="B4" t="s">
        <v>26</v>
      </c>
      <c r="C4" t="s">
        <v>33</v>
      </c>
    </row>
    <row r="5" spans="1:3" x14ac:dyDescent="0.35">
      <c r="A5" t="s">
        <v>127</v>
      </c>
      <c r="B5" t="s">
        <v>26</v>
      </c>
      <c r="C5" t="s">
        <v>27</v>
      </c>
    </row>
  </sheetData>
  <mergeCells count="1">
    <mergeCell ref="A1:C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D85D-14B0-461F-8335-74861165C15A}">
  <dimension ref="A1:B2"/>
  <sheetViews>
    <sheetView workbookViewId="0">
      <selection activeCell="F14" sqref="F14"/>
    </sheetView>
  </sheetViews>
  <sheetFormatPr defaultRowHeight="14.5" x14ac:dyDescent="0.35"/>
  <cols>
    <col min="1" max="1" width="24.1796875" bestFit="1" customWidth="1"/>
    <col min="2" max="2" width="13.453125" bestFit="1" customWidth="1"/>
  </cols>
  <sheetData>
    <row r="1" spans="1:2" x14ac:dyDescent="0.35">
      <c r="A1" s="5" t="s">
        <v>21</v>
      </c>
      <c r="B1" s="6"/>
    </row>
    <row r="2" spans="1:2" x14ac:dyDescent="0.35">
      <c r="A2" t="s">
        <v>22</v>
      </c>
      <c r="B2" t="s">
        <v>2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CADD Basemaps</vt:lpstr>
      <vt:lpstr>CADD Sheets</vt:lpstr>
      <vt:lpstr>Alignments</vt:lpstr>
      <vt:lpstr>Surfaces</vt:lpstr>
      <vt:lpstr>Info Files</vt:lpstr>
      <vt:lpstr>Survey Files</vt:lpstr>
      <vt:lpstr>3D 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Steve (Columbus)</dc:creator>
  <cp:lastModifiedBy>Mark Limbaugh</cp:lastModifiedBy>
  <dcterms:created xsi:type="dcterms:W3CDTF">2019-05-09T15:04:39Z</dcterms:created>
  <dcterms:modified xsi:type="dcterms:W3CDTF">2021-09-13T19:07:14Z</dcterms:modified>
</cp:coreProperties>
</file>