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Real_Estate\ODOT NO ProjectWise Projects\115989\009\"/>
    </mc:Choice>
  </mc:AlternateContent>
  <xr:revisionPtr revIDLastSave="0" documentId="13_ncr:1_{38DE4676-6554-4A57-894F-EFB4DCFDC805}" xr6:coauthVersionLast="47" xr6:coauthVersionMax="47" xr10:uidLastSave="{00000000-0000-0000-0000-000000000000}"/>
  <bookViews>
    <workbookView xWindow="-120" yWindow="-120" windowWidth="29040" windowHeight="15840" activeTab="5"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14" l="1"/>
  <c r="H4" i="28"/>
  <c r="H4" i="22"/>
  <c r="H4" i="13"/>
  <c r="H4" i="16"/>
  <c r="H4" i="21"/>
  <c r="H4" i="19"/>
  <c r="O16" i="21"/>
  <c r="H6" i="20"/>
  <c r="B22" i="59"/>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P39" i="22" l="1"/>
  <c r="P30" i="21" l="1"/>
  <c r="P39" i="19"/>
  <c r="H7" i="14" l="1"/>
  <c r="H7" i="22"/>
  <c r="H7" i="21"/>
  <c r="H7" i="16"/>
  <c r="H7" i="28"/>
  <c r="H7" i="13"/>
  <c r="H8" i="17"/>
  <c r="H5" i="28"/>
  <c r="H4" i="17"/>
  <c r="H3" i="17"/>
  <c r="H3" i="20" s="1"/>
  <c r="H3" i="28" s="1"/>
  <c r="H8" i="22" l="1"/>
  <c r="G42" i="22" s="1"/>
  <c r="H8" i="13"/>
  <c r="H8" i="14"/>
  <c r="H8" i="16"/>
  <c r="H8" i="21"/>
  <c r="G33" i="21" s="1"/>
  <c r="H8" i="28"/>
  <c r="C18" i="39"/>
  <c r="C17" i="39"/>
  <c r="C16" i="39"/>
  <c r="H5" i="22"/>
  <c r="H5" i="13"/>
  <c r="H5" i="16"/>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<sst xmlns="http://schemas.openxmlformats.org/spreadsheetml/2006/main" count="1441" uniqueCount="485">
  <si>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</si>
  <si>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</si>
  <si>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</si>
  <si>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</si>
  <si>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</si>
  <si>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</si>
  <si>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</si>
  <si>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</si>
  <si>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</si>
  <si>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</si>
  <si>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</si>
  <si>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</si>
  <si>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</si>
  <si>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</si>
  <si>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</si>
  <si>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</si>
  <si>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</si>
  <si>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</si>
  <si>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</si>
  <si>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</si>
  <si>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</si>
  <si>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</si>
  <si>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</si>
  <si>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</si>
  <si>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</si>
  <si>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</si>
  <si>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</si>
  <si>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</si>
  <si>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</si>
  <si>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</si>
  <si>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</si>
  <si>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</si>
  <si>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</si>
  <si>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</si>
  <si>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</si>
  <si>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</si>
  <si>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</si>
  <si>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</si>
  <si>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</si>
  <si>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</si>
  <si>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</si>
  <si>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</si>
  <si>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</si>
  <si>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</si>
  <si>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</si>
  <si>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</si>
  <si>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</si>
  <si>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</si>
  <si>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</si>
  <si>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</si>
  <si>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</si>
  <si>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</si>
  <si>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</si>
  <si>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</si>
  <si>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</si>
  <si>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</si>
  <si>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</si>
  <si>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</si>
  <si>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</si>
  <si>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</si>
  <si>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</si>
  <si>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</si>
  <si>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</si>
  <si>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</si>
  <si>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</si>
  <si>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</si>
  <si>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</si>
  <si>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</si>
  <si>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</si>
  <si>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</si>
  <si>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</si>
  <si>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</si>
  <si>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</si>
  <si>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</si>
  <si>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</si>
  <si>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</si>
  <si>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</si>
  <si>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</si>
  <si>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</si>
  <si>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</si>
  <si>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</si>
  <si>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</si>
  <si>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</si>
  <si>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</si>
  <si>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</si>
  <si>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</si>
  <si>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</si>
  <si>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</si>
  <si>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</si>
  <si>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</si>
  <si>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</si>
  <si>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</si>
  <si>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</si>
  <si>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</si>
  <si>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</si>
  <si>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</si>
  <si>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</si>
  <si>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</si>
  <si>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</si>
  <si>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</si>
  <si>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</si>
  <si>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</si>
  <si>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</si>
  <si>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</si>
  <si>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</si>
  <si>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</si>
  <si>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</si>
  <si>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</si>
  <si>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</si>
  <si>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</si>
  <si>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</si>
  <si>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</si>
  <si>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</si>
  <si>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</si>
  <si>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</si>
  <si>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</si>
  <si>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</si>
  <si>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</si>
  <si>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</si>
  <si>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</si>
  <si>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</si>
  <si>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</si>
  <si>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</si>
  <si>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</si>
  <si>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</si>
  <si>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</si>
  <si>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</si>
  <si>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</si>
  <si>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</si>
  <si>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</si>
  <si>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</si>
  <si>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</si>
  <si>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</si>
  <si>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</si>
  <si>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</si>
  <si>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</si>
  <si>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</si>
  <si>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</si>
  <si>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</si>
  <si>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</si>
  <si>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</si>
  <si>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</si>
  <si>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</si>
  <si>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</si>
  <si>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</si>
  <si>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</si>
  <si>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</si>
  <si>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</si>
  <si>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</si>
  <si>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</si>
  <si>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</si>
  <si>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</si>
  <si>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</si>
  <si>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</si>
  <si>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</si>
  <si>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</si>
  <si>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</si>
  <si>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</si>
  <si>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</si>
  <si>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</si>
  <si>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</si>
  <si>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</si>
  <si>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</si>
  <si>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</si>
  <si>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</si>
  <si>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</si>
  <si>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</si>
  <si>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</si>
  <si>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</si>
  <si>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</si>
  <si>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</si>
  <si>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</si>
  <si>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</si>
  <si>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</si>
  <si>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</si>
  <si>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</si>
  <si>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</si>
  <si>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</si>
  <si>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</si>
  <si>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</si>
  <si>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</si>
  <si>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</si>
  <si>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</si>
  <si>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</si>
  <si>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</si>
  <si>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</si>
  <si>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</si>
  <si>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</si>
  <si>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</si>
  <si>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</si>
  <si>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</si>
  <si>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</si>
  <si>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</si>
  <si>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</si>
  <si>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</si>
  <si>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</si>
  <si>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</si>
  <si>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</si>
  <si>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</si>
  <si>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</si>
  <si>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</si>
  <si>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</si>
  <si>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</si>
  <si>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</si>
  <si>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</si>
  <si>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</si>
  <si>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</si>
  <si>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</si>
  <si>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</si>
  <si>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</si>
  <si>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</si>
  <si>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</si>
  <si>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</si>
  <si>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</si>
  <si>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</si>
  <si>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</si>
  <si>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</si>
  <si>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</si>
  <si>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</si>
  <si>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</si>
  <si>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</si>
  <si>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</si>
  <si>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RSM:</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</si>
  <si>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</si>
  <si>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</si>
  <si>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</si>
  <si>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</si>
  <si>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</si>
  <si>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</si>
  <si>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</si>
  <si>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</si>
  <si>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</si>
  <si>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</si>
  <si>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</si>
  <si>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</si>
  <si>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</si>
  <si>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</si>
  <si>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</si>
  <si>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</si>
  <si>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</si>
  <si>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</si>
  <si>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</si>
  <si>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</si>
  <si>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</si>
  <si>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</si>
  <si>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</si>
  <si>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</si>
  <si>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</si>
  <si>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</si>
  <si>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</si>
  <si>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</si>
  <si>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</si>
  <si>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</si>
  <si>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</si>
  <si>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</si>
  <si>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</si>
  <si>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</si>
  <si>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</si>
  <si>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</si>
  <si>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</si>
  <si>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</si>
  <si>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</si>
  <si>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</si>
  <si>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</si>
  <si>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</si>
  <si>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</si>
  <si>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</si>
  <si>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</si>
  <si>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</si>
  <si>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</si>
  <si>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</si>
  <si>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</si>
  <si>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</si>
  <si>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</si>
  <si>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</si>
  <si>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</si>
  <si>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</si>
  <si>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</si>
  <si>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</si>
  <si>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</si>
  <si>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</si>
  <si>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</si>
  <si>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</si>
  <si>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</si>
  <si>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</si>
  <si>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</si>
  <si>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</si>
  <si>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</si>
  <si>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</si>
  <si>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</si>
  <si>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</si>
  <si>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</si>
  <si>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</si>
  <si>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</si>
  <si>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</si>
  <si>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</si>
  <si>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</si>
  <si>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</si>
  <si>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</si>
  <si>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</si>
  <si>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</si>
  <si>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</si>
  <si>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</si>
  <si>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</si>
  <si>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</si>
  <si>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</si>
  <si>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</si>
  <si>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</si>
  <si>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</si>
  <si>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</si>
  <si>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</si>
  <si>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</si>
  <si>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</si>
  <si>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</si>
  <si>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</si>
  <si>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</si>
  <si>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</si>
  <si>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</si>
  <si>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</si>
  <si>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</si>
  <si>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</si>
  <si>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</si>
  <si>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</si>
  <si>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</si>
  <si>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</si>
  <si>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</si>
  <si>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</si>
  <si>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</si>
  <si>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</si>
  <si>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</si>
  <si>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</si>
  <si>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</si>
  <si>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</si>
  <si>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</si>
  <si>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</si>
  <si>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</si>
  <si>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</si>
  <si>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</si>
  <si>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</si>
  <si>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</si>
  <si>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</si>
  <si>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</si>
  <si>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</si>
  <si>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</si>
  <si>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</si>
  <si>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</si>
  <si>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</si>
  <si>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</si>
  <si>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</si>
  <si>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</si>
  <si>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</si>
  <si>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</si>
  <si>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</si>
  <si>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</si>
  <si>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</si>
  <si>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</si>
  <si>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</si>
  <si>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</si>
  <si>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</si>
  <si>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</si>
  <si>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</si>
  <si>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</si>
  <si>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</si>
  <si>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</si>
  <si>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</si>
  <si>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</si>
  <si>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</si>
  <si>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</si>
  <si>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</si>
  <si>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</si>
  <si>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</si>
  <si>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</si>
  <si>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</si>
  <si>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</si>
  <si>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</si>
  <si>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</si>
  <si>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</si>
  <si>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</si>
  <si>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</si>
  <si>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</si>
  <si>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</si>
  <si>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</si>
  <si>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</si>
  <si>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</si>
  <si>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</si>
  <si>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</si>
  <si>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</si>
  <si>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</si>
  <si>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</si>
  <si>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</si>
  <si>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</si>
  <si>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</si>
  <si>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</si>
  <si>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</si>
  <si>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</si>
  <si>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</si>
  <si>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</si>
  <si>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</si>
  <si>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</si>
  <si>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</si>
  <si>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</si>
  <si>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</si>
  <si>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</si>
  <si>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</si>
  <si>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</si>
  <si>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</si>
  <si>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</si>
  <si>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</si>
  <si>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</si>
  <si>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</si>
  <si>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</si>
  <si>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</si>
  <si>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</si>
  <si>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</si>
  <si>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</si>
  <si>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</si>
  <si>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</si>
  <si>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</si>
  <si>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</si>
  <si>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</si>
  <si>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</si>
  <si>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</si>
  <si>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</si>
  <si>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</si>
  <si>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</si>
  <si>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</si>
  <si>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</si>
  <si>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</si>
  <si>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</si>
  <si>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</si>
  <si>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</si>
  <si>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</si>
  <si>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</si>
  <si>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</si>
  <si>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</si>
  <si>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</si>
  <si>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</si>
  <si>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</si>
  <si>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</si>
  <si>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</si>
  <si>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</si>
  <si>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</si>
  <si>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</si>
  <si>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</si>
  <si>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</si>
  <si>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</si>
  <si>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</si>
  <si>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</si>
  <si>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</si>
  <si>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</si>
  <si>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</si>
  <si>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</si>
  <si>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</si>
  <si>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</si>
  <si>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</si>
  <si>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</si>
  <si>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</si>
  <si>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</si>
  <si>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</si>
  <si>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</si>
  <si>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</si>
  <si>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</si>
  <si>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</si>
  <si>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</si>
  <si>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RSM</t>
  </si>
  <si>
    <t>RS</t>
  </si>
  <si>
    <t xml:space="preserve">PID </t>
  </si>
  <si>
    <t>x</t>
  </si>
  <si>
    <t>Correct/re-print RE 46-tax section-land value;  Re-46-1 has various corrections to be made; could not save corrections due to formatting issues.  All deeds &amp; instruments scanned to I drive.</t>
  </si>
  <si>
    <t>Megan Matrka</t>
  </si>
  <si>
    <t xml:space="preserve">Samantha Weeks </t>
  </si>
  <si>
    <t>Samantha Weeks</t>
  </si>
  <si>
    <t>SW</t>
  </si>
  <si>
    <t>XX</t>
  </si>
  <si>
    <t>KH</t>
  </si>
  <si>
    <t>PCL 009, WD; Bowen Franklin Vancooney, Jr. &amp; Linda Lou  Vancooney</t>
  </si>
  <si>
    <t>MUS-376-5.09</t>
  </si>
  <si>
    <t>115989</t>
  </si>
  <si>
    <t xml:space="preserve">SPECIAL INSTRUCTIONS OR COMMENTS:  FMVE was adjusted to minimum award policy per manual section 4000.07D.  Owners counter offer from 2/8/24 of $500.00 and was accepted 3/4/24.  </t>
  </si>
  <si>
    <t xml:space="preserve">COMMENTS:  *W9 and SIF missing, The RE 60 and RE 60-1 says that we received them on 3/21/24.  * Contract RE-220L needs signed by Marchbanks. *Warranty Deed needs to be signed.  </t>
  </si>
  <si>
    <t xml:space="preserve">SPECIAL INSTRUCTIONS OR COMMENTS:  FMVE was adjusted to minimum award policy per manual section 4000.07D.  Owners counter offer from 2/8/24 of $500.00 and was accepted 3/4/24.                              *W9 and SIF missing, The RE 60 and RE 60-1 says that we received them on 3/21/24.  * Contract RE-220L needs signed by Marchbanks. *Warranty Deed needs to be signed.  </t>
  </si>
  <si>
    <t>623304; 100% State</t>
  </si>
  <si>
    <t xml:space="preserve">$500.00; AA, </t>
  </si>
  <si>
    <t>Other:</t>
  </si>
  <si>
    <t xml:space="preserve">OTHER - EXPLAIN:  FMVE was adjusted from $1.00 to $300.00, the minimum award policy per manual section 4000.07D.  Owners counter offer from 2/8/24 of $500.00 and was accepted 3/4/24.  Owners also requested that the new Right of Way be staked out so they know where it is now.  This was supposed to be completed the week of 3/4/2024 per the RE 60-1 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</si>
</sst>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F800]dddd\,\ mmmm\ dd\,\ yyyy"/>
    <numFmt numFmtId="165" formatCode="mm/dd/yy;@"/>
    <numFmt numFmtId="166" formatCode="[$-409]mmmm\ d\,\ yyyy;@"/>
    <numFmt numFmtId="167" formatCode="m/d/yy;@"/>
    <numFmt numFmtId="168" formatCode="#,##0.000_);[Red]\(#,##0.000\)"/>
  </numFmts>
  <fonts count="40"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i/>
      <sz val="9"/>
      <name val="Arial"/>
      <family val="2"/>
    </font>
    <font>
      <i/>
      <sz val="9"/>
      <name val="Calibri"/>
      <family val="2"/>
      <scheme val="minor"/>
    </font>
    <font>
      <u/>
      <sz val="11"/>
      <color theme="10"/>
      <name val="Calibri"/>
      <family val="2"/>
      <scheme val="minor"/>
    </font>
    <font>
      <b/>
      <sz val="16"/>
      <color rgb="FFFF0000"/>
      <name val="Arial"/>
      <family val="2"/>
    </font>
    <font>
      <sz val="16"/>
      <color rgb="FFFF0000"/>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2">
    <xf numFmtId="0" fontId="0" fillId="0" borderId="0"/>
    <xf numFmtId="0" fontId="37" fillId="0" borderId="0" applyNumberFormat="0" applyFill="0" applyBorder="0" applyAlignment="0" applyProtection="0"/>
  </cellStyleXfs>
  <cellXfs count="557">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2"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7" fillId="0" borderId="0" xfId="0" applyFont="1"/>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vertical="center"/>
    </xf>
    <xf numFmtId="49" fontId="27" fillId="0" borderId="0" xfId="0" applyNumberFormat="1" applyFont="1" applyAlignment="1">
      <alignment horizontal="justify" vertical="top" wrapText="1"/>
    </xf>
    <xf numFmtId="164" fontId="30" fillId="0" borderId="0" xfId="0" applyNumberFormat="1" applyFont="1" applyAlignment="1">
      <alignment horizontal="left" vertical="top"/>
    </xf>
    <xf numFmtId="164" fontId="31" fillId="0" borderId="0" xfId="0" applyNumberFormat="1" applyFont="1" applyAlignment="1">
      <alignment horizontal="right" vertical="top"/>
    </xf>
    <xf numFmtId="0" fontId="30" fillId="0" borderId="0" xfId="0" applyFont="1" applyAlignment="1">
      <alignment horizontal="left" vertical="top"/>
    </xf>
    <xf numFmtId="0" fontId="31" fillId="0" borderId="0" xfId="0" applyFont="1" applyAlignment="1">
      <alignment horizontal="right" vertical="top"/>
    </xf>
    <xf numFmtId="0" fontId="30" fillId="0" borderId="0" xfId="0" applyFont="1" applyAlignment="1">
      <alignment horizontal="left"/>
    </xf>
    <xf numFmtId="0" fontId="31" fillId="0" borderId="0" xfId="0" applyFont="1" applyAlignment="1">
      <alignment horizontal="right"/>
    </xf>
    <xf numFmtId="0" fontId="30" fillId="0" borderId="0" xfId="0" applyFont="1"/>
    <xf numFmtId="0" fontId="31" fillId="0" borderId="0" xfId="0" applyFont="1" applyAlignment="1">
      <alignment horizontal="left" vertical="top"/>
    </xf>
    <xf numFmtId="49" fontId="30" fillId="0" borderId="0" xfId="0" applyNumberFormat="1" applyFont="1" applyAlignment="1">
      <alignment horizontal="left" vertical="top"/>
    </xf>
    <xf numFmtId="49" fontId="31" fillId="0" borderId="0" xfId="0" applyNumberFormat="1" applyFont="1" applyAlignment="1">
      <alignment horizontal="left" vertical="top"/>
    </xf>
    <xf numFmtId="49" fontId="30" fillId="0" borderId="0" xfId="0" applyNumberFormat="1" applyFont="1" applyAlignment="1">
      <alignment horizontal="justify" vertical="top"/>
    </xf>
    <xf numFmtId="0" fontId="30"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17" fillId="0" borderId="13" xfId="0" applyFont="1" applyBorder="1" applyAlignment="1">
      <alignment horizontal="center" vertical="center"/>
    </xf>
    <xf numFmtId="0" fontId="11" fillId="0" borderId="13" xfId="0" applyFont="1" applyBorder="1" applyAlignment="1">
      <alignment vertical="center"/>
    </xf>
    <xf numFmtId="0" fontId="16" fillId="0" borderId="51" xfId="0" applyFont="1" applyBorder="1" applyAlignment="1">
      <alignment horizontal="center" vertical="center"/>
    </xf>
    <xf numFmtId="0" fontId="16" fillId="0" borderId="73" xfId="0" applyFont="1" applyBorder="1" applyAlignment="1">
      <alignment horizontal="center" vertical="center"/>
    </xf>
    <xf numFmtId="0" fontId="11" fillId="0" borderId="1"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35" fillId="0" borderId="24" xfId="0" applyFont="1" applyBorder="1" applyAlignment="1">
      <alignment horizontal="center" vertical="center"/>
    </xf>
    <xf numFmtId="0" fontId="36"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Alignment="1">
      <alignment vertical="center" wrapText="1"/>
    </xf>
    <xf numFmtId="0" fontId="16" fillId="0" borderId="49" xfId="0" applyFont="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3" fillId="0" borderId="35"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9"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49" fontId="16" fillId="0" borderId="3"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0" fontId="19" fillId="0" borderId="12" xfId="0" applyFont="1" applyBorder="1" applyAlignment="1">
      <alignment wrapText="1"/>
    </xf>
    <xf numFmtId="0" fontId="19" fillId="0" borderId="34" xfId="0" applyFont="1" applyBorder="1" applyAlignment="1">
      <alignment wrapText="1"/>
    </xf>
    <xf numFmtId="0" fontId="19" fillId="0" borderId="35" xfId="0" applyFont="1" applyBorder="1" applyAlignment="1">
      <alignment wrapText="1"/>
    </xf>
    <xf numFmtId="0" fontId="19" fillId="0" borderId="0" xfId="0" applyFont="1" applyAlignment="1">
      <alignment wrapText="1"/>
    </xf>
    <xf numFmtId="0" fontId="19" fillId="0" borderId="36" xfId="0" applyFont="1" applyBorder="1" applyAlignment="1">
      <alignment wrapText="1"/>
    </xf>
    <xf numFmtId="0" fontId="19" fillId="0" borderId="27" xfId="0" applyFont="1" applyBorder="1" applyAlignment="1">
      <alignment wrapText="1"/>
    </xf>
    <xf numFmtId="0" fontId="19" fillId="0" borderId="26" xfId="0" applyFont="1" applyBorder="1" applyAlignment="1">
      <alignment wrapText="1"/>
    </xf>
    <xf numFmtId="0" fontId="19"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8" fontId="2" fillId="0" borderId="14" xfId="0" applyNumberFormat="1" applyFont="1" applyBorder="1" applyAlignment="1">
      <alignment horizontal="center" vertical="center" wrapText="1"/>
    </xf>
    <xf numFmtId="168" fontId="2" fillId="0" borderId="16" xfId="0" applyNumberFormat="1" applyFont="1" applyBorder="1" applyAlignment="1">
      <alignment horizontal="center" vertical="center" wrapText="1"/>
    </xf>
    <xf numFmtId="49" fontId="37" fillId="0" borderId="3" xfId="1" applyNumberForma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168" fontId="2" fillId="0" borderId="15" xfId="0" applyNumberFormat="1"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38" fillId="0" borderId="16" xfId="0" applyFont="1" applyBorder="1" applyAlignment="1">
      <alignment horizontal="center" vertical="center" wrapText="1"/>
    </xf>
    <xf numFmtId="0" fontId="39" fillId="0" borderId="49" xfId="0" applyFont="1" applyBorder="1" applyAlignment="1">
      <alignment horizontal="center" vertical="center" wrapText="1"/>
    </xf>
    <xf numFmtId="0" fontId="38"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38" fillId="0" borderId="41" xfId="0" applyFont="1" applyBorder="1" applyAlignment="1">
      <alignment horizontal="center" vertical="center" wrapText="1"/>
    </xf>
    <xf numFmtId="0" fontId="39"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167" fontId="25" fillId="0" borderId="21" xfId="0" applyNumberFormat="1" applyFont="1" applyBorder="1" applyAlignment="1">
      <alignment horizontal="center" vertical="center" wrapText="1"/>
    </xf>
    <xf numFmtId="167" fontId="25" fillId="0" borderId="22" xfId="0" applyNumberFormat="1" applyFont="1" applyBorder="1" applyAlignment="1">
      <alignment vertical="center" wrapText="1"/>
    </xf>
    <xf numFmtId="167" fontId="26" fillId="0" borderId="22" xfId="0" applyNumberFormat="1" applyFont="1" applyBorder="1" applyAlignment="1">
      <alignment vertical="center" wrapText="1"/>
    </xf>
    <xf numFmtId="167" fontId="26" fillId="0" borderId="65" xfId="0" applyNumberFormat="1" applyFont="1" applyBorder="1" applyAlignment="1">
      <alignment vertical="center" wrapText="1"/>
    </xf>
    <xf numFmtId="167" fontId="25" fillId="0" borderId="19" xfId="0" applyNumberFormat="1" applyFont="1" applyBorder="1" applyAlignment="1">
      <alignment vertical="center" wrapText="1"/>
    </xf>
    <xf numFmtId="167" fontId="25" fillId="0" borderId="20" xfId="0" applyNumberFormat="1" applyFont="1" applyBorder="1" applyAlignment="1">
      <alignment vertical="center" wrapText="1"/>
    </xf>
    <xf numFmtId="167" fontId="26" fillId="0" borderId="20" xfId="0" applyNumberFormat="1" applyFont="1" applyBorder="1" applyAlignment="1">
      <alignment vertical="center" wrapText="1"/>
    </xf>
    <xf numFmtId="167" fontId="26"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5"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4" fillId="0" borderId="75" xfId="0" applyFont="1" applyBorder="1" applyAlignment="1">
      <alignment horizontal="center" vertical="center" wrapText="1"/>
    </xf>
    <xf numFmtId="0" fontId="0" fillId="0" borderId="41" xfId="0" applyBorder="1" applyAlignment="1">
      <alignment horizontal="center" vertical="center" wrapText="1"/>
    </xf>
    <xf numFmtId="167" fontId="25"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14" fontId="21" fillId="0" borderId="26" xfId="0" applyNumberFormat="1" applyFont="1" applyBorder="1" applyAlignment="1">
      <alignment horizontal="center" vertical="center" wrapText="1"/>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2"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1" fillId="0" borderId="0" xfId="0" applyFont="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3" fillId="0" borderId="57" xfId="0" applyFont="1" applyBorder="1" applyAlignment="1">
      <alignment horizontal="left" vertical="center" wrapText="1"/>
    </xf>
    <xf numFmtId="0" fontId="23" fillId="0" borderId="13" xfId="0" applyFont="1" applyBorder="1" applyAlignment="1">
      <alignment horizontal="left" vertical="center" wrapText="1"/>
    </xf>
    <xf numFmtId="0" fontId="23" fillId="0" borderId="4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5" fillId="0" borderId="5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27" fillId="0" borderId="0" xfId="0" applyFont="1" applyAlignment="1">
      <alignment horizontal="left" vertical="top"/>
    </xf>
    <xf numFmtId="1" fontId="27" fillId="0" borderId="0" xfId="0" applyNumberFormat="1" applyFont="1" applyAlignment="1">
      <alignment horizontal="left" vertical="top" wrapText="1"/>
    </xf>
    <xf numFmtId="0" fontId="27" fillId="0" borderId="0" xfId="0" applyFont="1" applyAlignment="1">
      <alignment horizontal="left" vertical="top" wrapText="1"/>
    </xf>
    <xf numFmtId="164" fontId="27" fillId="0" borderId="0" xfId="0" applyNumberFormat="1" applyFont="1" applyAlignment="1">
      <alignment horizontal="left" vertical="top" wrapText="1"/>
    </xf>
    <xf numFmtId="0" fontId="27" fillId="0" borderId="0" xfId="0" applyFont="1" applyAlignment="1">
      <alignment vertical="center"/>
    </xf>
    <xf numFmtId="0" fontId="27" fillId="0" borderId="0" xfId="0" applyFont="1"/>
    <xf numFmtId="49" fontId="27" fillId="0" borderId="0" xfId="0" applyNumberFormat="1" applyFont="1" applyAlignment="1">
      <alignment horizontal="left" vertical="top" wrapText="1"/>
    </xf>
    <xf numFmtId="0" fontId="27" fillId="0" borderId="0" xfId="0" applyFont="1" applyAlignment="1">
      <alignment vertical="top" wrapText="1"/>
    </xf>
    <xf numFmtId="49" fontId="27" fillId="0" borderId="0" xfId="0" applyNumberFormat="1" applyFont="1" applyAlignment="1">
      <alignment horizontal="justify" vertical="top" wrapText="1"/>
    </xf>
    <xf numFmtId="0" fontId="27" fillId="0" borderId="0" xfId="0" applyFont="1" applyAlignment="1">
      <alignment horizontal="justify"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49" fontId="27" fillId="0" borderId="0" xfId="0" applyNumberFormat="1" applyFont="1" applyAlignment="1">
      <alignment horizontal="right" vertical="top" wrapText="1"/>
    </xf>
    <xf numFmtId="0" fontId="27" fillId="0" borderId="0" xfId="0" applyFont="1" applyAlignment="1">
      <alignment horizontal="right" vertical="top" wrapText="1"/>
    </xf>
    <xf numFmtId="49" fontId="29" fillId="0" borderId="0" xfId="0" applyNumberFormat="1" applyFont="1" applyAlignment="1">
      <alignment horizontal="left" vertical="top" wrapText="1"/>
    </xf>
    <xf numFmtId="0" fontId="29" fillId="0" borderId="0" xfId="0" applyFont="1" applyAlignment="1">
      <alignment vertical="top" wrapText="1"/>
    </xf>
    <xf numFmtId="49" fontId="29" fillId="0" borderId="0" xfId="0" applyNumberFormat="1" applyFont="1" applyAlignment="1">
      <alignment horizontal="justify" vertical="top" wrapText="1"/>
    </xf>
    <xf numFmtId="0" fontId="29" fillId="0" borderId="0" xfId="0" applyFont="1" applyAlignment="1">
      <alignment horizontal="justify" vertical="top" wrapText="1"/>
    </xf>
    <xf numFmtId="165" fontId="29" fillId="0" borderId="0" xfId="0" applyNumberFormat="1" applyFont="1" applyAlignment="1">
      <alignment horizontal="center" vertical="top" wrapText="1"/>
    </xf>
    <xf numFmtId="8" fontId="29" fillId="0" borderId="0" xfId="0" applyNumberFormat="1" applyFont="1" applyAlignment="1">
      <alignment horizontal="right" vertical="top" wrapText="1"/>
    </xf>
    <xf numFmtId="0" fontId="27"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3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31" fillId="2" borderId="13" xfId="0" applyFont="1" applyFill="1" applyBorder="1" applyAlignment="1">
      <alignment horizontal="center" vertical="center" wrapText="1"/>
    </xf>
    <xf numFmtId="0" fontId="29" fillId="2" borderId="13" xfId="0" applyFont="1" applyFill="1" applyBorder="1" applyAlignment="1">
      <alignment horizontal="center" vertical="center" wrapText="1"/>
    </xf>
    <xf numFmtId="164" fontId="30" fillId="0" borderId="0" xfId="0" applyNumberFormat="1" applyFont="1" applyAlignment="1">
      <alignment horizontal="left" vertical="top"/>
    </xf>
    <xf numFmtId="0" fontId="30" fillId="0" borderId="0" xfId="0" applyFont="1" applyAlignment="1">
      <alignment horizontal="left" vertical="top"/>
    </xf>
    <xf numFmtId="49" fontId="31" fillId="0" borderId="0" xfId="0" applyNumberFormat="1" applyFont="1" applyAlignment="1">
      <alignment horizontal="left" vertical="top"/>
    </xf>
    <xf numFmtId="0" fontId="30" fillId="0" borderId="0" xfId="0" applyFont="1" applyAlignment="1">
      <alignment horizontal="left" vertical="top" wrapText="1"/>
    </xf>
    <xf numFmtId="0" fontId="30" fillId="0" borderId="0" xfId="0" applyFont="1" applyAlignment="1">
      <alignment horizontal="justify" vertical="top"/>
    </xf>
    <xf numFmtId="0" fontId="27" fillId="0" borderId="0" xfId="0" applyFont="1" applyAlignment="1">
      <alignment horizontal="justify" vertical="top"/>
    </xf>
    <xf numFmtId="166" fontId="31" fillId="0" borderId="26" xfId="0" applyNumberFormat="1" applyFont="1" applyBorder="1" applyAlignment="1">
      <alignment horizontal="justify" vertical="top"/>
    </xf>
    <xf numFmtId="166" fontId="29" fillId="0" borderId="26" xfId="0" applyNumberFormat="1" applyFont="1" applyBorder="1" applyAlignment="1">
      <alignment horizontal="justify" vertical="top"/>
    </xf>
    <xf numFmtId="40" fontId="31" fillId="0" borderId="13" xfId="0" applyNumberFormat="1" applyFont="1" applyBorder="1" applyAlignment="1">
      <alignment horizontal="center" vertical="center"/>
    </xf>
    <xf numFmtId="40" fontId="29" fillId="0" borderId="13" xfId="0" applyNumberFormat="1" applyFont="1" applyBorder="1" applyAlignment="1">
      <alignment horizontal="center" vertical="center"/>
    </xf>
    <xf numFmtId="165" fontId="31" fillId="0" borderId="13" xfId="0" applyNumberFormat="1" applyFont="1" applyBorder="1" applyAlignment="1">
      <alignment horizontal="center" vertical="center"/>
    </xf>
    <xf numFmtId="0" fontId="29" fillId="0" borderId="13" xfId="0" applyFont="1" applyBorder="1" applyAlignment="1">
      <alignment horizontal="center" vertical="center"/>
    </xf>
    <xf numFmtId="49" fontId="31" fillId="0" borderId="0" xfId="0" applyNumberFormat="1" applyFont="1" applyAlignment="1">
      <alignment horizontal="justify" vertical="top"/>
    </xf>
    <xf numFmtId="0" fontId="29" fillId="0" borderId="0" xfId="0" applyFont="1" applyAlignment="1">
      <alignment horizontal="justify" vertical="top"/>
    </xf>
    <xf numFmtId="49" fontId="29" fillId="0" borderId="13" xfId="0" applyNumberFormat="1" applyFont="1" applyBorder="1" applyAlignment="1">
      <alignment horizontal="center" vertical="center"/>
    </xf>
    <xf numFmtId="49" fontId="31"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7" fillId="0" borderId="0" xfId="0" applyFont="1" applyAlignment="1">
      <alignment horizontal="left" wrapText="1"/>
    </xf>
    <xf numFmtId="0" fontId="29"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F29DC48C-3574-40AD-9627-39B6066927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49173C4-479B-477F-9495-A600F77675B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C3417EB3-F328-4A54-97BA-D56EF25554D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73A7C57-87BC-4A33-86F0-5A655D14B3E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442142C-7E79-40F8-878B-DE174843328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AEEA936-FC69-4DF8-8ECE-B843A33ABCA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55738EA-A80F-4D56-851A-99047E1117E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3AB7FE5-6A7C-48E4-AD14-E4D95F33B0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680A565-E1FA-4381-A147-EC89A8B565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KG!H7:T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4" sqref="H4:T4"/>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54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466</v>
      </c>
      <c r="C3" s="131"/>
      <c r="D3" s="131"/>
      <c r="E3" s="131"/>
      <c r="F3" s="92"/>
      <c r="G3" s="132"/>
      <c r="H3" s="136" t="s">
        <v>477</v>
      </c>
      <c r="I3" s="137"/>
      <c r="J3" s="137"/>
      <c r="K3" s="137"/>
      <c r="L3" s="137"/>
      <c r="M3" s="137"/>
      <c r="N3" s="137"/>
      <c r="O3" s="137"/>
      <c r="P3" s="137"/>
      <c r="Q3" s="137"/>
      <c r="R3" s="137"/>
      <c r="S3" s="137"/>
      <c r="T3" s="138"/>
      <c r="U3" s="11"/>
    </row>
    <row r="4" spans="1:21" ht="16.5" customHeight="1" thickBot="1" x14ac:dyDescent="0.3">
      <c r="A4" s="10"/>
      <c r="B4" s="130" t="s">
        <v>364</v>
      </c>
      <c r="C4" s="131"/>
      <c r="D4" s="131"/>
      <c r="E4" s="131"/>
      <c r="F4" s="92"/>
      <c r="G4" s="132"/>
      <c r="H4" s="136" t="s">
        <v>476</v>
      </c>
      <c r="I4" s="137"/>
      <c r="J4" s="137"/>
      <c r="K4" s="137"/>
      <c r="L4" s="137"/>
      <c r="M4" s="137"/>
      <c r="N4" s="137"/>
      <c r="O4" s="137"/>
      <c r="P4" s="137"/>
      <c r="Q4" s="137"/>
      <c r="R4" s="137"/>
      <c r="S4" s="137"/>
      <c r="T4" s="138"/>
      <c r="U4" s="11"/>
    </row>
    <row r="5" spans="1:21" ht="30.75" customHeight="1" thickBot="1" x14ac:dyDescent="0.3">
      <c r="A5" s="10"/>
      <c r="B5" s="130" t="s">
        <v>365</v>
      </c>
      <c r="C5" s="131"/>
      <c r="D5" s="131"/>
      <c r="E5" s="131"/>
      <c r="F5" s="92"/>
      <c r="G5" s="132"/>
      <c r="H5" s="139" t="s">
        <v>475</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
        <v>470</v>
      </c>
      <c r="I8" s="137"/>
      <c r="J8" s="137"/>
      <c r="K8" s="137"/>
      <c r="L8" s="137"/>
      <c r="M8" s="137"/>
      <c r="N8" s="137"/>
      <c r="O8" s="137"/>
      <c r="P8" s="137"/>
      <c r="Q8" s="137"/>
      <c r="R8" s="137"/>
      <c r="S8" s="137"/>
      <c r="T8" s="138"/>
      <c r="U8" s="11"/>
    </row>
    <row r="9" spans="1:21" ht="3.75" customHeight="1" thickBot="1" x14ac:dyDescent="0.3">
      <c r="A9" s="10"/>
      <c r="B9" s="12"/>
      <c r="C9" s="12"/>
      <c r="D9" s="12"/>
      <c r="E9" s="12"/>
      <c r="F9" s="13"/>
      <c r="G9" s="14"/>
      <c r="H9" s="126"/>
      <c r="I9" s="126"/>
      <c r="J9" s="126"/>
      <c r="K9" s="126"/>
      <c r="L9" s="14"/>
      <c r="U9" s="11"/>
    </row>
    <row r="10" spans="1:21" ht="15" customHeight="1" thickBot="1" x14ac:dyDescent="0.3">
      <c r="A10" s="10"/>
      <c r="B10" s="110" t="s">
        <v>230</v>
      </c>
      <c r="C10" s="111"/>
      <c r="D10" s="111"/>
      <c r="E10" s="111"/>
      <c r="F10" s="111"/>
      <c r="G10" s="111"/>
      <c r="H10" s="111"/>
      <c r="I10" s="111"/>
      <c r="J10" s="112"/>
      <c r="K10" s="15"/>
      <c r="L10" s="127" t="s">
        <v>252</v>
      </c>
      <c r="M10" s="128"/>
      <c r="N10" s="128"/>
      <c r="O10" s="128"/>
      <c r="P10" s="128"/>
      <c r="Q10" s="128"/>
      <c r="R10" s="128"/>
      <c r="S10" s="128"/>
      <c r="T10" s="129"/>
      <c r="U10" s="11"/>
    </row>
    <row r="11" spans="1:21" ht="3.75" customHeight="1" thickBot="1" x14ac:dyDescent="0.3">
      <c r="A11" s="10"/>
      <c r="H11" s="16"/>
      <c r="I11" s="16"/>
      <c r="J11" s="16"/>
      <c r="K11" s="16"/>
      <c r="U11" s="11"/>
    </row>
    <row r="12" spans="1:21" ht="15" customHeight="1" thickBot="1" x14ac:dyDescent="0.3">
      <c r="A12" s="10"/>
      <c r="B12" s="87" t="s">
        <v>116</v>
      </c>
      <c r="C12" s="88"/>
      <c r="D12" s="88"/>
      <c r="E12" s="88"/>
      <c r="F12" s="88"/>
      <c r="G12" s="88"/>
      <c r="H12" s="89"/>
      <c r="I12" s="17" t="s">
        <v>56</v>
      </c>
      <c r="J12" s="17" t="s">
        <v>57</v>
      </c>
      <c r="K12" s="18"/>
      <c r="L12" s="87" t="s">
        <v>123</v>
      </c>
      <c r="M12" s="88"/>
      <c r="N12" s="88"/>
      <c r="O12" s="88"/>
      <c r="P12" s="88"/>
      <c r="Q12" s="88"/>
      <c r="R12" s="89"/>
      <c r="S12" s="19" t="s">
        <v>56</v>
      </c>
      <c r="T12" s="19" t="s">
        <v>57</v>
      </c>
      <c r="U12" s="11"/>
    </row>
    <row r="13" spans="1:21" ht="15" customHeight="1" x14ac:dyDescent="0.25">
      <c r="A13" s="10"/>
      <c r="B13" s="113" t="s">
        <v>114</v>
      </c>
      <c r="C13" s="114"/>
      <c r="D13" s="114"/>
      <c r="E13" s="114"/>
      <c r="F13" s="114"/>
      <c r="G13" s="114"/>
      <c r="H13" s="104"/>
      <c r="I13" s="20" t="s">
        <v>258</v>
      </c>
      <c r="J13" s="21"/>
      <c r="K13" s="18"/>
      <c r="L13" s="101" t="s">
        <v>141</v>
      </c>
      <c r="M13" s="102"/>
      <c r="N13" s="102"/>
      <c r="O13" s="103"/>
      <c r="P13" s="103"/>
      <c r="Q13" s="103"/>
      <c r="R13" s="104"/>
      <c r="S13" s="20" t="s">
        <v>467</v>
      </c>
      <c r="T13" s="21"/>
      <c r="U13" s="11"/>
    </row>
    <row r="14" spans="1:21" ht="15" customHeight="1" x14ac:dyDescent="0.25">
      <c r="A14" s="10"/>
      <c r="B14" s="98" t="s">
        <v>133</v>
      </c>
      <c r="C14" s="99"/>
      <c r="D14" s="99"/>
      <c r="E14" s="99"/>
      <c r="F14" s="99"/>
      <c r="G14" s="99"/>
      <c r="H14" s="97"/>
      <c r="I14" s="22" t="s">
        <v>258</v>
      </c>
      <c r="J14" s="23"/>
      <c r="K14" s="18"/>
      <c r="L14" s="94" t="s">
        <v>142</v>
      </c>
      <c r="M14" s="95"/>
      <c r="N14" s="95"/>
      <c r="O14" s="96"/>
      <c r="P14" s="96"/>
      <c r="Q14" s="96"/>
      <c r="R14" s="97"/>
      <c r="S14" s="22" t="s">
        <v>467</v>
      </c>
      <c r="T14" s="23"/>
      <c r="U14" s="11"/>
    </row>
    <row r="15" spans="1:21" ht="15" customHeight="1" x14ac:dyDescent="0.25">
      <c r="A15" s="10"/>
      <c r="B15" s="98" t="s">
        <v>134</v>
      </c>
      <c r="C15" s="99"/>
      <c r="D15" s="99"/>
      <c r="E15" s="99"/>
      <c r="F15" s="99"/>
      <c r="G15" s="99"/>
      <c r="H15" s="97"/>
      <c r="I15" s="22" t="s">
        <v>258</v>
      </c>
      <c r="J15" s="23"/>
      <c r="K15" s="18"/>
      <c r="L15" s="94" t="s">
        <v>182</v>
      </c>
      <c r="M15" s="95"/>
      <c r="N15" s="95"/>
      <c r="O15" s="96"/>
      <c r="P15" s="96"/>
      <c r="Q15" s="96"/>
      <c r="R15" s="97"/>
      <c r="S15" s="22" t="s">
        <v>467</v>
      </c>
      <c r="T15" s="23"/>
      <c r="U15" s="11"/>
    </row>
    <row r="16" spans="1:21" ht="15" customHeight="1" x14ac:dyDescent="0.25">
      <c r="A16" s="10"/>
      <c r="B16" s="98" t="s">
        <v>135</v>
      </c>
      <c r="C16" s="99"/>
      <c r="D16" s="99"/>
      <c r="E16" s="99"/>
      <c r="F16" s="99"/>
      <c r="G16" s="99"/>
      <c r="H16" s="97"/>
      <c r="I16" s="22"/>
      <c r="J16" s="23" t="s">
        <v>258</v>
      </c>
      <c r="K16" s="18"/>
      <c r="L16" s="94" t="s">
        <v>143</v>
      </c>
      <c r="M16" s="95"/>
      <c r="N16" s="95"/>
      <c r="O16" s="105"/>
      <c r="P16" s="105"/>
      <c r="Q16" s="105"/>
      <c r="R16" s="97"/>
      <c r="S16" s="82" t="s">
        <v>467</v>
      </c>
      <c r="T16" s="23"/>
      <c r="U16" s="11"/>
    </row>
    <row r="17" spans="1:21" ht="15" customHeight="1" thickBot="1" x14ac:dyDescent="0.3">
      <c r="A17" s="10"/>
      <c r="B17" s="94" t="s">
        <v>87</v>
      </c>
      <c r="C17" s="95"/>
      <c r="D17" s="95"/>
      <c r="E17" s="95"/>
      <c r="F17" s="95"/>
      <c r="G17" s="95"/>
      <c r="H17" s="97"/>
      <c r="I17" s="22" t="s">
        <v>258</v>
      </c>
      <c r="J17" s="23"/>
      <c r="K17" s="18"/>
      <c r="L17" s="106" t="s">
        <v>144</v>
      </c>
      <c r="M17" s="107"/>
      <c r="N17" s="107"/>
      <c r="O17" s="107"/>
      <c r="P17" s="107"/>
      <c r="Q17" s="107"/>
      <c r="R17" s="108"/>
      <c r="S17" s="24"/>
      <c r="T17" s="25" t="s">
        <v>467</v>
      </c>
      <c r="U17" s="11"/>
    </row>
    <row r="18" spans="1:21" ht="15" customHeight="1" thickBot="1" x14ac:dyDescent="0.3">
      <c r="A18" s="10"/>
      <c r="B18" s="94" t="s">
        <v>89</v>
      </c>
      <c r="C18" s="95"/>
      <c r="D18" s="95"/>
      <c r="E18" s="95"/>
      <c r="F18" s="95"/>
      <c r="G18" s="95"/>
      <c r="H18" s="97"/>
      <c r="I18" s="22" t="s">
        <v>258</v>
      </c>
      <c r="J18" s="23"/>
      <c r="K18" s="18"/>
      <c r="R18" s="16"/>
      <c r="S18" s="26"/>
      <c r="T18" s="16"/>
      <c r="U18" s="11"/>
    </row>
    <row r="19" spans="1:21" ht="15" customHeight="1" thickBot="1" x14ac:dyDescent="0.3">
      <c r="A19" s="10"/>
      <c r="B19" s="94" t="s">
        <v>127</v>
      </c>
      <c r="C19" s="95"/>
      <c r="D19" s="95"/>
      <c r="E19" s="95"/>
      <c r="F19" s="95"/>
      <c r="G19" s="95"/>
      <c r="H19" s="97"/>
      <c r="I19" s="22" t="s">
        <v>258</v>
      </c>
      <c r="J19" s="23"/>
      <c r="K19" s="18"/>
      <c r="L19" s="87" t="s">
        <v>122</v>
      </c>
      <c r="M19" s="88"/>
      <c r="N19" s="88"/>
      <c r="O19" s="88"/>
      <c r="P19" s="88"/>
      <c r="Q19" s="88"/>
      <c r="R19" s="89"/>
      <c r="S19" s="19" t="s">
        <v>56</v>
      </c>
      <c r="T19" s="19" t="s">
        <v>57</v>
      </c>
      <c r="U19" s="11"/>
    </row>
    <row r="20" spans="1:21" ht="15" customHeight="1" thickBot="1" x14ac:dyDescent="0.3">
      <c r="A20" s="10"/>
      <c r="B20" s="94" t="s">
        <v>128</v>
      </c>
      <c r="C20" s="95"/>
      <c r="D20" s="95"/>
      <c r="E20" s="95"/>
      <c r="F20" s="95"/>
      <c r="G20" s="95"/>
      <c r="H20" s="97"/>
      <c r="I20" s="22" t="s">
        <v>258</v>
      </c>
      <c r="J20" s="23"/>
      <c r="K20" s="18"/>
      <c r="L20" s="90" t="s">
        <v>145</v>
      </c>
      <c r="M20" s="91"/>
      <c r="N20" s="91"/>
      <c r="O20" s="92"/>
      <c r="P20" s="92"/>
      <c r="Q20" s="92"/>
      <c r="R20" s="93"/>
      <c r="S20" s="27"/>
      <c r="T20" s="28" t="s">
        <v>467</v>
      </c>
      <c r="U20" s="11"/>
    </row>
    <row r="21" spans="1:21" ht="15" customHeight="1" thickBot="1" x14ac:dyDescent="0.3">
      <c r="A21" s="10"/>
      <c r="B21" s="94" t="s">
        <v>131</v>
      </c>
      <c r="C21" s="95"/>
      <c r="D21" s="95"/>
      <c r="E21" s="95"/>
      <c r="F21" s="95"/>
      <c r="G21" s="95"/>
      <c r="H21" s="97"/>
      <c r="I21" s="22" t="s">
        <v>258</v>
      </c>
      <c r="J21" s="23"/>
      <c r="K21" s="18"/>
      <c r="R21" s="16"/>
      <c r="S21" s="16"/>
      <c r="T21" s="16"/>
      <c r="U21" s="11"/>
    </row>
    <row r="22" spans="1:21" ht="15" customHeight="1" thickBot="1" x14ac:dyDescent="0.3">
      <c r="A22" s="10"/>
      <c r="B22" s="94" t="s">
        <v>126</v>
      </c>
      <c r="C22" s="95"/>
      <c r="D22" s="95"/>
      <c r="E22" s="95"/>
      <c r="F22" s="95"/>
      <c r="G22" s="95"/>
      <c r="H22" s="97"/>
      <c r="I22" s="22" t="s">
        <v>258</v>
      </c>
      <c r="J22" s="23"/>
      <c r="K22" s="18"/>
      <c r="L22" s="87" t="s">
        <v>120</v>
      </c>
      <c r="M22" s="88"/>
      <c r="N22" s="88"/>
      <c r="O22" s="88"/>
      <c r="P22" s="88"/>
      <c r="Q22" s="88"/>
      <c r="R22" s="89"/>
      <c r="S22" s="17" t="s">
        <v>56</v>
      </c>
      <c r="T22" s="17" t="s">
        <v>57</v>
      </c>
      <c r="U22" s="11"/>
    </row>
    <row r="23" spans="1:21" ht="15" customHeight="1" x14ac:dyDescent="0.25">
      <c r="A23" s="10"/>
      <c r="B23" s="94" t="s">
        <v>88</v>
      </c>
      <c r="C23" s="95"/>
      <c r="D23" s="95"/>
      <c r="E23" s="95"/>
      <c r="F23" s="95"/>
      <c r="G23" s="95"/>
      <c r="H23" s="97"/>
      <c r="I23" s="22"/>
      <c r="J23" s="23" t="s">
        <v>258</v>
      </c>
      <c r="K23" s="18"/>
      <c r="L23" s="113" t="s">
        <v>151</v>
      </c>
      <c r="M23" s="114"/>
      <c r="N23" s="114"/>
      <c r="O23" s="120"/>
      <c r="P23" s="120"/>
      <c r="Q23" s="120"/>
      <c r="R23" s="104"/>
      <c r="S23" s="20" t="s">
        <v>467</v>
      </c>
      <c r="T23" s="21"/>
      <c r="U23" s="11"/>
    </row>
    <row r="24" spans="1:21" ht="15" customHeight="1" x14ac:dyDescent="0.25">
      <c r="A24" s="10"/>
      <c r="B24" s="98" t="s">
        <v>130</v>
      </c>
      <c r="C24" s="99"/>
      <c r="D24" s="99"/>
      <c r="E24" s="99"/>
      <c r="F24" s="99"/>
      <c r="G24" s="99"/>
      <c r="H24" s="97"/>
      <c r="I24" s="22"/>
      <c r="J24" s="23" t="s">
        <v>258</v>
      </c>
      <c r="K24" s="18"/>
      <c r="L24" s="94" t="s">
        <v>152</v>
      </c>
      <c r="M24" s="95"/>
      <c r="N24" s="95"/>
      <c r="O24" s="96"/>
      <c r="P24" s="96"/>
      <c r="Q24" s="96"/>
      <c r="R24" s="97"/>
      <c r="S24" s="22" t="s">
        <v>467</v>
      </c>
      <c r="T24" s="23"/>
      <c r="U24" s="11"/>
    </row>
    <row r="25" spans="1:21" ht="15" customHeight="1" x14ac:dyDescent="0.25">
      <c r="A25" s="10"/>
      <c r="B25" s="98" t="s">
        <v>132</v>
      </c>
      <c r="C25" s="99"/>
      <c r="D25" s="99"/>
      <c r="E25" s="99"/>
      <c r="F25" s="99"/>
      <c r="G25" s="99"/>
      <c r="H25" s="97"/>
      <c r="I25" s="22"/>
      <c r="J25" s="23" t="s">
        <v>258</v>
      </c>
      <c r="K25" s="18"/>
      <c r="L25" s="98" t="s">
        <v>153</v>
      </c>
      <c r="M25" s="99"/>
      <c r="N25" s="99"/>
      <c r="O25" s="100"/>
      <c r="P25" s="100"/>
      <c r="Q25" s="100"/>
      <c r="R25" s="97"/>
      <c r="S25" s="22" t="s">
        <v>467</v>
      </c>
      <c r="T25" s="23"/>
      <c r="U25" s="11"/>
    </row>
    <row r="26" spans="1:21" ht="15" customHeight="1" x14ac:dyDescent="0.25">
      <c r="A26" s="10"/>
      <c r="B26" s="155" t="s">
        <v>124</v>
      </c>
      <c r="C26" s="156"/>
      <c r="D26" s="156"/>
      <c r="E26" s="156"/>
      <c r="F26" s="179"/>
      <c r="G26" s="179"/>
      <c r="H26" s="157"/>
      <c r="I26" s="123"/>
      <c r="J26" s="152" t="s">
        <v>258</v>
      </c>
      <c r="K26" s="18"/>
      <c r="L26" s="94" t="s">
        <v>149</v>
      </c>
      <c r="M26" s="95"/>
      <c r="N26" s="95"/>
      <c r="O26" s="96"/>
      <c r="P26" s="96"/>
      <c r="Q26" s="96"/>
      <c r="R26" s="97"/>
      <c r="S26" s="22" t="s">
        <v>467</v>
      </c>
      <c r="T26" s="23"/>
      <c r="U26" s="11"/>
    </row>
    <row r="27" spans="1:21" ht="15" customHeight="1" thickBot="1" x14ac:dyDescent="0.3">
      <c r="A27" s="10"/>
      <c r="B27" s="180"/>
      <c r="C27" s="181"/>
      <c r="D27" s="181"/>
      <c r="E27" s="181"/>
      <c r="F27" s="181"/>
      <c r="G27" s="181"/>
      <c r="H27" s="150"/>
      <c r="I27" s="175"/>
      <c r="J27" s="176"/>
      <c r="K27" s="18"/>
      <c r="L27" s="98" t="s">
        <v>150</v>
      </c>
      <c r="M27" s="99"/>
      <c r="N27" s="99"/>
      <c r="O27" s="99"/>
      <c r="P27" s="99"/>
      <c r="Q27" s="99"/>
      <c r="R27" s="97"/>
      <c r="S27" s="22" t="s">
        <v>467</v>
      </c>
      <c r="T27" s="84"/>
      <c r="U27" s="11"/>
    </row>
    <row r="28" spans="1:21" ht="15" customHeight="1" thickBot="1" x14ac:dyDescent="0.3">
      <c r="A28" s="10"/>
      <c r="B28" s="106" t="s">
        <v>129</v>
      </c>
      <c r="C28" s="107"/>
      <c r="D28" s="107"/>
      <c r="E28" s="107"/>
      <c r="F28" s="107"/>
      <c r="G28" s="107"/>
      <c r="H28" s="108"/>
      <c r="I28" s="24"/>
      <c r="J28" s="25" t="s">
        <v>258</v>
      </c>
      <c r="K28" s="18"/>
      <c r="L28" s="98" t="s">
        <v>148</v>
      </c>
      <c r="M28" s="99"/>
      <c r="N28" s="99"/>
      <c r="O28" s="99"/>
      <c r="P28" s="99"/>
      <c r="Q28" s="99"/>
      <c r="R28" s="97"/>
      <c r="S28" s="23" t="s">
        <v>467</v>
      </c>
      <c r="T28" s="86"/>
      <c r="U28" s="11"/>
    </row>
    <row r="29" spans="1:21" ht="15" customHeight="1" thickBot="1" x14ac:dyDescent="0.3">
      <c r="A29" s="10"/>
      <c r="B29" s="151"/>
      <c r="C29" s="151"/>
      <c r="D29" s="151"/>
      <c r="E29" s="151"/>
      <c r="F29" s="151"/>
      <c r="G29" s="151"/>
      <c r="H29" s="18"/>
      <c r="I29" s="18"/>
      <c r="J29" s="18"/>
      <c r="K29" s="18"/>
      <c r="L29" s="106" t="s">
        <v>58</v>
      </c>
      <c r="M29" s="107"/>
      <c r="N29" s="107"/>
      <c r="O29" s="154"/>
      <c r="P29" s="154"/>
      <c r="Q29" s="154"/>
      <c r="R29" s="108"/>
      <c r="S29" s="24" t="s">
        <v>467</v>
      </c>
      <c r="T29" s="85"/>
      <c r="U29" s="11"/>
    </row>
    <row r="30" spans="1:21" ht="15" customHeight="1" thickBot="1" x14ac:dyDescent="0.3">
      <c r="A30" s="10"/>
      <c r="B30" s="87" t="s">
        <v>117</v>
      </c>
      <c r="C30" s="88"/>
      <c r="D30" s="88"/>
      <c r="E30" s="88"/>
      <c r="F30" s="88"/>
      <c r="G30" s="88"/>
      <c r="H30" s="89"/>
      <c r="I30" s="17" t="s">
        <v>56</v>
      </c>
      <c r="J30" s="17" t="s">
        <v>57</v>
      </c>
      <c r="K30" s="18"/>
      <c r="R30" s="16"/>
      <c r="S30" s="16"/>
      <c r="T30" s="16"/>
      <c r="U30" s="11"/>
    </row>
    <row r="31" spans="1:21" ht="15" customHeight="1" thickBot="1" x14ac:dyDescent="0.3">
      <c r="A31" s="10"/>
      <c r="B31" s="101" t="s">
        <v>136</v>
      </c>
      <c r="C31" s="102"/>
      <c r="D31" s="102"/>
      <c r="E31" s="102"/>
      <c r="F31" s="102"/>
      <c r="G31" s="102"/>
      <c r="H31" s="104"/>
      <c r="I31" s="20" t="s">
        <v>467</v>
      </c>
      <c r="J31" s="21"/>
      <c r="K31" s="18"/>
      <c r="L31" s="87" t="s">
        <v>121</v>
      </c>
      <c r="M31" s="88"/>
      <c r="N31" s="88"/>
      <c r="O31" s="88"/>
      <c r="P31" s="88"/>
      <c r="Q31" s="88"/>
      <c r="R31" s="89"/>
      <c r="S31" s="17" t="s">
        <v>56</v>
      </c>
      <c r="T31" s="17" t="s">
        <v>57</v>
      </c>
      <c r="U31" s="11"/>
    </row>
    <row r="32" spans="1:21" ht="15" customHeight="1" x14ac:dyDescent="0.25">
      <c r="A32" s="10"/>
      <c r="B32" s="98" t="s">
        <v>115</v>
      </c>
      <c r="C32" s="99"/>
      <c r="D32" s="99"/>
      <c r="E32" s="99"/>
      <c r="F32" s="99"/>
      <c r="G32" s="99"/>
      <c r="H32" s="97"/>
      <c r="I32" s="22" t="s">
        <v>467</v>
      </c>
      <c r="J32" s="23"/>
      <c r="K32" s="18"/>
      <c r="L32" s="142" t="s">
        <v>257</v>
      </c>
      <c r="M32" s="143"/>
      <c r="N32" s="143"/>
      <c r="O32" s="143"/>
      <c r="P32" s="143"/>
      <c r="Q32" s="143"/>
      <c r="R32" s="144"/>
      <c r="S32" s="171" t="s">
        <v>258</v>
      </c>
      <c r="T32" s="173"/>
      <c r="U32" s="11"/>
    </row>
    <row r="33" spans="1:21" ht="11.25" customHeight="1" x14ac:dyDescent="0.25">
      <c r="A33" s="10"/>
      <c r="B33" s="155" t="s">
        <v>229</v>
      </c>
      <c r="C33" s="156"/>
      <c r="D33" s="156"/>
      <c r="E33" s="156"/>
      <c r="F33" s="156"/>
      <c r="G33" s="156"/>
      <c r="H33" s="157"/>
      <c r="I33" s="123" t="s">
        <v>467</v>
      </c>
      <c r="J33" s="152"/>
      <c r="K33" s="18"/>
      <c r="L33" s="145"/>
      <c r="M33" s="146"/>
      <c r="N33" s="146"/>
      <c r="O33" s="146"/>
      <c r="P33" s="146"/>
      <c r="Q33" s="146"/>
      <c r="R33" s="147"/>
      <c r="S33" s="172"/>
      <c r="T33" s="174"/>
      <c r="U33" s="11"/>
    </row>
    <row r="34" spans="1:21" ht="11.25" customHeight="1" thickBot="1" x14ac:dyDescent="0.3">
      <c r="A34" s="10"/>
      <c r="B34" s="158"/>
      <c r="C34" s="159"/>
      <c r="D34" s="159"/>
      <c r="E34" s="159"/>
      <c r="F34" s="159"/>
      <c r="G34" s="159"/>
      <c r="H34" s="160"/>
      <c r="I34" s="124"/>
      <c r="J34" s="153"/>
      <c r="K34" s="18"/>
      <c r="L34" s="145"/>
      <c r="M34" s="146"/>
      <c r="N34" s="146"/>
      <c r="O34" s="146"/>
      <c r="P34" s="146"/>
      <c r="Q34" s="146"/>
      <c r="R34" s="147"/>
      <c r="S34" s="172"/>
      <c r="T34" s="174"/>
      <c r="U34" s="11"/>
    </row>
    <row r="35" spans="1:21" ht="15" customHeight="1" thickBot="1" x14ac:dyDescent="0.3">
      <c r="A35" s="10"/>
      <c r="B35" s="29"/>
      <c r="C35" s="29"/>
      <c r="D35" s="29"/>
      <c r="E35" s="29"/>
      <c r="F35" s="29"/>
      <c r="G35" s="29"/>
      <c r="H35" s="18"/>
      <c r="I35" s="18"/>
      <c r="J35" s="18"/>
      <c r="K35" s="18"/>
      <c r="L35" s="148"/>
      <c r="M35" s="149"/>
      <c r="N35" s="149"/>
      <c r="O35" s="149"/>
      <c r="P35" s="149"/>
      <c r="Q35" s="149"/>
      <c r="R35" s="150"/>
      <c r="S35" s="172"/>
      <c r="T35" s="174"/>
      <c r="U35" s="11"/>
    </row>
    <row r="36" spans="1:21" ht="15" customHeight="1" thickBot="1" x14ac:dyDescent="0.3">
      <c r="A36" s="10"/>
      <c r="B36" s="87" t="s">
        <v>118</v>
      </c>
      <c r="C36" s="88"/>
      <c r="D36" s="88"/>
      <c r="E36" s="88"/>
      <c r="F36" s="88"/>
      <c r="G36" s="88"/>
      <c r="H36" s="89"/>
      <c r="I36" s="19" t="s">
        <v>56</v>
      </c>
      <c r="J36" s="19" t="s">
        <v>57</v>
      </c>
      <c r="K36" s="18"/>
      <c r="L36" s="98" t="s">
        <v>59</v>
      </c>
      <c r="M36" s="99"/>
      <c r="N36" s="99"/>
      <c r="O36" s="99"/>
      <c r="P36" s="99"/>
      <c r="Q36" s="99"/>
      <c r="R36" s="97"/>
      <c r="S36" s="30" t="s">
        <v>258</v>
      </c>
      <c r="T36" s="31"/>
      <c r="U36" s="11"/>
    </row>
    <row r="37" spans="1:21" ht="15" customHeight="1" x14ac:dyDescent="0.25">
      <c r="A37" s="10"/>
      <c r="B37" s="101" t="s">
        <v>137</v>
      </c>
      <c r="C37" s="103"/>
      <c r="D37" s="103"/>
      <c r="E37" s="103"/>
      <c r="F37" s="103"/>
      <c r="G37" s="103"/>
      <c r="H37" s="104"/>
      <c r="I37" s="20" t="s">
        <v>467</v>
      </c>
      <c r="J37" s="21"/>
      <c r="K37" s="18"/>
      <c r="L37" s="98" t="s">
        <v>146</v>
      </c>
      <c r="M37" s="99"/>
      <c r="N37" s="99"/>
      <c r="O37" s="99"/>
      <c r="P37" s="99"/>
      <c r="Q37" s="99"/>
      <c r="R37" s="97"/>
      <c r="S37" s="30" t="s">
        <v>258</v>
      </c>
      <c r="T37" s="31"/>
      <c r="U37" s="11"/>
    </row>
    <row r="38" spans="1:21" ht="15" customHeight="1" x14ac:dyDescent="0.25">
      <c r="A38" s="10"/>
      <c r="B38" s="98" t="s">
        <v>138</v>
      </c>
      <c r="C38" s="182"/>
      <c r="D38" s="182"/>
      <c r="E38" s="182"/>
      <c r="F38" s="182"/>
      <c r="G38" s="182"/>
      <c r="H38" s="97"/>
      <c r="I38" s="22" t="s">
        <v>467</v>
      </c>
      <c r="J38" s="23"/>
      <c r="K38" s="18"/>
      <c r="L38" s="98" t="s">
        <v>147</v>
      </c>
      <c r="M38" s="99"/>
      <c r="N38" s="99"/>
      <c r="O38" s="99"/>
      <c r="P38" s="99"/>
      <c r="Q38" s="99"/>
      <c r="R38" s="97"/>
      <c r="S38" s="30" t="s">
        <v>467</v>
      </c>
      <c r="T38" s="31"/>
      <c r="U38" s="11"/>
    </row>
    <row r="39" spans="1:21" ht="15" customHeight="1" thickBot="1" x14ac:dyDescent="0.3">
      <c r="A39" s="10"/>
      <c r="B39" s="183" t="s">
        <v>139</v>
      </c>
      <c r="C39" s="184"/>
      <c r="D39" s="184"/>
      <c r="E39" s="184"/>
      <c r="F39" s="184"/>
      <c r="G39" s="184"/>
      <c r="H39" s="108"/>
      <c r="I39" s="24" t="s">
        <v>467</v>
      </c>
      <c r="J39" s="25"/>
      <c r="K39" s="18"/>
      <c r="L39" s="106" t="s">
        <v>154</v>
      </c>
      <c r="M39" s="107"/>
      <c r="N39" s="107"/>
      <c r="O39" s="107"/>
      <c r="P39" s="107"/>
      <c r="Q39" s="107"/>
      <c r="R39" s="108"/>
      <c r="S39" s="24" t="s">
        <v>258</v>
      </c>
      <c r="T39" s="25"/>
      <c r="U39" s="11"/>
    </row>
    <row r="40" spans="1:21" ht="15" customHeight="1" thickBot="1" x14ac:dyDescent="0.3">
      <c r="A40" s="10"/>
      <c r="B40" s="29"/>
      <c r="C40" s="29"/>
      <c r="D40" s="29"/>
      <c r="E40" s="29"/>
      <c r="F40" s="29"/>
      <c r="G40" s="29"/>
      <c r="H40" s="18"/>
      <c r="I40" s="18"/>
      <c r="J40" s="18"/>
      <c r="K40" s="18"/>
      <c r="R40" s="16"/>
      <c r="S40" s="16"/>
      <c r="T40" s="16"/>
      <c r="U40" s="11"/>
    </row>
    <row r="41" spans="1:21" ht="15" customHeight="1" thickTop="1" thickBot="1" x14ac:dyDescent="0.3">
      <c r="A41" s="10"/>
      <c r="B41" s="87" t="s">
        <v>119</v>
      </c>
      <c r="C41" s="88"/>
      <c r="D41" s="88"/>
      <c r="E41" s="88"/>
      <c r="F41" s="88"/>
      <c r="G41" s="88"/>
      <c r="H41" s="89"/>
      <c r="I41" s="19" t="s">
        <v>56</v>
      </c>
      <c r="J41" s="19" t="s">
        <v>57</v>
      </c>
      <c r="K41" s="18"/>
      <c r="L41" s="117" t="s">
        <v>54</v>
      </c>
      <c r="M41" s="118"/>
      <c r="N41" s="118"/>
      <c r="O41" s="118"/>
      <c r="P41" s="119"/>
      <c r="Q41" s="115" t="s">
        <v>56</v>
      </c>
      <c r="R41" s="116"/>
      <c r="S41" s="115" t="s">
        <v>57</v>
      </c>
      <c r="T41" s="116"/>
      <c r="U41" s="11"/>
    </row>
    <row r="42" spans="1:21" ht="15" customHeight="1" thickTop="1" thickBot="1" x14ac:dyDescent="0.3">
      <c r="A42" s="10"/>
      <c r="B42" s="90" t="s">
        <v>140</v>
      </c>
      <c r="C42" s="91"/>
      <c r="D42" s="91"/>
      <c r="E42" s="91"/>
      <c r="F42" s="91"/>
      <c r="G42" s="91"/>
      <c r="H42" s="93"/>
      <c r="I42" s="83" t="s">
        <v>467</v>
      </c>
      <c r="J42" s="27"/>
      <c r="K42" s="18"/>
      <c r="L42" s="177" t="s">
        <v>60</v>
      </c>
      <c r="M42" s="178"/>
      <c r="N42" s="178"/>
      <c r="O42" s="178"/>
      <c r="P42" s="116"/>
      <c r="Q42" s="121" t="s">
        <v>258</v>
      </c>
      <c r="R42" s="122"/>
      <c r="S42" s="109"/>
      <c r="T42" s="109"/>
      <c r="U42" s="11"/>
    </row>
    <row r="43" spans="1:21" ht="3.75" customHeight="1" thickBot="1" x14ac:dyDescent="0.3">
      <c r="A43" s="10"/>
      <c r="H43" s="16"/>
      <c r="I43" s="16"/>
      <c r="J43" s="16"/>
      <c r="K43" s="18"/>
      <c r="R43" s="16"/>
      <c r="S43" s="16"/>
      <c r="T43" s="16"/>
      <c r="U43" s="11"/>
    </row>
    <row r="44" spans="1:21" ht="15" customHeight="1" x14ac:dyDescent="0.25">
      <c r="A44" s="10"/>
      <c r="B44" s="161" t="s">
        <v>468</v>
      </c>
      <c r="C44" s="162"/>
      <c r="D44" s="162"/>
      <c r="E44" s="162"/>
      <c r="F44" s="162"/>
      <c r="G44" s="162"/>
      <c r="H44" s="162"/>
      <c r="I44" s="162"/>
      <c r="J44" s="162"/>
      <c r="K44" s="162"/>
      <c r="L44" s="162"/>
      <c r="M44" s="162"/>
      <c r="N44" s="162"/>
      <c r="O44" s="162"/>
      <c r="P44" s="162"/>
      <c r="Q44" s="162"/>
      <c r="R44" s="162"/>
      <c r="S44" s="162"/>
      <c r="T44" s="163"/>
      <c r="U44" s="11"/>
    </row>
    <row r="45" spans="1:21" ht="15" customHeight="1" x14ac:dyDescent="0.25">
      <c r="A45" s="10"/>
      <c r="B45" s="164"/>
      <c r="C45" s="165"/>
      <c r="D45" s="165"/>
      <c r="E45" s="165"/>
      <c r="F45" s="165"/>
      <c r="G45" s="165"/>
      <c r="H45" s="165"/>
      <c r="I45" s="165"/>
      <c r="J45" s="165"/>
      <c r="K45" s="165"/>
      <c r="L45" s="165"/>
      <c r="M45" s="165"/>
      <c r="N45" s="165"/>
      <c r="O45" s="165"/>
      <c r="P45" s="165"/>
      <c r="Q45" s="165"/>
      <c r="R45" s="165"/>
      <c r="S45" s="165"/>
      <c r="T45" s="166"/>
      <c r="U45" s="11"/>
    </row>
    <row r="46" spans="1:21" ht="15" customHeight="1" x14ac:dyDescent="0.25">
      <c r="A46" s="10"/>
      <c r="B46" s="167"/>
      <c r="C46" s="165"/>
      <c r="D46" s="165"/>
      <c r="E46" s="165"/>
      <c r="F46" s="165"/>
      <c r="G46" s="165"/>
      <c r="H46" s="165"/>
      <c r="I46" s="165"/>
      <c r="J46" s="165"/>
      <c r="K46" s="165"/>
      <c r="L46" s="165"/>
      <c r="M46" s="165"/>
      <c r="N46" s="165"/>
      <c r="O46" s="165"/>
      <c r="P46" s="165"/>
      <c r="Q46" s="165"/>
      <c r="R46" s="165"/>
      <c r="S46" s="165"/>
      <c r="T46" s="166"/>
      <c r="U46" s="11"/>
    </row>
    <row r="47" spans="1:21" ht="15" customHeight="1" x14ac:dyDescent="0.25">
      <c r="A47" s="10"/>
      <c r="B47" s="167"/>
      <c r="C47" s="165"/>
      <c r="D47" s="165"/>
      <c r="E47" s="165"/>
      <c r="F47" s="165"/>
      <c r="G47" s="165"/>
      <c r="H47" s="165"/>
      <c r="I47" s="165"/>
      <c r="J47" s="165"/>
      <c r="K47" s="165"/>
      <c r="L47" s="165"/>
      <c r="M47" s="165"/>
      <c r="N47" s="165"/>
      <c r="O47" s="165"/>
      <c r="P47" s="165"/>
      <c r="Q47" s="165"/>
      <c r="R47" s="165"/>
      <c r="S47" s="165"/>
      <c r="T47" s="166"/>
      <c r="U47" s="11"/>
    </row>
    <row r="48" spans="1:21" ht="15" customHeight="1" thickBot="1" x14ac:dyDescent="0.3">
      <c r="A48" s="10"/>
      <c r="B48" s="168"/>
      <c r="C48" s="169"/>
      <c r="D48" s="169"/>
      <c r="E48" s="169"/>
      <c r="F48" s="169"/>
      <c r="G48" s="169"/>
      <c r="H48" s="169"/>
      <c r="I48" s="169"/>
      <c r="J48" s="169"/>
      <c r="K48" s="169"/>
      <c r="L48" s="169"/>
      <c r="M48" s="169"/>
      <c r="N48" s="169"/>
      <c r="O48" s="169"/>
      <c r="P48" s="169"/>
      <c r="Q48" s="169"/>
      <c r="R48" s="169"/>
      <c r="S48" s="169"/>
      <c r="T48" s="17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25" t="s">
        <v>268</v>
      </c>
      <c r="C2" s="125"/>
      <c r="D2" s="125"/>
      <c r="E2" s="125"/>
      <c r="F2" s="125"/>
      <c r="G2" s="125"/>
      <c r="H2" s="125"/>
      <c r="I2" s="125"/>
      <c r="J2" s="125"/>
      <c r="K2" s="125"/>
      <c r="L2" s="125"/>
      <c r="M2" s="125"/>
      <c r="N2" s="125"/>
      <c r="O2" s="125"/>
      <c r="P2" s="125"/>
      <c r="Q2" s="125"/>
      <c r="R2" s="125"/>
      <c r="S2" s="125"/>
      <c r="T2" s="125"/>
      <c r="U2" s="11"/>
    </row>
    <row r="3" spans="1:21" ht="15" customHeight="1" thickBot="1" x14ac:dyDescent="0.3">
      <c r="A3" s="10"/>
      <c r="B3" s="130" t="s">
        <v>363</v>
      </c>
      <c r="C3" s="131"/>
      <c r="D3" s="131"/>
      <c r="E3" s="131"/>
      <c r="F3" s="92"/>
      <c r="G3" s="132"/>
      <c r="H3" s="136" t="str">
        <f>PKGR!H3:T3</f>
        <v>115989</v>
      </c>
      <c r="I3" s="137"/>
      <c r="J3" s="137"/>
      <c r="K3" s="137"/>
      <c r="L3" s="137"/>
      <c r="M3" s="137"/>
      <c r="N3" s="137"/>
      <c r="O3" s="137"/>
      <c r="P3" s="137"/>
      <c r="Q3" s="137"/>
      <c r="R3" s="137"/>
      <c r="S3" s="137"/>
      <c r="T3" s="138"/>
      <c r="U3" s="11"/>
    </row>
    <row r="4" spans="1:21" ht="1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5" customHeight="1" thickBot="1" x14ac:dyDescent="0.3">
      <c r="A5" s="10"/>
      <c r="B5" s="130" t="s">
        <v>365</v>
      </c>
      <c r="C5" s="131"/>
      <c r="D5" s="131"/>
      <c r="E5" s="131"/>
      <c r="F5" s="92"/>
      <c r="G5" s="132"/>
      <c r="H5" s="185" t="str">
        <f>PKGR!H5:T5</f>
        <v>PCL 009, WD; Bowen Franklin Vancooney, Jr. &amp; Linda Lou  Vancooney</v>
      </c>
      <c r="I5" s="186"/>
      <c r="J5" s="186"/>
      <c r="K5" s="186"/>
      <c r="L5" s="186"/>
      <c r="M5" s="186"/>
      <c r="N5" s="186"/>
      <c r="O5" s="186"/>
      <c r="P5" s="186"/>
      <c r="Q5" s="186"/>
      <c r="R5" s="186"/>
      <c r="S5" s="186"/>
      <c r="T5" s="187"/>
      <c r="U5" s="11"/>
    </row>
    <row r="6" spans="1:21" ht="1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6" customHeight="1" thickBot="1" x14ac:dyDescent="0.3">
      <c r="A9" s="10"/>
      <c r="B9" s="36"/>
      <c r="C9" s="36"/>
      <c r="D9" s="36"/>
      <c r="E9" s="36"/>
      <c r="F9" s="37"/>
      <c r="G9" s="14"/>
      <c r="H9" s="126"/>
      <c r="I9" s="126"/>
      <c r="J9" s="126"/>
      <c r="K9" s="126"/>
      <c r="L9" s="14"/>
      <c r="U9" s="11"/>
    </row>
    <row r="10" spans="1:21" ht="11.25" customHeight="1" thickBot="1" x14ac:dyDescent="0.3">
      <c r="A10" s="10"/>
      <c r="B10" s="51"/>
      <c r="C10" s="51"/>
      <c r="D10" s="51"/>
      <c r="E10" s="51"/>
      <c r="F10" s="51"/>
      <c r="G10" s="255" t="s">
        <v>40</v>
      </c>
      <c r="H10" s="256"/>
      <c r="I10" s="257" t="s">
        <v>19</v>
      </c>
      <c r="J10" s="258"/>
      <c r="K10" s="18"/>
      <c r="L10" s="53"/>
      <c r="M10" s="53"/>
      <c r="N10" s="53"/>
      <c r="O10" s="53"/>
      <c r="P10" s="54"/>
      <c r="Q10" s="255" t="s">
        <v>40</v>
      </c>
      <c r="R10" s="257"/>
      <c r="S10" s="257" t="s">
        <v>19</v>
      </c>
      <c r="T10" s="259"/>
      <c r="U10" s="11"/>
    </row>
    <row r="11" spans="1:21" ht="15" customHeight="1" x14ac:dyDescent="0.25">
      <c r="A11" s="10"/>
      <c r="B11" s="276" t="s">
        <v>269</v>
      </c>
      <c r="C11" s="277" t="s">
        <v>102</v>
      </c>
      <c r="D11" s="277" t="s">
        <v>102</v>
      </c>
      <c r="E11" s="277" t="s">
        <v>102</v>
      </c>
      <c r="F11" s="277" t="s">
        <v>102</v>
      </c>
      <c r="G11" s="501"/>
      <c r="H11" s="502"/>
      <c r="I11" s="501"/>
      <c r="J11" s="503"/>
      <c r="K11" s="18"/>
      <c r="L11" s="276" t="s">
        <v>297</v>
      </c>
      <c r="M11" s="277"/>
      <c r="N11" s="277"/>
      <c r="O11" s="277"/>
      <c r="P11" s="277"/>
      <c r="Q11" s="501"/>
      <c r="R11" s="501"/>
      <c r="S11" s="501"/>
      <c r="T11" s="504"/>
      <c r="U11" s="11"/>
    </row>
    <row r="12" spans="1:21" ht="15" customHeight="1" x14ac:dyDescent="0.25">
      <c r="A12" s="10"/>
      <c r="B12" s="282" t="s">
        <v>270</v>
      </c>
      <c r="C12" s="283" t="s">
        <v>13</v>
      </c>
      <c r="D12" s="283" t="s">
        <v>13</v>
      </c>
      <c r="E12" s="283" t="s">
        <v>13</v>
      </c>
      <c r="F12" s="283" t="s">
        <v>13</v>
      </c>
      <c r="G12" s="213"/>
      <c r="H12" s="237"/>
      <c r="I12" s="213"/>
      <c r="J12" s="238"/>
      <c r="K12" s="18"/>
      <c r="L12" s="282" t="s">
        <v>296</v>
      </c>
      <c r="M12" s="283"/>
      <c r="N12" s="283"/>
      <c r="O12" s="283"/>
      <c r="P12" s="283"/>
      <c r="Q12" s="213"/>
      <c r="R12" s="237"/>
      <c r="S12" s="213"/>
      <c r="T12" s="238"/>
      <c r="U12" s="11"/>
    </row>
    <row r="13" spans="1:21" ht="15" customHeight="1" x14ac:dyDescent="0.25">
      <c r="A13" s="10"/>
      <c r="B13" s="282" t="s">
        <v>271</v>
      </c>
      <c r="C13" s="283"/>
      <c r="D13" s="283"/>
      <c r="E13" s="283"/>
      <c r="F13" s="283"/>
      <c r="G13" s="213"/>
      <c r="H13" s="237"/>
      <c r="I13" s="213"/>
      <c r="J13" s="238"/>
      <c r="K13" s="18"/>
      <c r="L13" s="282" t="s">
        <v>295</v>
      </c>
      <c r="M13" s="283"/>
      <c r="N13" s="283"/>
      <c r="O13" s="283"/>
      <c r="P13" s="283"/>
      <c r="Q13" s="213"/>
      <c r="R13" s="237"/>
      <c r="S13" s="213"/>
      <c r="T13" s="238"/>
      <c r="U13" s="11"/>
    </row>
    <row r="14" spans="1:21" ht="15" customHeight="1" x14ac:dyDescent="0.25">
      <c r="A14" s="10"/>
      <c r="B14" s="282" t="s">
        <v>285</v>
      </c>
      <c r="C14" s="283" t="s">
        <v>14</v>
      </c>
      <c r="D14" s="283" t="s">
        <v>14</v>
      </c>
      <c r="E14" s="283" t="s">
        <v>14</v>
      </c>
      <c r="F14" s="283" t="s">
        <v>14</v>
      </c>
      <c r="G14" s="213"/>
      <c r="H14" s="237"/>
      <c r="I14" s="213"/>
      <c r="J14" s="238"/>
      <c r="K14" s="18"/>
      <c r="L14" s="282" t="s">
        <v>294</v>
      </c>
      <c r="M14" s="283"/>
      <c r="N14" s="283"/>
      <c r="O14" s="283"/>
      <c r="P14" s="283"/>
      <c r="Q14" s="213"/>
      <c r="R14" s="237"/>
      <c r="S14" s="213"/>
      <c r="T14" s="238"/>
      <c r="U14" s="11"/>
    </row>
    <row r="15" spans="1:21" ht="15" customHeight="1" x14ac:dyDescent="0.25">
      <c r="A15" s="10"/>
      <c r="B15" s="284" t="s">
        <v>308</v>
      </c>
      <c r="C15" s="285" t="s">
        <v>14</v>
      </c>
      <c r="D15" s="285" t="s">
        <v>14</v>
      </c>
      <c r="E15" s="285" t="s">
        <v>14</v>
      </c>
      <c r="F15" s="286" t="s">
        <v>14</v>
      </c>
      <c r="G15" s="213"/>
      <c r="H15" s="237"/>
      <c r="I15" s="213"/>
      <c r="J15" s="238"/>
      <c r="K15" s="18"/>
      <c r="L15" s="282" t="s">
        <v>293</v>
      </c>
      <c r="M15" s="283"/>
      <c r="N15" s="283"/>
      <c r="O15" s="283"/>
      <c r="P15" s="283"/>
      <c r="Q15" s="213"/>
      <c r="R15" s="237"/>
      <c r="S15" s="213"/>
      <c r="T15" s="238"/>
      <c r="U15" s="11"/>
    </row>
    <row r="16" spans="1:21" ht="15" customHeight="1" x14ac:dyDescent="0.25">
      <c r="A16" s="10"/>
      <c r="B16" s="495" t="s">
        <v>311</v>
      </c>
      <c r="C16" s="496" t="s">
        <v>12</v>
      </c>
      <c r="D16" s="496" t="s">
        <v>12</v>
      </c>
      <c r="E16" s="496" t="s">
        <v>12</v>
      </c>
      <c r="F16" s="497" t="s">
        <v>12</v>
      </c>
      <c r="G16" s="213"/>
      <c r="H16" s="237"/>
      <c r="I16" s="213"/>
      <c r="J16" s="238"/>
      <c r="K16" s="18"/>
      <c r="L16" s="282" t="s">
        <v>316</v>
      </c>
      <c r="M16" s="283"/>
      <c r="N16" s="283"/>
      <c r="O16" s="283"/>
      <c r="P16" s="283"/>
      <c r="Q16" s="213"/>
      <c r="R16" s="237"/>
      <c r="S16" s="213"/>
      <c r="T16" s="238"/>
      <c r="U16" s="11"/>
    </row>
    <row r="17" spans="1:21" ht="15" customHeight="1" x14ac:dyDescent="0.25">
      <c r="A17" s="10"/>
      <c r="B17" s="495" t="s">
        <v>272</v>
      </c>
      <c r="C17" s="496"/>
      <c r="D17" s="496"/>
      <c r="E17" s="496"/>
      <c r="F17" s="497"/>
      <c r="G17" s="213"/>
      <c r="H17" s="237"/>
      <c r="I17" s="213"/>
      <c r="J17" s="238"/>
      <c r="K17" s="18"/>
      <c r="L17" s="282" t="s">
        <v>292</v>
      </c>
      <c r="M17" s="283"/>
      <c r="N17" s="283"/>
      <c r="O17" s="283"/>
      <c r="P17" s="283"/>
      <c r="Q17" s="213"/>
      <c r="R17" s="237"/>
      <c r="S17" s="213"/>
      <c r="T17" s="238"/>
      <c r="U17" s="11"/>
    </row>
    <row r="18" spans="1:21" ht="15" customHeight="1" x14ac:dyDescent="0.25">
      <c r="A18" s="10"/>
      <c r="B18" s="495" t="s">
        <v>273</v>
      </c>
      <c r="C18" s="496"/>
      <c r="D18" s="496"/>
      <c r="E18" s="496"/>
      <c r="F18" s="497"/>
      <c r="G18" s="213"/>
      <c r="H18" s="237"/>
      <c r="I18" s="213"/>
      <c r="J18" s="238"/>
      <c r="K18" s="18"/>
      <c r="L18" s="282" t="s">
        <v>291</v>
      </c>
      <c r="M18" s="283"/>
      <c r="N18" s="283"/>
      <c r="O18" s="283"/>
      <c r="P18" s="283"/>
      <c r="Q18" s="213"/>
      <c r="R18" s="237"/>
      <c r="S18" s="213"/>
      <c r="T18" s="238"/>
      <c r="U18" s="11"/>
    </row>
    <row r="19" spans="1:21" ht="15" customHeight="1" x14ac:dyDescent="0.25">
      <c r="A19" s="10"/>
      <c r="B19" s="495" t="s">
        <v>274</v>
      </c>
      <c r="C19" s="496"/>
      <c r="D19" s="496"/>
      <c r="E19" s="496"/>
      <c r="F19" s="497"/>
      <c r="G19" s="213"/>
      <c r="H19" s="237"/>
      <c r="I19" s="213"/>
      <c r="J19" s="238"/>
      <c r="K19" s="18"/>
      <c r="L19" s="282" t="s">
        <v>290</v>
      </c>
      <c r="M19" s="283"/>
      <c r="N19" s="283"/>
      <c r="O19" s="283"/>
      <c r="P19" s="283"/>
      <c r="Q19" s="213"/>
      <c r="R19" s="237"/>
      <c r="S19" s="213"/>
      <c r="T19" s="238"/>
      <c r="U19" s="11"/>
    </row>
    <row r="20" spans="1:21" ht="15" customHeight="1" x14ac:dyDescent="0.25">
      <c r="A20" s="10"/>
      <c r="B20" s="495" t="s">
        <v>275</v>
      </c>
      <c r="C20" s="496"/>
      <c r="D20" s="496"/>
      <c r="E20" s="496"/>
      <c r="F20" s="497"/>
      <c r="G20" s="213"/>
      <c r="H20" s="237"/>
      <c r="I20" s="213"/>
      <c r="J20" s="238"/>
      <c r="K20" s="18"/>
      <c r="L20" s="282" t="s">
        <v>289</v>
      </c>
      <c r="M20" s="283"/>
      <c r="N20" s="283"/>
      <c r="O20" s="283"/>
      <c r="P20" s="283"/>
      <c r="Q20" s="213"/>
      <c r="R20" s="237"/>
      <c r="S20" s="213"/>
      <c r="T20" s="238"/>
      <c r="U20" s="11"/>
    </row>
    <row r="21" spans="1:21" ht="15" customHeight="1" x14ac:dyDescent="0.25">
      <c r="A21" s="10"/>
      <c r="B21" s="495" t="s">
        <v>276</v>
      </c>
      <c r="C21" s="496"/>
      <c r="D21" s="496"/>
      <c r="E21" s="496"/>
      <c r="F21" s="497"/>
      <c r="G21" s="213"/>
      <c r="H21" s="237"/>
      <c r="I21" s="213"/>
      <c r="J21" s="238"/>
      <c r="K21" s="18"/>
      <c r="L21" s="282" t="s">
        <v>204</v>
      </c>
      <c r="M21" s="283" t="s">
        <v>108</v>
      </c>
      <c r="N21" s="283" t="s">
        <v>108</v>
      </c>
      <c r="O21" s="283" t="s">
        <v>108</v>
      </c>
      <c r="P21" s="283" t="s">
        <v>108</v>
      </c>
      <c r="Q21" s="213"/>
      <c r="R21" s="237"/>
      <c r="S21" s="213"/>
      <c r="T21" s="238"/>
      <c r="U21" s="11"/>
    </row>
    <row r="22" spans="1:21" ht="15" customHeight="1" x14ac:dyDescent="0.25">
      <c r="A22" s="10"/>
      <c r="B22" s="495" t="s">
        <v>277</v>
      </c>
      <c r="C22" s="496"/>
      <c r="D22" s="496"/>
      <c r="E22" s="496"/>
      <c r="F22" s="497"/>
      <c r="G22" s="213"/>
      <c r="H22" s="237"/>
      <c r="I22" s="213"/>
      <c r="J22" s="238"/>
      <c r="K22" s="18"/>
      <c r="L22" s="282" t="s">
        <v>208</v>
      </c>
      <c r="M22" s="283"/>
      <c r="N22" s="283"/>
      <c r="O22" s="283"/>
      <c r="P22" s="283"/>
      <c r="Q22" s="213"/>
      <c r="R22" s="237"/>
      <c r="S22" s="213"/>
      <c r="T22" s="238"/>
      <c r="U22" s="11"/>
    </row>
    <row r="23" spans="1:21" ht="15" customHeight="1" x14ac:dyDescent="0.25">
      <c r="A23" s="10"/>
      <c r="B23" s="495" t="s">
        <v>278</v>
      </c>
      <c r="C23" s="496"/>
      <c r="D23" s="496"/>
      <c r="E23" s="496"/>
      <c r="F23" s="497"/>
      <c r="G23" s="213"/>
      <c r="H23" s="237"/>
      <c r="I23" s="213"/>
      <c r="J23" s="238"/>
      <c r="K23" s="18"/>
      <c r="L23" s="282" t="s">
        <v>207</v>
      </c>
      <c r="M23" s="283" t="s">
        <v>17</v>
      </c>
      <c r="N23" s="283" t="s">
        <v>17</v>
      </c>
      <c r="O23" s="283" t="s">
        <v>17</v>
      </c>
      <c r="P23" s="283" t="s">
        <v>17</v>
      </c>
      <c r="Q23" s="213"/>
      <c r="R23" s="237"/>
      <c r="S23" s="213"/>
      <c r="T23" s="238"/>
      <c r="U23" s="11"/>
    </row>
    <row r="24" spans="1:21" ht="15" customHeight="1" x14ac:dyDescent="0.25">
      <c r="A24" s="10"/>
      <c r="B24" s="495" t="s">
        <v>279</v>
      </c>
      <c r="C24" s="496"/>
      <c r="D24" s="496"/>
      <c r="E24" s="496"/>
      <c r="F24" s="497"/>
      <c r="G24" s="213"/>
      <c r="H24" s="237"/>
      <c r="I24" s="213"/>
      <c r="J24" s="238"/>
      <c r="K24" s="18"/>
      <c r="L24" s="282" t="s">
        <v>315</v>
      </c>
      <c r="M24" s="283"/>
      <c r="N24" s="283"/>
      <c r="O24" s="283"/>
      <c r="P24" s="283"/>
      <c r="Q24" s="213"/>
      <c r="R24" s="237"/>
      <c r="S24" s="213"/>
      <c r="T24" s="238"/>
      <c r="U24" s="11"/>
    </row>
    <row r="25" spans="1:21" ht="15" customHeight="1" x14ac:dyDescent="0.25">
      <c r="A25" s="10"/>
      <c r="B25" s="495" t="s">
        <v>280</v>
      </c>
      <c r="C25" s="496"/>
      <c r="D25" s="496"/>
      <c r="E25" s="496"/>
      <c r="F25" s="497"/>
      <c r="G25" s="213"/>
      <c r="H25" s="237"/>
      <c r="I25" s="213"/>
      <c r="J25" s="238"/>
      <c r="K25" s="18"/>
      <c r="L25" s="282" t="s">
        <v>256</v>
      </c>
      <c r="M25" s="283"/>
      <c r="N25" s="283"/>
      <c r="O25" s="283"/>
      <c r="P25" s="283"/>
      <c r="Q25" s="213"/>
      <c r="R25" s="237"/>
      <c r="S25" s="213"/>
      <c r="T25" s="238"/>
      <c r="U25" s="11"/>
    </row>
    <row r="26" spans="1:21" ht="15" customHeight="1" x14ac:dyDescent="0.25">
      <c r="A26" s="10"/>
      <c r="B26" s="493" t="s">
        <v>286</v>
      </c>
      <c r="C26" s="494"/>
      <c r="D26" s="494"/>
      <c r="E26" s="494"/>
      <c r="F26" s="494"/>
      <c r="G26" s="213"/>
      <c r="H26" s="237"/>
      <c r="I26" s="213"/>
      <c r="J26" s="238"/>
      <c r="K26" s="18"/>
      <c r="L26" s="493" t="s">
        <v>284</v>
      </c>
      <c r="M26" s="494" t="s">
        <v>18</v>
      </c>
      <c r="N26" s="494" t="s">
        <v>18</v>
      </c>
      <c r="O26" s="494" t="s">
        <v>18</v>
      </c>
      <c r="P26" s="494" t="s">
        <v>18</v>
      </c>
      <c r="Q26" s="213"/>
      <c r="R26" s="237"/>
      <c r="S26" s="213"/>
      <c r="T26" s="238"/>
      <c r="U26" s="11"/>
    </row>
    <row r="27" spans="1:21" ht="15" customHeight="1" x14ac:dyDescent="0.25">
      <c r="A27" s="10"/>
      <c r="B27" s="493" t="s">
        <v>312</v>
      </c>
      <c r="C27" s="494"/>
      <c r="D27" s="494"/>
      <c r="E27" s="494"/>
      <c r="F27" s="494"/>
      <c r="G27" s="213"/>
      <c r="H27" s="237"/>
      <c r="I27" s="213"/>
      <c r="J27" s="238"/>
      <c r="K27" s="18"/>
      <c r="L27" s="282" t="s">
        <v>209</v>
      </c>
      <c r="M27" s="283" t="s">
        <v>16</v>
      </c>
      <c r="N27" s="283" t="s">
        <v>16</v>
      </c>
      <c r="O27" s="283" t="s">
        <v>16</v>
      </c>
      <c r="P27" s="283" t="s">
        <v>16</v>
      </c>
      <c r="Q27" s="213"/>
      <c r="R27" s="237"/>
      <c r="S27" s="213"/>
      <c r="T27" s="238"/>
      <c r="U27" s="11"/>
    </row>
    <row r="28" spans="1:21" ht="15" customHeight="1" x14ac:dyDescent="0.25">
      <c r="A28" s="10"/>
      <c r="B28" s="493" t="s">
        <v>287</v>
      </c>
      <c r="C28" s="494"/>
      <c r="D28" s="494"/>
      <c r="E28" s="494"/>
      <c r="F28" s="494"/>
      <c r="G28" s="213"/>
      <c r="H28" s="237"/>
      <c r="I28" s="213"/>
      <c r="J28" s="238"/>
      <c r="K28" s="18"/>
      <c r="L28" s="282" t="s">
        <v>283</v>
      </c>
      <c r="M28" s="283"/>
      <c r="N28" s="283"/>
      <c r="O28" s="283"/>
      <c r="P28" s="283"/>
      <c r="Q28" s="213"/>
      <c r="R28" s="237"/>
      <c r="S28" s="213"/>
      <c r="T28" s="238"/>
      <c r="U28" s="11"/>
    </row>
    <row r="29" spans="1:21" ht="15" customHeight="1" x14ac:dyDescent="0.25">
      <c r="A29" s="10"/>
      <c r="B29" s="493" t="s">
        <v>288</v>
      </c>
      <c r="C29" s="494"/>
      <c r="D29" s="494"/>
      <c r="E29" s="494"/>
      <c r="F29" s="494"/>
      <c r="G29" s="213"/>
      <c r="H29" s="237"/>
      <c r="I29" s="213"/>
      <c r="J29" s="238"/>
      <c r="K29" s="18"/>
      <c r="L29" s="282" t="s">
        <v>216</v>
      </c>
      <c r="M29" s="283" t="s">
        <v>105</v>
      </c>
      <c r="N29" s="283" t="s">
        <v>105</v>
      </c>
      <c r="O29" s="283" t="s">
        <v>105</v>
      </c>
      <c r="P29" s="283" t="s">
        <v>105</v>
      </c>
      <c r="Q29" s="213"/>
      <c r="R29" s="237"/>
      <c r="S29" s="213"/>
      <c r="T29" s="238"/>
      <c r="U29" s="11"/>
    </row>
    <row r="30" spans="1:21" ht="15" customHeight="1" x14ac:dyDescent="0.25">
      <c r="A30" s="10"/>
      <c r="B30" s="493" t="s">
        <v>313</v>
      </c>
      <c r="C30" s="494"/>
      <c r="D30" s="494"/>
      <c r="E30" s="494"/>
      <c r="F30" s="494"/>
      <c r="G30" s="213"/>
      <c r="H30" s="237"/>
      <c r="I30" s="213"/>
      <c r="J30" s="238"/>
      <c r="K30" s="18"/>
      <c r="L30" s="282" t="s">
        <v>217</v>
      </c>
      <c r="M30" s="283"/>
      <c r="N30" s="283"/>
      <c r="O30" s="283"/>
      <c r="P30" s="283"/>
      <c r="Q30" s="213"/>
      <c r="R30" s="237"/>
      <c r="S30" s="213"/>
      <c r="T30" s="238"/>
      <c r="U30" s="11"/>
    </row>
    <row r="31" spans="1:21" ht="15" customHeight="1" x14ac:dyDescent="0.25">
      <c r="A31" s="10"/>
      <c r="B31" s="493" t="s">
        <v>309</v>
      </c>
      <c r="C31" s="494"/>
      <c r="D31" s="494"/>
      <c r="E31" s="494"/>
      <c r="F31" s="494"/>
      <c r="G31" s="213"/>
      <c r="H31" s="237"/>
      <c r="I31" s="213"/>
      <c r="J31" s="238"/>
      <c r="K31" s="18"/>
      <c r="L31" s="282" t="s">
        <v>259</v>
      </c>
      <c r="M31" s="283" t="s">
        <v>103</v>
      </c>
      <c r="N31" s="283" t="s">
        <v>103</v>
      </c>
      <c r="O31" s="283" t="s">
        <v>103</v>
      </c>
      <c r="P31" s="283" t="s">
        <v>103</v>
      </c>
      <c r="Q31" s="213"/>
      <c r="R31" s="237"/>
      <c r="S31" s="213"/>
      <c r="T31" s="238"/>
      <c r="U31" s="11"/>
    </row>
    <row r="32" spans="1:21" ht="15" customHeight="1" x14ac:dyDescent="0.25">
      <c r="A32" s="10"/>
      <c r="B32" s="498" t="s">
        <v>310</v>
      </c>
      <c r="C32" s="499"/>
      <c r="D32" s="499"/>
      <c r="E32" s="499"/>
      <c r="F32" s="499"/>
      <c r="G32" s="213"/>
      <c r="H32" s="237"/>
      <c r="I32" s="213"/>
      <c r="J32" s="238"/>
      <c r="K32" s="18"/>
      <c r="L32" s="282" t="s">
        <v>199</v>
      </c>
      <c r="M32" s="283" t="s">
        <v>20</v>
      </c>
      <c r="N32" s="283" t="s">
        <v>20</v>
      </c>
      <c r="O32" s="283" t="s">
        <v>20</v>
      </c>
      <c r="P32" s="283" t="s">
        <v>20</v>
      </c>
      <c r="Q32" s="213"/>
      <c r="R32" s="237"/>
      <c r="S32" s="213"/>
      <c r="T32" s="238"/>
      <c r="U32" s="11"/>
    </row>
    <row r="33" spans="1:21" ht="15" customHeight="1" x14ac:dyDescent="0.25">
      <c r="A33" s="10"/>
      <c r="B33" s="282" t="s">
        <v>307</v>
      </c>
      <c r="C33" s="283"/>
      <c r="D33" s="283"/>
      <c r="E33" s="283"/>
      <c r="F33" s="283"/>
      <c r="G33" s="213"/>
      <c r="H33" s="237"/>
      <c r="I33" s="213"/>
      <c r="J33" s="238"/>
      <c r="K33" s="18"/>
      <c r="L33" s="282" t="s">
        <v>30</v>
      </c>
      <c r="M33" s="283" t="s">
        <v>104</v>
      </c>
      <c r="N33" s="283" t="s">
        <v>104</v>
      </c>
      <c r="O33" s="283" t="s">
        <v>104</v>
      </c>
      <c r="P33" s="283" t="s">
        <v>104</v>
      </c>
      <c r="Q33" s="213"/>
      <c r="R33" s="237"/>
      <c r="S33" s="213"/>
      <c r="T33" s="238"/>
      <c r="U33" s="11"/>
    </row>
    <row r="34" spans="1:21" ht="15" customHeight="1" x14ac:dyDescent="0.25">
      <c r="A34" s="10"/>
      <c r="B34" s="282" t="s">
        <v>305</v>
      </c>
      <c r="C34" s="283"/>
      <c r="D34" s="283"/>
      <c r="E34" s="283"/>
      <c r="F34" s="283"/>
      <c r="G34" s="213"/>
      <c r="H34" s="237"/>
      <c r="I34" s="213"/>
      <c r="J34" s="238"/>
      <c r="K34" s="18"/>
      <c r="L34" s="282" t="s">
        <v>255</v>
      </c>
      <c r="M34" s="283" t="s">
        <v>30</v>
      </c>
      <c r="N34" s="283" t="s">
        <v>30</v>
      </c>
      <c r="O34" s="283" t="s">
        <v>30</v>
      </c>
      <c r="P34" s="283" t="s">
        <v>30</v>
      </c>
      <c r="Q34" s="213"/>
      <c r="R34" s="237"/>
      <c r="S34" s="213"/>
      <c r="T34" s="238"/>
      <c r="U34" s="11"/>
    </row>
    <row r="35" spans="1:21" ht="15" customHeight="1" x14ac:dyDescent="0.25">
      <c r="A35" s="10"/>
      <c r="B35" s="282" t="s">
        <v>306</v>
      </c>
      <c r="C35" s="283"/>
      <c r="D35" s="283"/>
      <c r="E35" s="283"/>
      <c r="F35" s="283"/>
      <c r="G35" s="213"/>
      <c r="H35" s="237"/>
      <c r="I35" s="213"/>
      <c r="J35" s="238"/>
      <c r="K35" s="18"/>
      <c r="L35" s="282" t="s">
        <v>260</v>
      </c>
      <c r="M35" s="283" t="s">
        <v>61</v>
      </c>
      <c r="N35" s="283" t="s">
        <v>61</v>
      </c>
      <c r="O35" s="283" t="s">
        <v>61</v>
      </c>
      <c r="P35" s="283" t="s">
        <v>61</v>
      </c>
      <c r="Q35" s="213"/>
      <c r="R35" s="237"/>
      <c r="S35" s="213"/>
      <c r="T35" s="238"/>
      <c r="U35" s="11"/>
    </row>
    <row r="36" spans="1:21" ht="15" customHeight="1" x14ac:dyDescent="0.25">
      <c r="A36" s="10"/>
      <c r="B36" s="282" t="s">
        <v>304</v>
      </c>
      <c r="C36" s="283"/>
      <c r="D36" s="283"/>
      <c r="E36" s="283"/>
      <c r="F36" s="283"/>
      <c r="G36" s="213"/>
      <c r="H36" s="237"/>
      <c r="I36" s="213"/>
      <c r="J36" s="238"/>
      <c r="K36" s="18"/>
      <c r="L36" s="282" t="s">
        <v>215</v>
      </c>
      <c r="M36" s="283" t="s">
        <v>24</v>
      </c>
      <c r="N36" s="283" t="s">
        <v>24</v>
      </c>
      <c r="O36" s="283" t="s">
        <v>24</v>
      </c>
      <c r="P36" s="283" t="s">
        <v>24</v>
      </c>
      <c r="Q36" s="213"/>
      <c r="R36" s="237"/>
      <c r="S36" s="213"/>
      <c r="T36" s="238"/>
      <c r="U36" s="11"/>
    </row>
    <row r="37" spans="1:21" ht="15" customHeight="1" x14ac:dyDescent="0.25">
      <c r="A37" s="10"/>
      <c r="B37" s="282" t="s">
        <v>303</v>
      </c>
      <c r="C37" s="283"/>
      <c r="D37" s="283"/>
      <c r="E37" s="283"/>
      <c r="F37" s="283"/>
      <c r="G37" s="213"/>
      <c r="H37" s="237"/>
      <c r="I37" s="213"/>
      <c r="J37" s="238"/>
      <c r="K37" s="18"/>
      <c r="L37" s="282" t="s">
        <v>218</v>
      </c>
      <c r="M37" s="283" t="s">
        <v>23</v>
      </c>
      <c r="N37" s="283" t="s">
        <v>23</v>
      </c>
      <c r="O37" s="283" t="s">
        <v>23</v>
      </c>
      <c r="P37" s="283" t="s">
        <v>23</v>
      </c>
      <c r="Q37" s="213"/>
      <c r="R37" s="237"/>
      <c r="S37" s="213"/>
      <c r="T37" s="238"/>
      <c r="U37" s="11"/>
    </row>
    <row r="38" spans="1:21" ht="15" customHeight="1" x14ac:dyDescent="0.25">
      <c r="A38" s="10"/>
      <c r="B38" s="282" t="s">
        <v>314</v>
      </c>
      <c r="C38" s="283"/>
      <c r="D38" s="283"/>
      <c r="E38" s="283"/>
      <c r="F38" s="283"/>
      <c r="G38" s="213"/>
      <c r="H38" s="237"/>
      <c r="I38" s="213"/>
      <c r="J38" s="238"/>
      <c r="K38" s="18"/>
      <c r="L38" s="282" t="s">
        <v>25</v>
      </c>
      <c r="M38" s="283" t="s">
        <v>25</v>
      </c>
      <c r="N38" s="283" t="s">
        <v>25</v>
      </c>
      <c r="O38" s="283" t="s">
        <v>25</v>
      </c>
      <c r="P38" s="283" t="s">
        <v>25</v>
      </c>
      <c r="Q38" s="213"/>
      <c r="R38" s="237"/>
      <c r="S38" s="213"/>
      <c r="T38" s="238"/>
      <c r="U38" s="11"/>
    </row>
    <row r="39" spans="1:21" ht="15" customHeight="1" x14ac:dyDescent="0.25">
      <c r="A39" s="10"/>
      <c r="B39" s="282" t="s">
        <v>157</v>
      </c>
      <c r="C39" s="283"/>
      <c r="D39" s="283"/>
      <c r="E39" s="283"/>
      <c r="F39" s="283"/>
      <c r="G39" s="213"/>
      <c r="H39" s="237"/>
      <c r="I39" s="213"/>
      <c r="J39" s="238"/>
      <c r="K39" s="18"/>
      <c r="L39" s="282" t="s">
        <v>214</v>
      </c>
      <c r="M39" s="283" t="s">
        <v>26</v>
      </c>
      <c r="N39" s="283" t="s">
        <v>26</v>
      </c>
      <c r="O39" s="283" t="s">
        <v>26</v>
      </c>
      <c r="P39" s="283" t="s">
        <v>26</v>
      </c>
      <c r="Q39" s="213"/>
      <c r="R39" s="237"/>
      <c r="S39" s="213"/>
      <c r="T39" s="238"/>
      <c r="U39" s="11"/>
    </row>
    <row r="40" spans="1:21" ht="15" customHeight="1" x14ac:dyDescent="0.25">
      <c r="A40" s="10"/>
      <c r="B40" s="282" t="s">
        <v>302</v>
      </c>
      <c r="C40" s="283"/>
      <c r="D40" s="283"/>
      <c r="E40" s="283"/>
      <c r="F40" s="283"/>
      <c r="G40" s="213"/>
      <c r="H40" s="237"/>
      <c r="I40" s="213"/>
      <c r="J40" s="238"/>
      <c r="K40" s="18"/>
      <c r="L40" s="282" t="s">
        <v>282</v>
      </c>
      <c r="M40" s="283" t="s">
        <v>27</v>
      </c>
      <c r="N40" s="283" t="s">
        <v>27</v>
      </c>
      <c r="O40" s="283" t="s">
        <v>27</v>
      </c>
      <c r="P40" s="283" t="s">
        <v>27</v>
      </c>
      <c r="Q40" s="213"/>
      <c r="R40" s="237"/>
      <c r="S40" s="213"/>
      <c r="T40" s="238"/>
      <c r="U40" s="11"/>
    </row>
    <row r="41" spans="1:21" ht="15" customHeight="1" x14ac:dyDescent="0.25">
      <c r="A41" s="10"/>
      <c r="B41" s="282" t="s">
        <v>301</v>
      </c>
      <c r="C41" s="283"/>
      <c r="D41" s="283"/>
      <c r="E41" s="283"/>
      <c r="F41" s="283"/>
      <c r="G41" s="213"/>
      <c r="H41" s="237"/>
      <c r="I41" s="213"/>
      <c r="J41" s="238"/>
      <c r="K41" s="18"/>
      <c r="L41" s="282" t="s">
        <v>281</v>
      </c>
      <c r="M41" s="283"/>
      <c r="N41" s="283"/>
      <c r="O41" s="283"/>
      <c r="P41" s="283"/>
      <c r="Q41" s="213"/>
      <c r="R41" s="237"/>
      <c r="S41" s="213"/>
      <c r="T41" s="238"/>
      <c r="U41" s="11"/>
    </row>
    <row r="42" spans="1:21" ht="15" customHeight="1" x14ac:dyDescent="0.25">
      <c r="A42" s="10"/>
      <c r="B42" s="282" t="s">
        <v>300</v>
      </c>
      <c r="C42" s="283" t="s">
        <v>22</v>
      </c>
      <c r="D42" s="283" t="s">
        <v>22</v>
      </c>
      <c r="E42" s="283" t="s">
        <v>22</v>
      </c>
      <c r="F42" s="283" t="s">
        <v>22</v>
      </c>
      <c r="G42" s="213"/>
      <c r="H42" s="237"/>
      <c r="I42" s="213"/>
      <c r="J42" s="238"/>
      <c r="K42" s="18"/>
      <c r="L42" s="282" t="s">
        <v>212</v>
      </c>
      <c r="M42" s="283" t="s">
        <v>28</v>
      </c>
      <c r="N42" s="283" t="s">
        <v>28</v>
      </c>
      <c r="O42" s="283" t="s">
        <v>28</v>
      </c>
      <c r="P42" s="283" t="s">
        <v>28</v>
      </c>
      <c r="Q42" s="213"/>
      <c r="R42" s="237"/>
      <c r="S42" s="213"/>
      <c r="T42" s="238"/>
      <c r="U42" s="11"/>
    </row>
    <row r="43" spans="1:21" ht="15" customHeight="1" x14ac:dyDescent="0.25">
      <c r="A43" s="10"/>
      <c r="B43" s="282" t="s">
        <v>299</v>
      </c>
      <c r="C43" s="283" t="s">
        <v>22</v>
      </c>
      <c r="D43" s="283" t="s">
        <v>22</v>
      </c>
      <c r="E43" s="283" t="s">
        <v>22</v>
      </c>
      <c r="F43" s="283" t="s">
        <v>22</v>
      </c>
      <c r="G43" s="213"/>
      <c r="H43" s="237"/>
      <c r="I43" s="213"/>
      <c r="J43" s="238"/>
      <c r="K43" s="18"/>
      <c r="L43" s="282" t="s">
        <v>211</v>
      </c>
      <c r="M43" s="283" t="s">
        <v>29</v>
      </c>
      <c r="N43" s="283" t="s">
        <v>29</v>
      </c>
      <c r="O43" s="283" t="s">
        <v>29</v>
      </c>
      <c r="P43" s="283" t="s">
        <v>29</v>
      </c>
      <c r="Q43" s="213"/>
      <c r="R43" s="237"/>
      <c r="S43" s="213"/>
      <c r="T43" s="238"/>
      <c r="U43" s="11"/>
    </row>
    <row r="44" spans="1:21" ht="15" customHeight="1" thickBot="1" x14ac:dyDescent="0.3">
      <c r="A44" s="10"/>
      <c r="B44" s="282" t="s">
        <v>298</v>
      </c>
      <c r="C44" s="283" t="s">
        <v>22</v>
      </c>
      <c r="D44" s="283" t="s">
        <v>22</v>
      </c>
      <c r="E44" s="283" t="s">
        <v>22</v>
      </c>
      <c r="F44" s="283" t="s">
        <v>22</v>
      </c>
      <c r="G44" s="219"/>
      <c r="H44" s="287"/>
      <c r="I44" s="219"/>
      <c r="J44" s="500"/>
      <c r="K44" s="18"/>
      <c r="L44" s="290" t="s">
        <v>210</v>
      </c>
      <c r="M44" s="291" t="s">
        <v>62</v>
      </c>
      <c r="N44" s="291" t="s">
        <v>62</v>
      </c>
      <c r="O44" s="291" t="s">
        <v>62</v>
      </c>
      <c r="P44" s="291" t="s">
        <v>62</v>
      </c>
      <c r="Q44" s="219"/>
      <c r="R44" s="287"/>
      <c r="S44" s="219"/>
      <c r="T44" s="500"/>
      <c r="U44" s="11"/>
    </row>
    <row r="45" spans="1:21" ht="6" customHeight="1" thickBot="1" x14ac:dyDescent="0.3">
      <c r="A45" s="10"/>
      <c r="H45" s="16"/>
      <c r="I45" s="16"/>
      <c r="J45" s="16"/>
      <c r="K45" s="18"/>
      <c r="R45" s="16"/>
      <c r="S45" s="16"/>
      <c r="T45" s="16"/>
      <c r="U45" s="11"/>
    </row>
    <row r="46" spans="1:21" ht="15" customHeight="1" x14ac:dyDescent="0.25">
      <c r="A46" s="10"/>
      <c r="B46" s="161" t="s">
        <v>90</v>
      </c>
      <c r="C46" s="239"/>
      <c r="D46" s="239"/>
      <c r="E46" s="239"/>
      <c r="F46" s="239"/>
      <c r="G46" s="239"/>
      <c r="H46" s="239"/>
      <c r="I46" s="239"/>
      <c r="J46" s="239"/>
      <c r="K46" s="239"/>
      <c r="L46" s="239"/>
      <c r="M46" s="239"/>
      <c r="N46" s="239"/>
      <c r="O46" s="239"/>
      <c r="P46" s="239"/>
      <c r="Q46" s="239"/>
      <c r="R46" s="239"/>
      <c r="S46" s="239"/>
      <c r="T46" s="240"/>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x14ac:dyDescent="0.25">
      <c r="A48" s="10"/>
      <c r="B48" s="164"/>
      <c r="C48" s="241"/>
      <c r="D48" s="241"/>
      <c r="E48" s="241"/>
      <c r="F48" s="241"/>
      <c r="G48" s="241"/>
      <c r="H48" s="241"/>
      <c r="I48" s="241"/>
      <c r="J48" s="241"/>
      <c r="K48" s="241"/>
      <c r="L48" s="241"/>
      <c r="M48" s="241"/>
      <c r="N48" s="241"/>
      <c r="O48" s="241"/>
      <c r="P48" s="241"/>
      <c r="Q48" s="241"/>
      <c r="R48" s="241"/>
      <c r="S48" s="241"/>
      <c r="T48" s="242"/>
      <c r="U48" s="11"/>
    </row>
    <row r="49" spans="1:21" ht="15" customHeight="1" thickBot="1" x14ac:dyDescent="0.3">
      <c r="A49" s="10"/>
      <c r="B49" s="243"/>
      <c r="C49" s="244"/>
      <c r="D49" s="244"/>
      <c r="E49" s="244"/>
      <c r="F49" s="244"/>
      <c r="G49" s="244"/>
      <c r="H49" s="244"/>
      <c r="I49" s="244"/>
      <c r="J49" s="244"/>
      <c r="K49" s="244"/>
      <c r="L49" s="244"/>
      <c r="M49" s="244"/>
      <c r="N49" s="244"/>
      <c r="O49" s="244"/>
      <c r="P49" s="244"/>
      <c r="Q49" s="244"/>
      <c r="R49" s="244"/>
      <c r="S49" s="244"/>
      <c r="T49" s="245"/>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507" t="s">
        <v>249</v>
      </c>
      <c r="C19" s="507"/>
      <c r="D19" s="507"/>
      <c r="E19" s="507"/>
      <c r="F19" s="507"/>
      <c r="G19" s="507"/>
      <c r="H19" s="507"/>
      <c r="I19" s="507"/>
      <c r="J19" s="507"/>
      <c r="K19" s="507"/>
      <c r="L19" s="507"/>
      <c r="M19" s="507"/>
      <c r="N19" s="507"/>
      <c r="O19" s="507"/>
    </row>
    <row r="20" spans="1:15" s="63" customFormat="1" ht="15" customHeight="1" x14ac:dyDescent="0.25"/>
    <row r="21" spans="1:15" s="63" customFormat="1" ht="15" customHeight="1" x14ac:dyDescent="0.25">
      <c r="A21" s="63" t="s">
        <v>240</v>
      </c>
      <c r="B21" s="507" t="str">
        <f>LOOKUP(Track!H48,Track!B53:B72,Track!F53:F72)</f>
        <v>N/A</v>
      </c>
      <c r="C21" s="507"/>
      <c r="D21" s="507"/>
      <c r="E21" s="507"/>
      <c r="F21" s="507"/>
      <c r="G21" s="507"/>
      <c r="H21" s="507"/>
      <c r="I21" s="507"/>
      <c r="J21" s="507"/>
      <c r="K21" s="507"/>
      <c r="L21" s="507"/>
      <c r="M21" s="507"/>
      <c r="N21" s="507"/>
      <c r="O21" s="507"/>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7"/>
      <c r="C25" s="507"/>
      <c r="D25" s="507"/>
      <c r="E25" s="507"/>
      <c r="F25" s="512"/>
      <c r="G25" s="513" t="s">
        <v>265</v>
      </c>
      <c r="H25" s="514"/>
      <c r="I25" s="514"/>
      <c r="J25" s="515" t="s">
        <v>266</v>
      </c>
      <c r="K25" s="516"/>
      <c r="L25" s="516"/>
      <c r="M25" s="517" t="s">
        <v>267</v>
      </c>
      <c r="N25" s="518"/>
      <c r="O25" s="518"/>
    </row>
    <row r="26" spans="1:15" s="63" customFormat="1" ht="15" customHeight="1" x14ac:dyDescent="0.25">
      <c r="A26" s="519"/>
      <c r="B26" s="519"/>
      <c r="C26" s="519"/>
      <c r="D26" s="519"/>
      <c r="E26" s="519"/>
      <c r="F26" s="520"/>
      <c r="G26" s="521"/>
      <c r="H26" s="522"/>
      <c r="I26" s="522"/>
      <c r="J26" s="523"/>
      <c r="K26" s="523"/>
      <c r="L26" s="523"/>
      <c r="M26" s="524"/>
      <c r="N26" s="524"/>
      <c r="O26" s="524"/>
    </row>
    <row r="27" spans="1:15" s="63" customFormat="1" ht="15" customHeight="1" x14ac:dyDescent="0.25">
      <c r="A27" s="519"/>
      <c r="B27" s="519"/>
      <c r="C27" s="519"/>
      <c r="D27" s="519"/>
      <c r="E27" s="519"/>
      <c r="F27" s="520"/>
      <c r="G27" s="521"/>
      <c r="H27" s="522"/>
      <c r="I27" s="522"/>
      <c r="J27" s="523"/>
      <c r="K27" s="523"/>
      <c r="L27" s="523"/>
      <c r="M27" s="524"/>
      <c r="N27" s="524"/>
      <c r="O27" s="524"/>
    </row>
    <row r="28" spans="1:15" s="63" customFormat="1" ht="15" customHeight="1" x14ac:dyDescent="0.25">
      <c r="A28" s="519"/>
      <c r="B28" s="519"/>
      <c r="C28" s="519"/>
      <c r="D28" s="519"/>
      <c r="E28" s="519"/>
      <c r="F28" s="520"/>
      <c r="G28" s="521"/>
      <c r="H28" s="522"/>
      <c r="I28" s="522"/>
      <c r="J28" s="523"/>
      <c r="K28" s="523"/>
      <c r="L28" s="523"/>
      <c r="M28" s="524"/>
      <c r="N28" s="524"/>
      <c r="O28" s="524"/>
    </row>
    <row r="29" spans="1:15" s="63" customFormat="1" ht="15" customHeight="1" x14ac:dyDescent="0.25">
      <c r="A29" s="519"/>
      <c r="B29" s="519"/>
      <c r="C29" s="519"/>
      <c r="D29" s="519"/>
      <c r="E29" s="519"/>
      <c r="F29" s="520"/>
      <c r="G29" s="521"/>
      <c r="H29" s="522"/>
      <c r="I29" s="522"/>
      <c r="J29" s="523"/>
      <c r="K29" s="523"/>
      <c r="L29" s="523"/>
      <c r="M29" s="524"/>
      <c r="N29" s="524"/>
      <c r="O29" s="524"/>
    </row>
    <row r="30" spans="1:15" s="63" customFormat="1" ht="15" customHeight="1" x14ac:dyDescent="0.25">
      <c r="A30" s="513" t="s">
        <v>453</v>
      </c>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c r="A37" s="514"/>
      <c r="B37" s="514"/>
      <c r="C37" s="514"/>
      <c r="D37" s="514"/>
      <c r="E37" s="514"/>
      <c r="F37" s="514"/>
      <c r="G37" s="514"/>
      <c r="H37" s="514"/>
      <c r="I37" s="514"/>
      <c r="J37" s="514"/>
      <c r="K37" s="514"/>
      <c r="L37" s="514"/>
      <c r="M37" s="514"/>
      <c r="N37" s="514"/>
      <c r="O37" s="514"/>
    </row>
    <row r="38" spans="1:15" s="63" customFormat="1" ht="15" customHeight="1" x14ac:dyDescent="0.25">
      <c r="A38" s="514"/>
      <c r="B38" s="514"/>
      <c r="C38" s="514"/>
      <c r="D38" s="514"/>
      <c r="E38" s="514"/>
      <c r="F38" s="514"/>
      <c r="G38" s="514"/>
      <c r="H38" s="514"/>
      <c r="I38" s="514"/>
      <c r="J38" s="514"/>
      <c r="K38" s="514"/>
      <c r="L38" s="514"/>
      <c r="M38" s="514"/>
      <c r="N38" s="514"/>
      <c r="O38" s="514"/>
    </row>
    <row r="39" spans="1:15" s="63" customFormat="1" ht="15" customHeight="1" x14ac:dyDescent="0.25"/>
    <row r="40" spans="1:15" s="63" customFormat="1" ht="15" customHeight="1" x14ac:dyDescent="0.25">
      <c r="A40" s="507" t="s">
        <v>243</v>
      </c>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c r="B43" s="507"/>
      <c r="C43" s="507"/>
      <c r="D43" s="507"/>
      <c r="E43" s="507"/>
      <c r="F43" s="507"/>
      <c r="G43" s="507"/>
      <c r="H43" s="507"/>
      <c r="I43" s="507"/>
      <c r="J43" s="507"/>
      <c r="K43" s="507"/>
      <c r="L43" s="507"/>
      <c r="M43" s="507"/>
      <c r="N43" s="507"/>
      <c r="O43" s="507"/>
    </row>
    <row r="44" spans="1:15" s="63" customFormat="1" ht="15" customHeight="1" x14ac:dyDescent="0.25">
      <c r="A44" s="507" t="s">
        <v>223</v>
      </c>
      <c r="B44" s="507"/>
      <c r="C44" s="507"/>
      <c r="D44" s="507"/>
      <c r="E44" s="507"/>
      <c r="F44" s="507"/>
      <c r="G44" s="507"/>
      <c r="H44" s="507"/>
      <c r="I44" s="507"/>
      <c r="J44" s="507"/>
      <c r="K44" s="507"/>
      <c r="L44" s="507"/>
      <c r="M44" s="507"/>
      <c r="N44" s="507"/>
      <c r="O44" s="507"/>
    </row>
    <row r="45" spans="1:15" s="63" customFormat="1" ht="15" customHeight="1" x14ac:dyDescent="0.25">
      <c r="A45" s="507" t="s">
        <v>454</v>
      </c>
      <c r="B45" s="507"/>
      <c r="C45" s="507"/>
      <c r="D45" s="507"/>
      <c r="E45" s="507"/>
      <c r="F45" s="507"/>
      <c r="G45" s="507"/>
      <c r="H45" s="507"/>
      <c r="I45" s="507"/>
      <c r="J45" s="507"/>
      <c r="K45" s="507"/>
      <c r="L45" s="507"/>
      <c r="M45" s="507"/>
      <c r="N45" s="507"/>
      <c r="O45" s="507"/>
    </row>
    <row r="46" spans="1:15" s="63" customFormat="1" ht="15" customHeight="1" x14ac:dyDescent="0.25"/>
    <row r="47" spans="1:15" s="63" customFormat="1" ht="15" customHeight="1" x14ac:dyDescent="0.25">
      <c r="A47" s="63" t="s">
        <v>241</v>
      </c>
      <c r="B47" s="507" t="s">
        <v>242</v>
      </c>
      <c r="C47" s="507"/>
      <c r="D47" s="507"/>
      <c r="E47" s="507"/>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507" t="s">
        <v>249</v>
      </c>
      <c r="C19" s="507"/>
      <c r="D19" s="507"/>
      <c r="E19" s="507"/>
      <c r="F19" s="507"/>
      <c r="G19" s="507"/>
      <c r="H19" s="507"/>
      <c r="I19" s="507"/>
      <c r="J19" s="507"/>
      <c r="K19" s="507"/>
      <c r="L19" s="507"/>
      <c r="M19" s="507"/>
      <c r="N19" s="507"/>
      <c r="O19" s="507"/>
    </row>
    <row r="20" spans="1:15" s="63" customFormat="1" ht="15" customHeight="1" x14ac:dyDescent="0.25"/>
    <row r="21" spans="1:15" s="63" customFormat="1" ht="15" customHeight="1" x14ac:dyDescent="0.25">
      <c r="A21" s="63" t="s">
        <v>240</v>
      </c>
      <c r="B21" s="507" t="str">
        <f>LOOKUP(Track!H48,Track!B53:B72,Track!F53:F72)</f>
        <v>N/A</v>
      </c>
      <c r="C21" s="507"/>
      <c r="D21" s="507"/>
      <c r="E21" s="507"/>
      <c r="F21" s="507"/>
      <c r="G21" s="507"/>
      <c r="H21" s="507"/>
      <c r="I21" s="507"/>
      <c r="J21" s="507"/>
      <c r="K21" s="507"/>
      <c r="L21" s="507"/>
      <c r="M21" s="507"/>
      <c r="N21" s="507"/>
      <c r="O21" s="507"/>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7"/>
      <c r="C25" s="507"/>
      <c r="D25" s="507"/>
      <c r="E25" s="507"/>
      <c r="F25" s="512"/>
      <c r="G25" s="513" t="s">
        <v>265</v>
      </c>
      <c r="H25" s="514"/>
      <c r="I25" s="514"/>
      <c r="J25" s="515" t="s">
        <v>266</v>
      </c>
      <c r="K25" s="516"/>
      <c r="L25" s="516"/>
      <c r="M25" s="517" t="s">
        <v>267</v>
      </c>
      <c r="N25" s="518"/>
      <c r="O25" s="518"/>
    </row>
    <row r="26" spans="1:15" s="63" customFormat="1" ht="15" customHeight="1" x14ac:dyDescent="0.25">
      <c r="A26" s="519"/>
      <c r="B26" s="519"/>
      <c r="C26" s="519"/>
      <c r="D26" s="519"/>
      <c r="E26" s="519"/>
      <c r="F26" s="520"/>
      <c r="G26" s="521"/>
      <c r="H26" s="522"/>
      <c r="I26" s="522"/>
      <c r="J26" s="523"/>
      <c r="K26" s="523"/>
      <c r="L26" s="523"/>
      <c r="M26" s="524"/>
      <c r="N26" s="524"/>
      <c r="O26" s="524"/>
    </row>
    <row r="27" spans="1:15" s="63" customFormat="1" ht="15" customHeight="1" x14ac:dyDescent="0.25">
      <c r="A27" s="519"/>
      <c r="B27" s="519"/>
      <c r="C27" s="519"/>
      <c r="D27" s="519"/>
      <c r="E27" s="519"/>
      <c r="F27" s="520"/>
      <c r="G27" s="521"/>
      <c r="H27" s="522"/>
      <c r="I27" s="522"/>
      <c r="J27" s="523"/>
      <c r="K27" s="523"/>
      <c r="L27" s="523"/>
      <c r="M27" s="524"/>
      <c r="N27" s="524"/>
      <c r="O27" s="524"/>
    </row>
    <row r="28" spans="1:15" s="63" customFormat="1" ht="15" customHeight="1" x14ac:dyDescent="0.25">
      <c r="A28" s="519"/>
      <c r="B28" s="519"/>
      <c r="C28" s="519"/>
      <c r="D28" s="519"/>
      <c r="E28" s="519"/>
      <c r="F28" s="520"/>
      <c r="G28" s="521"/>
      <c r="H28" s="522"/>
      <c r="I28" s="522"/>
      <c r="J28" s="523"/>
      <c r="K28" s="523"/>
      <c r="L28" s="523"/>
      <c r="M28" s="524"/>
      <c r="N28" s="524"/>
      <c r="O28" s="524"/>
    </row>
    <row r="29" spans="1:15" s="63" customFormat="1" ht="15" customHeight="1" x14ac:dyDescent="0.25">
      <c r="A29" s="519"/>
      <c r="B29" s="519"/>
      <c r="C29" s="519"/>
      <c r="D29" s="519"/>
      <c r="E29" s="519"/>
      <c r="F29" s="520"/>
      <c r="G29" s="521"/>
      <c r="H29" s="522"/>
      <c r="I29" s="522"/>
      <c r="J29" s="523"/>
      <c r="K29" s="523"/>
      <c r="L29" s="523"/>
      <c r="M29" s="524"/>
      <c r="N29" s="524"/>
      <c r="O29" s="524"/>
    </row>
    <row r="30" spans="1:15" s="63" customFormat="1" ht="15" customHeight="1" x14ac:dyDescent="0.25">
      <c r="A30" s="513" t="s">
        <v>463</v>
      </c>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c r="A37" s="514"/>
      <c r="B37" s="514"/>
      <c r="C37" s="514"/>
      <c r="D37" s="514"/>
      <c r="E37" s="514"/>
      <c r="F37" s="514"/>
      <c r="G37" s="514"/>
      <c r="H37" s="514"/>
      <c r="I37" s="514"/>
      <c r="J37" s="514"/>
      <c r="K37" s="514"/>
      <c r="L37" s="514"/>
      <c r="M37" s="514"/>
      <c r="N37" s="514"/>
      <c r="O37" s="514"/>
    </row>
    <row r="38" spans="1:15" s="63" customFormat="1" ht="15" customHeight="1" x14ac:dyDescent="0.25">
      <c r="A38" s="514"/>
      <c r="B38" s="514"/>
      <c r="C38" s="514"/>
      <c r="D38" s="514"/>
      <c r="E38" s="514"/>
      <c r="F38" s="514"/>
      <c r="G38" s="514"/>
      <c r="H38" s="514"/>
      <c r="I38" s="514"/>
      <c r="J38" s="514"/>
      <c r="K38" s="514"/>
      <c r="L38" s="514"/>
      <c r="M38" s="514"/>
      <c r="N38" s="514"/>
      <c r="O38" s="514"/>
    </row>
    <row r="39" spans="1:15" s="63" customFormat="1" ht="15" customHeight="1" x14ac:dyDescent="0.25"/>
    <row r="40" spans="1:15" s="63" customFormat="1" ht="15" customHeight="1" x14ac:dyDescent="0.25">
      <c r="A40" s="507" t="s">
        <v>243</v>
      </c>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c r="B43" s="507"/>
      <c r="C43" s="507"/>
      <c r="D43" s="507"/>
      <c r="E43" s="507"/>
      <c r="F43" s="507"/>
      <c r="G43" s="507"/>
      <c r="H43" s="507"/>
      <c r="I43" s="507"/>
      <c r="J43" s="507"/>
      <c r="K43" s="507"/>
      <c r="L43" s="507"/>
      <c r="M43" s="507"/>
      <c r="N43" s="507"/>
      <c r="O43" s="507"/>
    </row>
    <row r="44" spans="1:15" s="63" customFormat="1" ht="15" customHeight="1" x14ac:dyDescent="0.25">
      <c r="A44" s="507" t="s">
        <v>223</v>
      </c>
      <c r="B44" s="507"/>
      <c r="C44" s="507"/>
      <c r="D44" s="507"/>
      <c r="E44" s="507"/>
      <c r="F44" s="507"/>
      <c r="G44" s="507"/>
      <c r="H44" s="507"/>
      <c r="I44" s="507"/>
      <c r="J44" s="507"/>
      <c r="K44" s="507"/>
      <c r="L44" s="507"/>
      <c r="M44" s="507"/>
      <c r="N44" s="507"/>
      <c r="O44" s="507"/>
    </row>
    <row r="45" spans="1:15" s="63" customFormat="1" ht="15" customHeight="1" x14ac:dyDescent="0.25">
      <c r="A45" s="507" t="s">
        <v>454</v>
      </c>
      <c r="B45" s="507"/>
      <c r="C45" s="507"/>
      <c r="D45" s="507"/>
      <c r="E45" s="507"/>
      <c r="F45" s="507"/>
      <c r="G45" s="507"/>
      <c r="H45" s="507"/>
      <c r="I45" s="507"/>
      <c r="J45" s="507"/>
      <c r="K45" s="507"/>
      <c r="L45" s="507"/>
      <c r="M45" s="507"/>
      <c r="N45" s="507"/>
      <c r="O45" s="507"/>
    </row>
    <row r="46" spans="1:15" s="63" customFormat="1" ht="15" customHeight="1" x14ac:dyDescent="0.25"/>
    <row r="47" spans="1:15" s="63" customFormat="1" ht="15" customHeight="1" x14ac:dyDescent="0.25">
      <c r="A47" s="63" t="s">
        <v>241</v>
      </c>
      <c r="B47" s="507" t="s">
        <v>242</v>
      </c>
      <c r="C47" s="507"/>
      <c r="D47" s="507"/>
      <c r="E47" s="507"/>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507" t="s">
        <v>249</v>
      </c>
      <c r="C19" s="507"/>
      <c r="D19" s="507"/>
      <c r="E19" s="507"/>
      <c r="F19" s="507"/>
      <c r="G19" s="507"/>
      <c r="H19" s="507"/>
      <c r="I19" s="507"/>
      <c r="J19" s="507"/>
      <c r="K19" s="507"/>
      <c r="L19" s="507"/>
      <c r="M19" s="507"/>
      <c r="N19" s="507"/>
      <c r="O19" s="507"/>
    </row>
    <row r="20" spans="1:15" s="63" customFormat="1" ht="15" customHeight="1" x14ac:dyDescent="0.25"/>
    <row r="21" spans="1:15" s="63" customFormat="1" ht="15" customHeight="1" x14ac:dyDescent="0.25">
      <c r="A21" s="63" t="s">
        <v>240</v>
      </c>
      <c r="B21" s="507" t="str">
        <f>LOOKUP(Track!H48,Track!B53:B72,Track!F53:F72)</f>
        <v>N/A</v>
      </c>
      <c r="C21" s="507"/>
      <c r="D21" s="507"/>
      <c r="E21" s="507"/>
      <c r="F21" s="507"/>
      <c r="G21" s="507"/>
      <c r="H21" s="507"/>
      <c r="I21" s="507"/>
      <c r="J21" s="507"/>
      <c r="K21" s="507"/>
      <c r="L21" s="507"/>
      <c r="M21" s="507"/>
      <c r="N21" s="507"/>
      <c r="O21" s="507"/>
    </row>
    <row r="22" spans="1:15" s="63" customFormat="1" ht="15" customHeight="1" x14ac:dyDescent="0.25"/>
    <row r="23" spans="1:15" s="63" customFormat="1" ht="15" customHeight="1" x14ac:dyDescent="0.3">
      <c r="A23" s="509" t="s">
        <v>263</v>
      </c>
      <c r="B23" s="510"/>
      <c r="C23" s="510"/>
      <c r="D23" s="510"/>
      <c r="E23" s="510"/>
      <c r="F23" s="510"/>
      <c r="G23" s="510"/>
      <c r="H23" s="510"/>
      <c r="I23" s="510"/>
      <c r="J23" s="510"/>
      <c r="K23" s="510"/>
      <c r="L23" s="510"/>
      <c r="M23" s="510"/>
      <c r="N23" s="510"/>
      <c r="O23" s="510"/>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11" t="s">
        <v>264</v>
      </c>
      <c r="B25" s="507"/>
      <c r="C25" s="507"/>
      <c r="D25" s="507"/>
      <c r="E25" s="507"/>
      <c r="F25" s="512"/>
      <c r="G25" s="513" t="s">
        <v>265</v>
      </c>
      <c r="H25" s="514"/>
      <c r="I25" s="514"/>
      <c r="J25" s="515" t="s">
        <v>266</v>
      </c>
      <c r="K25" s="516"/>
      <c r="L25" s="516"/>
      <c r="M25" s="517" t="s">
        <v>267</v>
      </c>
      <c r="N25" s="518"/>
      <c r="O25" s="518"/>
    </row>
    <row r="26" spans="1:15" s="63" customFormat="1" ht="15" customHeight="1" x14ac:dyDescent="0.25">
      <c r="A26" s="519"/>
      <c r="B26" s="519"/>
      <c r="C26" s="519"/>
      <c r="D26" s="519"/>
      <c r="E26" s="519"/>
      <c r="F26" s="520"/>
      <c r="G26" s="521"/>
      <c r="H26" s="522"/>
      <c r="I26" s="522"/>
      <c r="J26" s="523"/>
      <c r="K26" s="523"/>
      <c r="L26" s="523"/>
      <c r="M26" s="524"/>
      <c r="N26" s="524"/>
      <c r="O26" s="524"/>
    </row>
    <row r="27" spans="1:15" s="63" customFormat="1" ht="15" customHeight="1" x14ac:dyDescent="0.25">
      <c r="A27" s="519"/>
      <c r="B27" s="519"/>
      <c r="C27" s="519"/>
      <c r="D27" s="519"/>
      <c r="E27" s="519"/>
      <c r="F27" s="520"/>
      <c r="G27" s="521"/>
      <c r="H27" s="522"/>
      <c r="I27" s="522"/>
      <c r="J27" s="523"/>
      <c r="K27" s="523"/>
      <c r="L27" s="523"/>
      <c r="M27" s="524"/>
      <c r="N27" s="524"/>
      <c r="O27" s="524"/>
    </row>
    <row r="28" spans="1:15" s="63" customFormat="1" ht="15" customHeight="1" x14ac:dyDescent="0.25">
      <c r="A28" s="519"/>
      <c r="B28" s="519"/>
      <c r="C28" s="519"/>
      <c r="D28" s="519"/>
      <c r="E28" s="519"/>
      <c r="F28" s="520"/>
      <c r="G28" s="521"/>
      <c r="H28" s="522"/>
      <c r="I28" s="522"/>
      <c r="J28" s="523"/>
      <c r="K28" s="523"/>
      <c r="L28" s="523"/>
      <c r="M28" s="524"/>
      <c r="N28" s="524"/>
      <c r="O28" s="524"/>
    </row>
    <row r="29" spans="1:15" s="63" customFormat="1" ht="15" customHeight="1" x14ac:dyDescent="0.25">
      <c r="A29" s="519"/>
      <c r="B29" s="519"/>
      <c r="C29" s="519"/>
      <c r="D29" s="519"/>
      <c r="E29" s="519"/>
      <c r="F29" s="520"/>
      <c r="G29" s="521"/>
      <c r="H29" s="522"/>
      <c r="I29" s="522"/>
      <c r="J29" s="523"/>
      <c r="K29" s="523"/>
      <c r="L29" s="523"/>
      <c r="M29" s="524"/>
      <c r="N29" s="524"/>
      <c r="O29" s="524"/>
    </row>
    <row r="30" spans="1:15" s="63" customFormat="1" ht="15" customHeight="1" x14ac:dyDescent="0.25">
      <c r="A30" s="513" t="s">
        <v>327</v>
      </c>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c r="A37" s="514"/>
      <c r="B37" s="514"/>
      <c r="C37" s="514"/>
      <c r="D37" s="514"/>
      <c r="E37" s="514"/>
      <c r="F37" s="514"/>
      <c r="G37" s="514"/>
      <c r="H37" s="514"/>
      <c r="I37" s="514"/>
      <c r="J37" s="514"/>
      <c r="K37" s="514"/>
      <c r="L37" s="514"/>
      <c r="M37" s="514"/>
      <c r="N37" s="514"/>
      <c r="O37" s="514"/>
    </row>
    <row r="38" spans="1:15" s="63" customFormat="1" ht="15" customHeight="1" x14ac:dyDescent="0.25">
      <c r="A38" s="514"/>
      <c r="B38" s="514"/>
      <c r="C38" s="514"/>
      <c r="D38" s="514"/>
      <c r="E38" s="514"/>
      <c r="F38" s="514"/>
      <c r="G38" s="514"/>
      <c r="H38" s="514"/>
      <c r="I38" s="514"/>
      <c r="J38" s="514"/>
      <c r="K38" s="514"/>
      <c r="L38" s="514"/>
      <c r="M38" s="514"/>
      <c r="N38" s="514"/>
      <c r="O38" s="514"/>
    </row>
    <row r="39" spans="1:15" s="63" customFormat="1" ht="15" customHeight="1" x14ac:dyDescent="0.25"/>
    <row r="40" spans="1:15" s="63" customFormat="1" ht="15" customHeight="1" x14ac:dyDescent="0.25">
      <c r="A40" s="507" t="s">
        <v>243</v>
      </c>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c r="B43" s="507"/>
      <c r="C43" s="507"/>
      <c r="D43" s="507"/>
      <c r="E43" s="507"/>
      <c r="F43" s="507"/>
      <c r="G43" s="507"/>
      <c r="H43" s="507"/>
      <c r="I43" s="507"/>
      <c r="J43" s="507"/>
      <c r="K43" s="507"/>
      <c r="L43" s="507"/>
      <c r="M43" s="507"/>
      <c r="N43" s="507"/>
      <c r="O43" s="507"/>
    </row>
    <row r="44" spans="1:15" s="63" customFormat="1" ht="15" customHeight="1" x14ac:dyDescent="0.25">
      <c r="A44" s="507" t="s">
        <v>223</v>
      </c>
      <c r="B44" s="507"/>
      <c r="C44" s="507"/>
      <c r="D44" s="507"/>
      <c r="E44" s="507"/>
      <c r="F44" s="507"/>
      <c r="G44" s="507"/>
      <c r="H44" s="507"/>
      <c r="I44" s="507"/>
      <c r="J44" s="507"/>
      <c r="K44" s="507"/>
      <c r="L44" s="507"/>
      <c r="M44" s="507"/>
      <c r="N44" s="507"/>
      <c r="O44" s="507"/>
    </row>
    <row r="45" spans="1:15" s="63" customFormat="1" ht="15" customHeight="1" x14ac:dyDescent="0.25">
      <c r="A45" s="507" t="s">
        <v>454</v>
      </c>
      <c r="B45" s="507"/>
      <c r="C45" s="507"/>
      <c r="D45" s="507"/>
      <c r="E45" s="507"/>
      <c r="F45" s="507"/>
      <c r="G45" s="507"/>
      <c r="H45" s="507"/>
      <c r="I45" s="507"/>
      <c r="J45" s="507"/>
      <c r="K45" s="507"/>
      <c r="L45" s="507"/>
      <c r="M45" s="507"/>
      <c r="N45" s="507"/>
      <c r="O45" s="507"/>
    </row>
    <row r="46" spans="1:15" s="63" customFormat="1" ht="15" customHeight="1" x14ac:dyDescent="0.25"/>
    <row r="47" spans="1:15" s="63" customFormat="1" ht="15" customHeight="1" x14ac:dyDescent="0.25">
      <c r="A47" s="63" t="s">
        <v>241</v>
      </c>
      <c r="B47" s="507" t="s">
        <v>242</v>
      </c>
      <c r="C47" s="507"/>
      <c r="D47" s="507"/>
      <c r="E47" s="507"/>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63" t="s">
        <v>419</v>
      </c>
      <c r="C19" s="506" t="str">
        <f>(Track!H44)</f>
        <v>623304; 100% State</v>
      </c>
      <c r="D19" s="506"/>
      <c r="E19" s="506"/>
      <c r="F19" s="506"/>
      <c r="G19" s="506"/>
      <c r="H19" s="506"/>
      <c r="I19" s="506"/>
      <c r="J19" s="506"/>
      <c r="K19" s="506"/>
      <c r="L19" s="506"/>
      <c r="M19" s="506"/>
      <c r="N19" s="506"/>
      <c r="O19" s="506"/>
    </row>
    <row r="20" spans="1:15" s="63" customFormat="1" ht="15" customHeight="1" x14ac:dyDescent="0.25">
      <c r="A20" s="505"/>
      <c r="B20" s="507" t="s">
        <v>249</v>
      </c>
      <c r="C20" s="507"/>
      <c r="D20" s="507"/>
      <c r="E20" s="507"/>
      <c r="F20" s="507"/>
      <c r="G20" s="507"/>
      <c r="H20" s="507"/>
      <c r="I20" s="507"/>
      <c r="J20" s="507"/>
      <c r="K20" s="507"/>
      <c r="L20" s="507"/>
      <c r="M20" s="507"/>
      <c r="N20" s="507"/>
      <c r="O20" s="507"/>
    </row>
    <row r="21" spans="1:15" s="63" customFormat="1" ht="15" customHeight="1" x14ac:dyDescent="0.25"/>
    <row r="22" spans="1:15" s="63" customFormat="1" ht="15" customHeight="1" x14ac:dyDescent="0.25">
      <c r="A22" s="63" t="s">
        <v>240</v>
      </c>
      <c r="B22" s="507" t="str">
        <f>LOOKUP(Track!H48,Track!B53:B72,Track!F53:F72)</f>
        <v>N/A</v>
      </c>
      <c r="C22" s="507"/>
      <c r="D22" s="507"/>
      <c r="E22" s="507"/>
      <c r="F22" s="507"/>
      <c r="G22" s="507"/>
      <c r="H22" s="507"/>
      <c r="I22" s="507"/>
      <c r="J22" s="507"/>
      <c r="K22" s="507"/>
      <c r="L22" s="507"/>
      <c r="M22" s="507"/>
      <c r="N22" s="507"/>
      <c r="O22" s="507"/>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420</v>
      </c>
      <c r="B26" s="507"/>
      <c r="C26" s="507"/>
      <c r="D26" s="507"/>
      <c r="E26" s="507"/>
      <c r="F26" s="512"/>
      <c r="G26" s="513" t="s">
        <v>265</v>
      </c>
      <c r="H26" s="514"/>
      <c r="I26" s="514"/>
      <c r="J26" s="515" t="s">
        <v>266</v>
      </c>
      <c r="K26" s="516"/>
      <c r="L26" s="516"/>
      <c r="M26" s="517" t="s">
        <v>267</v>
      </c>
      <c r="N26" s="518"/>
      <c r="O26" s="518"/>
    </row>
    <row r="27" spans="1:15" s="63" customFormat="1" ht="15" customHeight="1" x14ac:dyDescent="0.25">
      <c r="A27" s="519"/>
      <c r="B27" s="519"/>
      <c r="C27" s="519"/>
      <c r="D27" s="519"/>
      <c r="E27" s="519"/>
      <c r="F27" s="520"/>
      <c r="G27" s="521"/>
      <c r="H27" s="522"/>
      <c r="I27" s="522"/>
      <c r="J27" s="523"/>
      <c r="K27" s="523"/>
      <c r="L27" s="523"/>
      <c r="M27" s="524"/>
      <c r="N27" s="524"/>
      <c r="O27" s="524"/>
    </row>
    <row r="28" spans="1:15" s="63" customFormat="1" ht="15" customHeight="1" x14ac:dyDescent="0.25">
      <c r="A28" s="519"/>
      <c r="B28" s="519"/>
      <c r="C28" s="519"/>
      <c r="D28" s="519"/>
      <c r="E28" s="519"/>
      <c r="F28" s="520"/>
      <c r="G28" s="521"/>
      <c r="H28" s="522"/>
      <c r="I28" s="522"/>
      <c r="J28" s="523"/>
      <c r="K28" s="523"/>
      <c r="L28" s="523"/>
      <c r="M28" s="524"/>
      <c r="N28" s="524"/>
      <c r="O28" s="524"/>
    </row>
    <row r="29" spans="1:15" s="63" customFormat="1" ht="15" customHeight="1" x14ac:dyDescent="0.25">
      <c r="A29" s="519"/>
      <c r="B29" s="519"/>
      <c r="C29" s="519"/>
      <c r="D29" s="519"/>
      <c r="E29" s="519"/>
      <c r="F29" s="520"/>
      <c r="G29" s="521"/>
      <c r="H29" s="522"/>
      <c r="I29" s="522"/>
      <c r="J29" s="523"/>
      <c r="K29" s="523"/>
      <c r="L29" s="523"/>
      <c r="M29" s="524"/>
      <c r="N29" s="524"/>
      <c r="O29" s="524"/>
    </row>
    <row r="30" spans="1:15" s="63" customFormat="1" ht="15" customHeight="1" x14ac:dyDescent="0.25">
      <c r="A30" s="519"/>
      <c r="B30" s="519"/>
      <c r="C30" s="519"/>
      <c r="D30" s="519"/>
      <c r="E30" s="519"/>
      <c r="F30" s="520"/>
      <c r="G30" s="521"/>
      <c r="H30" s="522"/>
      <c r="I30" s="522"/>
      <c r="J30" s="523"/>
      <c r="K30" s="523"/>
      <c r="L30" s="523"/>
      <c r="M30" s="524"/>
      <c r="N30" s="524"/>
      <c r="O30" s="524"/>
    </row>
    <row r="31" spans="1:15" s="63" customFormat="1" ht="15" customHeight="1" x14ac:dyDescent="0.25">
      <c r="A31" s="513" t="s">
        <v>455</v>
      </c>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row r="38" spans="1:15" s="63" customFormat="1" ht="15" customHeight="1" x14ac:dyDescent="0.25">
      <c r="A38" s="507" t="s">
        <v>243</v>
      </c>
      <c r="B38" s="507"/>
      <c r="C38" s="507"/>
      <c r="D38" s="507"/>
      <c r="E38" s="507"/>
      <c r="F38" s="507"/>
      <c r="G38" s="507"/>
      <c r="H38" s="507"/>
      <c r="I38" s="507"/>
      <c r="J38" s="507"/>
      <c r="K38" s="507"/>
      <c r="L38" s="507"/>
      <c r="M38" s="507"/>
      <c r="N38" s="507"/>
      <c r="O38" s="507"/>
    </row>
    <row r="39" spans="1:15" s="63" customFormat="1" ht="15" customHeight="1" x14ac:dyDescent="0.25">
      <c r="A39" s="507"/>
      <c r="B39" s="507"/>
      <c r="C39" s="507"/>
      <c r="D39" s="507"/>
      <c r="E39" s="507"/>
      <c r="F39" s="507"/>
      <c r="G39" s="507"/>
      <c r="H39" s="507"/>
      <c r="I39" s="507"/>
      <c r="J39" s="507"/>
      <c r="K39" s="507"/>
      <c r="L39" s="507"/>
      <c r="M39" s="507"/>
      <c r="N39" s="507"/>
      <c r="O39" s="507"/>
    </row>
    <row r="40" spans="1:15" s="63" customFormat="1" ht="15" customHeight="1" x14ac:dyDescent="0.25">
      <c r="A40" s="507"/>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t="s">
        <v>223</v>
      </c>
      <c r="B43" s="507"/>
      <c r="C43" s="507"/>
      <c r="D43" s="507"/>
      <c r="E43" s="507"/>
      <c r="F43" s="507"/>
      <c r="G43" s="507"/>
      <c r="H43" s="507"/>
      <c r="I43" s="507"/>
      <c r="J43" s="507"/>
      <c r="K43" s="507"/>
      <c r="L43" s="507"/>
      <c r="M43" s="507"/>
      <c r="N43" s="507"/>
      <c r="O43" s="507"/>
    </row>
    <row r="44" spans="1:15" s="63" customFormat="1" ht="15" customHeight="1" x14ac:dyDescent="0.25">
      <c r="A44" s="507" t="s">
        <v>454</v>
      </c>
      <c r="B44" s="507"/>
      <c r="C44" s="507"/>
      <c r="D44" s="507"/>
      <c r="E44" s="507"/>
      <c r="F44" s="507"/>
      <c r="G44" s="507"/>
      <c r="H44" s="507"/>
      <c r="I44" s="507"/>
      <c r="J44" s="507"/>
      <c r="K44" s="507"/>
      <c r="L44" s="507"/>
      <c r="M44" s="507"/>
      <c r="N44" s="507"/>
      <c r="O44" s="507"/>
    </row>
    <row r="45" spans="1:15" s="63" customFormat="1" ht="15" customHeight="1" x14ac:dyDescent="0.25"/>
    <row r="46" spans="1:15" s="63" customFormat="1" ht="15" customHeight="1" x14ac:dyDescent="0.25">
      <c r="A46" s="63" t="s">
        <v>241</v>
      </c>
      <c r="B46" s="63" t="s">
        <v>421</v>
      </c>
      <c r="E46" s="507" t="str">
        <f>C16</f>
        <v>115989</v>
      </c>
      <c r="F46" s="507"/>
      <c r="G46" s="507"/>
      <c r="H46" s="507"/>
      <c r="I46" s="507"/>
      <c r="J46" s="507"/>
      <c r="K46" s="507"/>
      <c r="L46" s="507"/>
      <c r="M46" s="507"/>
      <c r="N46" s="507"/>
      <c r="O46" s="507"/>
    </row>
    <row r="47" spans="1:15" ht="15" customHeight="1" x14ac:dyDescent="0.3">
      <c r="B47" s="63" t="s">
        <v>422</v>
      </c>
      <c r="C47" s="63"/>
      <c r="D47" s="63"/>
      <c r="E47" s="507" t="str">
        <f>C19</f>
        <v>623304; 100% State</v>
      </c>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B19" sqref="B19:O19"/>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
        <v>318</v>
      </c>
      <c r="B11" s="507"/>
      <c r="C11" s="507"/>
      <c r="D11" s="507"/>
      <c r="E11" s="507"/>
      <c r="F11" s="507"/>
      <c r="G11" s="507"/>
      <c r="H11" s="507"/>
      <c r="I11" s="507"/>
      <c r="J11" s="507"/>
      <c r="K11" s="507"/>
      <c r="L11" s="507"/>
      <c r="M11" s="507"/>
      <c r="N11" s="507"/>
      <c r="O11" s="507"/>
    </row>
    <row r="12" spans="1:15" s="63" customFormat="1" ht="15" customHeight="1" x14ac:dyDescent="0.25">
      <c r="A12" s="507" t="s">
        <v>319</v>
      </c>
      <c r="B12" s="507"/>
      <c r="C12" s="507"/>
      <c r="D12" s="507"/>
      <c r="E12" s="507"/>
      <c r="F12" s="507"/>
      <c r="G12" s="507"/>
      <c r="H12" s="507"/>
      <c r="I12" s="507"/>
      <c r="J12" s="507"/>
      <c r="K12" s="507"/>
      <c r="L12" s="507"/>
      <c r="M12" s="507"/>
      <c r="N12" s="507"/>
      <c r="O12" s="507"/>
    </row>
    <row r="13" spans="1:15" s="63" customFormat="1" ht="15" customHeight="1" x14ac:dyDescent="0.25">
      <c r="A13" s="507" t="s">
        <v>320</v>
      </c>
      <c r="B13" s="507"/>
      <c r="C13" s="507"/>
      <c r="D13" s="507"/>
      <c r="E13" s="507"/>
      <c r="F13" s="507"/>
      <c r="G13" s="507"/>
      <c r="H13" s="507"/>
      <c r="I13" s="507"/>
      <c r="J13" s="507"/>
      <c r="K13" s="507"/>
      <c r="L13" s="507"/>
      <c r="M13" s="507"/>
      <c r="N13" s="507"/>
      <c r="O13" s="507"/>
    </row>
    <row r="14" spans="1:15" s="63" customFormat="1" ht="15" customHeight="1" x14ac:dyDescent="0.25">
      <c r="A14" s="507" t="s">
        <v>321</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11" t="str">
        <f>PKGR!H3</f>
        <v>115989</v>
      </c>
      <c r="D16" s="507"/>
      <c r="E16" s="507"/>
      <c r="F16" s="507"/>
      <c r="G16" s="507"/>
      <c r="H16" s="507"/>
      <c r="I16" s="507"/>
      <c r="J16" s="507"/>
      <c r="K16" s="507"/>
      <c r="L16" s="507"/>
      <c r="M16" s="507"/>
      <c r="N16" s="507"/>
      <c r="O16" s="507"/>
    </row>
    <row r="17" spans="1:15" s="63" customFormat="1" ht="15" customHeight="1" x14ac:dyDescent="0.25">
      <c r="A17" s="505"/>
      <c r="B17" s="63" t="s">
        <v>238</v>
      </c>
      <c r="C17" s="511" t="str">
        <f>PKGR!H4</f>
        <v>MUS-376-5.09</v>
      </c>
      <c r="D17" s="507"/>
      <c r="E17" s="507"/>
      <c r="F17" s="507"/>
      <c r="G17" s="507"/>
      <c r="H17" s="507"/>
      <c r="I17" s="507"/>
      <c r="J17" s="507"/>
      <c r="K17" s="507"/>
      <c r="L17" s="507"/>
      <c r="M17" s="507"/>
      <c r="N17" s="507"/>
      <c r="O17" s="507"/>
    </row>
    <row r="18" spans="1:15" s="63" customFormat="1" ht="15" customHeight="1" x14ac:dyDescent="0.25">
      <c r="A18" s="505"/>
      <c r="B18" s="63" t="s">
        <v>239</v>
      </c>
      <c r="C18" s="511" t="str">
        <f>PKGR!H5</f>
        <v>PCL 009, WD; Bowen Franklin Vancooney, Jr. &amp; Linda Lou  Vancooney</v>
      </c>
      <c r="D18" s="507"/>
      <c r="E18" s="507"/>
      <c r="F18" s="507"/>
      <c r="G18" s="507"/>
      <c r="H18" s="507"/>
      <c r="I18" s="507"/>
      <c r="J18" s="507"/>
      <c r="K18" s="507"/>
      <c r="L18" s="507"/>
      <c r="M18" s="507"/>
      <c r="N18" s="507"/>
      <c r="O18" s="507"/>
    </row>
    <row r="19" spans="1:15" s="63" customFormat="1" ht="15" customHeight="1" x14ac:dyDescent="0.25">
      <c r="A19" s="505"/>
      <c r="B19" s="507" t="s">
        <v>360</v>
      </c>
      <c r="C19" s="507"/>
      <c r="D19" s="507"/>
      <c r="E19" s="507"/>
      <c r="F19" s="507"/>
      <c r="G19" s="507"/>
      <c r="H19" s="507"/>
      <c r="I19" s="507"/>
      <c r="J19" s="507"/>
      <c r="K19" s="507"/>
      <c r="L19" s="507"/>
      <c r="M19" s="507"/>
      <c r="N19" s="507"/>
      <c r="O19" s="507"/>
    </row>
    <row r="20" spans="1:15" s="63" customFormat="1" ht="15" customHeight="1" x14ac:dyDescent="0.25"/>
    <row r="21" spans="1:15" s="63" customFormat="1" ht="15" customHeight="1" x14ac:dyDescent="0.25">
      <c r="A21" s="63" t="s">
        <v>240</v>
      </c>
      <c r="B21" s="507" t="s">
        <v>317</v>
      </c>
      <c r="C21" s="507"/>
      <c r="D21" s="507"/>
      <c r="E21" s="507"/>
      <c r="F21" s="507"/>
      <c r="G21" s="507"/>
      <c r="H21" s="507"/>
      <c r="I21" s="507"/>
      <c r="J21" s="507"/>
      <c r="K21" s="507"/>
      <c r="L21" s="507"/>
      <c r="M21" s="507"/>
      <c r="N21" s="507"/>
      <c r="O21" s="507"/>
    </row>
    <row r="22" spans="1:15" s="63" customFormat="1" ht="15" customHeight="1" x14ac:dyDescent="0.25"/>
    <row r="23" spans="1:15" s="63" customFormat="1" ht="15" customHeight="1" x14ac:dyDescent="0.25">
      <c r="A23" s="525"/>
      <c r="B23" s="526"/>
      <c r="C23" s="526"/>
      <c r="D23" s="526"/>
      <c r="E23" s="526"/>
      <c r="F23" s="526"/>
      <c r="G23" s="526"/>
      <c r="H23" s="526"/>
      <c r="I23" s="526"/>
      <c r="J23" s="526"/>
      <c r="K23" s="526"/>
      <c r="L23" s="526"/>
      <c r="M23" s="526"/>
      <c r="N23" s="526"/>
      <c r="O23" s="526"/>
    </row>
    <row r="24" spans="1:15" s="63" customFormat="1" ht="15" customHeight="1" x14ac:dyDescent="0.25">
      <c r="A24" s="527"/>
      <c r="B24" s="527"/>
      <c r="C24" s="527"/>
      <c r="D24" s="527"/>
      <c r="E24" s="527"/>
      <c r="F24" s="527"/>
      <c r="G24" s="527"/>
      <c r="H24" s="527"/>
      <c r="I24" s="527"/>
      <c r="J24" s="527"/>
      <c r="K24" s="527"/>
      <c r="L24" s="527"/>
      <c r="M24" s="527"/>
      <c r="N24" s="527"/>
      <c r="O24" s="527"/>
    </row>
    <row r="25" spans="1:15" s="63" customFormat="1" ht="15" customHeight="1" x14ac:dyDescent="0.25">
      <c r="A25" s="527"/>
      <c r="B25" s="527"/>
      <c r="C25" s="527"/>
      <c r="D25" s="527"/>
      <c r="E25" s="527"/>
      <c r="F25" s="527"/>
      <c r="G25" s="527"/>
      <c r="H25" s="527"/>
      <c r="I25" s="527"/>
      <c r="J25" s="527"/>
      <c r="K25" s="527"/>
      <c r="L25" s="527"/>
      <c r="M25" s="527"/>
      <c r="N25" s="527"/>
      <c r="O25" s="527"/>
    </row>
    <row r="26" spans="1:15" s="63" customFormat="1" ht="15" customHeight="1" x14ac:dyDescent="0.25">
      <c r="A26" s="527"/>
      <c r="B26" s="527"/>
      <c r="C26" s="527"/>
      <c r="D26" s="527"/>
      <c r="E26" s="527"/>
      <c r="F26" s="527"/>
      <c r="G26" s="527"/>
      <c r="H26" s="527"/>
      <c r="I26" s="527"/>
      <c r="J26" s="527"/>
      <c r="K26" s="527"/>
      <c r="L26" s="527"/>
      <c r="M26" s="527"/>
      <c r="N26" s="527"/>
      <c r="O26" s="527"/>
    </row>
    <row r="27" spans="1:15" s="63" customFormat="1" ht="15" customHeight="1" x14ac:dyDescent="0.25">
      <c r="A27" s="527"/>
      <c r="B27" s="527"/>
      <c r="C27" s="527"/>
      <c r="D27" s="527"/>
      <c r="E27" s="527"/>
      <c r="F27" s="527"/>
      <c r="G27" s="527"/>
      <c r="H27" s="527"/>
      <c r="I27" s="527"/>
      <c r="J27" s="527"/>
      <c r="K27" s="527"/>
      <c r="L27" s="527"/>
      <c r="M27" s="527"/>
      <c r="N27" s="527"/>
      <c r="O27" s="527"/>
    </row>
    <row r="28" spans="1:15" s="63" customFormat="1" ht="15" customHeight="1" x14ac:dyDescent="0.25">
      <c r="A28" s="527"/>
      <c r="B28" s="527"/>
      <c r="C28" s="527"/>
      <c r="D28" s="527"/>
      <c r="E28" s="527"/>
      <c r="F28" s="527"/>
      <c r="G28" s="527"/>
      <c r="H28" s="527"/>
      <c r="I28" s="527"/>
      <c r="J28" s="527"/>
      <c r="K28" s="527"/>
      <c r="L28" s="527"/>
      <c r="M28" s="527"/>
      <c r="N28" s="527"/>
      <c r="O28" s="527"/>
    </row>
    <row r="29" spans="1:15" s="63" customFormat="1" ht="15" customHeight="1" x14ac:dyDescent="0.25">
      <c r="A29" s="527"/>
      <c r="B29" s="527"/>
      <c r="C29" s="527"/>
      <c r="D29" s="527"/>
      <c r="E29" s="527"/>
      <c r="F29" s="527"/>
      <c r="G29" s="527"/>
      <c r="H29" s="527"/>
      <c r="I29" s="527"/>
      <c r="J29" s="527"/>
      <c r="K29" s="527"/>
      <c r="L29" s="527"/>
      <c r="M29" s="527"/>
      <c r="N29" s="527"/>
      <c r="O29" s="527"/>
    </row>
    <row r="30" spans="1:15" s="63" customFormat="1" ht="15" customHeight="1" x14ac:dyDescent="0.25">
      <c r="A30" s="527"/>
      <c r="B30" s="527"/>
      <c r="C30" s="527"/>
      <c r="D30" s="527"/>
      <c r="E30" s="527"/>
      <c r="F30" s="527"/>
      <c r="G30" s="527"/>
      <c r="H30" s="527"/>
      <c r="I30" s="527"/>
      <c r="J30" s="527"/>
      <c r="K30" s="527"/>
      <c r="L30" s="527"/>
      <c r="M30" s="527"/>
      <c r="N30" s="527"/>
      <c r="O30" s="527"/>
    </row>
    <row r="31" spans="1:15" s="63" customFormat="1" ht="15" customHeight="1" x14ac:dyDescent="0.25">
      <c r="A31" s="527"/>
      <c r="B31" s="527"/>
      <c r="C31" s="527"/>
      <c r="D31" s="527"/>
      <c r="E31" s="527"/>
      <c r="F31" s="527"/>
      <c r="G31" s="527"/>
      <c r="H31" s="527"/>
      <c r="I31" s="527"/>
      <c r="J31" s="527"/>
      <c r="K31" s="527"/>
      <c r="L31" s="527"/>
      <c r="M31" s="527"/>
      <c r="N31" s="527"/>
      <c r="O31" s="527"/>
    </row>
    <row r="32" spans="1:15" s="63" customFormat="1" ht="15" customHeight="1" x14ac:dyDescent="0.25">
      <c r="A32" s="527"/>
      <c r="B32" s="527"/>
      <c r="C32" s="527"/>
      <c r="D32" s="527"/>
      <c r="E32" s="527"/>
      <c r="F32" s="527"/>
      <c r="G32" s="527"/>
      <c r="H32" s="527"/>
      <c r="I32" s="527"/>
      <c r="J32" s="527"/>
      <c r="K32" s="527"/>
      <c r="L32" s="527"/>
      <c r="M32" s="527"/>
      <c r="N32" s="527"/>
      <c r="O32" s="527"/>
    </row>
    <row r="33" spans="1:15" s="63" customFormat="1" ht="15" customHeight="1" x14ac:dyDescent="0.25">
      <c r="A33" s="527"/>
      <c r="B33" s="527"/>
      <c r="C33" s="527"/>
      <c r="D33" s="527"/>
      <c r="E33" s="527"/>
      <c r="F33" s="527"/>
      <c r="G33" s="527"/>
      <c r="H33" s="527"/>
      <c r="I33" s="527"/>
      <c r="J33" s="527"/>
      <c r="K33" s="527"/>
      <c r="L33" s="527"/>
      <c r="M33" s="527"/>
      <c r="N33" s="527"/>
      <c r="O33" s="527"/>
    </row>
    <row r="34" spans="1:15" s="63" customFormat="1" ht="15" customHeight="1" x14ac:dyDescent="0.25">
      <c r="A34" s="527"/>
      <c r="B34" s="527"/>
      <c r="C34" s="527"/>
      <c r="D34" s="527"/>
      <c r="E34" s="527"/>
      <c r="F34" s="527"/>
      <c r="G34" s="527"/>
      <c r="H34" s="527"/>
      <c r="I34" s="527"/>
      <c r="J34" s="527"/>
      <c r="K34" s="527"/>
      <c r="L34" s="527"/>
      <c r="M34" s="527"/>
      <c r="N34" s="527"/>
      <c r="O34" s="527"/>
    </row>
    <row r="35" spans="1:15" s="63" customFormat="1" ht="15" customHeight="1" x14ac:dyDescent="0.25">
      <c r="A35" s="527"/>
      <c r="B35" s="527"/>
      <c r="C35" s="527"/>
      <c r="D35" s="527"/>
      <c r="E35" s="527"/>
      <c r="F35" s="527"/>
      <c r="G35" s="527"/>
      <c r="H35" s="527"/>
      <c r="I35" s="527"/>
      <c r="J35" s="527"/>
      <c r="K35" s="527"/>
      <c r="L35" s="527"/>
      <c r="M35" s="527"/>
      <c r="N35" s="527"/>
      <c r="O35" s="527"/>
    </row>
    <row r="36" spans="1:15" s="63" customFormat="1" ht="15" customHeight="1" x14ac:dyDescent="0.25">
      <c r="A36" s="527"/>
      <c r="B36" s="527"/>
      <c r="C36" s="527"/>
      <c r="D36" s="527"/>
      <c r="E36" s="527"/>
      <c r="F36" s="527"/>
      <c r="G36" s="527"/>
      <c r="H36" s="527"/>
      <c r="I36" s="527"/>
      <c r="J36" s="527"/>
      <c r="K36" s="527"/>
      <c r="L36" s="527"/>
      <c r="M36" s="527"/>
      <c r="N36" s="527"/>
      <c r="O36" s="527"/>
    </row>
    <row r="37" spans="1:15" s="63" customFormat="1" ht="15" customHeight="1" x14ac:dyDescent="0.25">
      <c r="A37" s="527"/>
      <c r="B37" s="527"/>
      <c r="C37" s="527"/>
      <c r="D37" s="527"/>
      <c r="E37" s="527"/>
      <c r="F37" s="527"/>
      <c r="G37" s="527"/>
      <c r="H37" s="527"/>
      <c r="I37" s="527"/>
      <c r="J37" s="527"/>
      <c r="K37" s="527"/>
      <c r="L37" s="527"/>
      <c r="M37" s="527"/>
      <c r="N37" s="527"/>
      <c r="O37" s="527"/>
    </row>
    <row r="38" spans="1:15" s="63" customFormat="1" ht="15" customHeight="1" x14ac:dyDescent="0.25">
      <c r="A38" s="527"/>
      <c r="B38" s="527"/>
      <c r="C38" s="527"/>
      <c r="D38" s="527"/>
      <c r="E38" s="527"/>
      <c r="F38" s="527"/>
      <c r="G38" s="527"/>
      <c r="H38" s="527"/>
      <c r="I38" s="527"/>
      <c r="J38" s="527"/>
      <c r="K38" s="527"/>
      <c r="L38" s="527"/>
      <c r="M38" s="527"/>
      <c r="N38" s="527"/>
      <c r="O38" s="527"/>
    </row>
    <row r="39" spans="1:15" s="63" customFormat="1" ht="15" customHeight="1" x14ac:dyDescent="0.25"/>
    <row r="40" spans="1:15" s="63" customFormat="1" ht="15" customHeight="1" x14ac:dyDescent="0.25">
      <c r="A40" s="507" t="s">
        <v>243</v>
      </c>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c r="B43" s="507"/>
      <c r="C43" s="507"/>
      <c r="D43" s="507"/>
      <c r="E43" s="507"/>
      <c r="F43" s="507"/>
      <c r="G43" s="507"/>
      <c r="H43" s="507"/>
      <c r="I43" s="507"/>
      <c r="J43" s="507"/>
      <c r="K43" s="507"/>
      <c r="L43" s="507"/>
      <c r="M43" s="507"/>
      <c r="N43" s="507"/>
      <c r="O43" s="507"/>
    </row>
    <row r="44" spans="1:15" s="63" customFormat="1" ht="15" customHeight="1" x14ac:dyDescent="0.25">
      <c r="A44" s="507" t="s">
        <v>223</v>
      </c>
      <c r="B44" s="507"/>
      <c r="C44" s="507"/>
      <c r="D44" s="507"/>
      <c r="E44" s="507"/>
      <c r="F44" s="507"/>
      <c r="G44" s="507"/>
      <c r="H44" s="507"/>
      <c r="I44" s="507"/>
      <c r="J44" s="507"/>
      <c r="K44" s="507"/>
      <c r="L44" s="507"/>
      <c r="M44" s="507"/>
      <c r="N44" s="507"/>
      <c r="O44" s="507"/>
    </row>
    <row r="45" spans="1:15" s="63" customFormat="1" ht="15" customHeight="1" x14ac:dyDescent="0.25">
      <c r="A45" s="507" t="s">
        <v>454</v>
      </c>
      <c r="B45" s="507"/>
      <c r="C45" s="507"/>
      <c r="D45" s="507"/>
      <c r="E45" s="507"/>
      <c r="F45" s="507"/>
      <c r="G45" s="507"/>
      <c r="H45" s="507"/>
      <c r="I45" s="507"/>
      <c r="J45" s="507"/>
      <c r="K45" s="507"/>
      <c r="L45" s="507"/>
      <c r="M45" s="507"/>
      <c r="N45" s="507"/>
      <c r="O45" s="507"/>
    </row>
    <row r="46" spans="1:15" s="63" customFormat="1" ht="15" customHeight="1" x14ac:dyDescent="0.25"/>
    <row r="47" spans="1:15" s="63" customFormat="1" ht="15" customHeight="1" x14ac:dyDescent="0.25">
      <c r="A47" s="63" t="s">
        <v>241</v>
      </c>
      <c r="B47" s="507" t="s">
        <v>242</v>
      </c>
      <c r="C47" s="507"/>
      <c r="D47" s="507"/>
      <c r="E47" s="507"/>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330</v>
      </c>
      <c r="C9" s="67"/>
      <c r="D9" s="532">
        <f ca="1">NOW()</f>
        <v>45405.443588425929</v>
      </c>
      <c r="E9" s="533"/>
      <c r="F9" s="533"/>
      <c r="G9" s="533"/>
      <c r="H9" s="533"/>
      <c r="I9" s="533"/>
      <c r="J9" s="533"/>
      <c r="K9" s="533"/>
      <c r="L9" s="533"/>
      <c r="M9" s="533"/>
      <c r="N9" s="533"/>
      <c r="O9" s="533"/>
    </row>
    <row r="10" spans="1:15" s="63" customFormat="1" ht="15" customHeight="1" x14ac:dyDescent="0.25">
      <c r="A10" s="69"/>
      <c r="B10" s="70" t="s">
        <v>331</v>
      </c>
      <c r="C10" s="69"/>
      <c r="D10" s="69" t="s">
        <v>332</v>
      </c>
      <c r="E10" s="69"/>
      <c r="F10" s="69"/>
      <c r="G10" s="69"/>
      <c r="H10" s="69"/>
      <c r="I10" s="69"/>
      <c r="J10" s="69"/>
      <c r="K10" s="69"/>
      <c r="L10" s="69"/>
      <c r="M10" s="69"/>
      <c r="N10" s="69"/>
      <c r="O10" s="69"/>
    </row>
    <row r="11" spans="1:15" s="63" customFormat="1" ht="15" customHeight="1" x14ac:dyDescent="0.3">
      <c r="A11" s="71"/>
      <c r="B11" s="72"/>
      <c r="C11" s="71"/>
      <c r="D11" s="71" t="s">
        <v>333</v>
      </c>
      <c r="E11" s="71"/>
      <c r="F11" s="71"/>
      <c r="G11" s="71"/>
      <c r="H11" s="71"/>
      <c r="I11" s="71"/>
      <c r="J11" s="71"/>
      <c r="K11" s="71"/>
      <c r="L11" s="71"/>
      <c r="M11" s="71"/>
      <c r="N11" s="71"/>
      <c r="O11" s="71"/>
    </row>
    <row r="12" spans="1:15" s="63" customFormat="1" ht="15" customHeight="1" x14ac:dyDescent="0.3">
      <c r="A12" s="71"/>
      <c r="B12" s="72" t="s">
        <v>334</v>
      </c>
      <c r="C12" s="71"/>
      <c r="D12" s="73" t="s">
        <v>356</v>
      </c>
      <c r="E12" s="71"/>
      <c r="F12" s="71"/>
      <c r="G12" s="71"/>
      <c r="H12" s="71"/>
      <c r="I12" s="71"/>
      <c r="J12" s="71"/>
      <c r="K12" s="71"/>
      <c r="L12" s="71"/>
      <c r="M12" s="71"/>
      <c r="N12" s="71"/>
      <c r="O12" s="71"/>
    </row>
    <row r="13" spans="1:15" s="63" customFormat="1" ht="15" customHeight="1" x14ac:dyDescent="0.3">
      <c r="A13" s="71"/>
      <c r="B13" s="72" t="s">
        <v>335</v>
      </c>
      <c r="C13" s="71"/>
      <c r="D13" s="71" t="s">
        <v>456</v>
      </c>
      <c r="E13" s="71"/>
      <c r="F13" s="71"/>
      <c r="G13" s="71"/>
      <c r="H13" s="71"/>
      <c r="I13" s="71"/>
      <c r="J13" s="71"/>
      <c r="K13" s="71"/>
      <c r="L13" s="71"/>
      <c r="M13" s="71"/>
      <c r="N13" s="71"/>
      <c r="O13" s="71"/>
    </row>
    <row r="14" spans="1:15" s="63" customFormat="1" ht="15" customHeight="1" x14ac:dyDescent="0.3">
      <c r="A14" s="71"/>
      <c r="B14" s="72" t="s">
        <v>336</v>
      </c>
      <c r="C14" s="71"/>
      <c r="D14" s="71" t="s">
        <v>457</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236</v>
      </c>
      <c r="C16" s="75"/>
      <c r="D16" s="70" t="s">
        <v>237</v>
      </c>
      <c r="E16" s="76"/>
      <c r="F16" s="534" t="str">
        <f>(Track!H3)</f>
        <v>115989</v>
      </c>
      <c r="G16" s="505"/>
      <c r="H16" s="505"/>
      <c r="I16" s="505"/>
      <c r="J16" s="505"/>
      <c r="K16" s="505"/>
      <c r="L16" s="505"/>
      <c r="M16" s="505"/>
      <c r="N16" s="505"/>
      <c r="O16" s="505"/>
    </row>
    <row r="17" spans="1:15" s="63" customFormat="1" ht="15" customHeight="1" x14ac:dyDescent="0.25">
      <c r="A17" s="69"/>
      <c r="B17" s="74"/>
      <c r="C17" s="75"/>
      <c r="D17" s="70" t="s">
        <v>238</v>
      </c>
      <c r="E17" s="76"/>
      <c r="F17" s="534" t="str">
        <f>(Track!H4)</f>
        <v>MUS-376-5.09</v>
      </c>
      <c r="G17" s="505"/>
      <c r="H17" s="505"/>
      <c r="I17" s="505"/>
      <c r="J17" s="505"/>
      <c r="K17" s="505"/>
      <c r="L17" s="505"/>
      <c r="M17" s="505"/>
      <c r="N17" s="505"/>
      <c r="O17" s="505"/>
    </row>
    <row r="18" spans="1:15" s="63" customFormat="1" ht="15" customHeight="1" x14ac:dyDescent="0.25">
      <c r="A18" s="69"/>
      <c r="B18" s="74"/>
      <c r="C18" s="75"/>
      <c r="D18" s="70" t="s">
        <v>239</v>
      </c>
      <c r="E18" s="76"/>
      <c r="F18" s="534" t="str">
        <f>(Track!H5)</f>
        <v>PCL 009, WD; Bowen Franklin Vancooney, Jr. &amp; Linda Lou  Vancooney</v>
      </c>
      <c r="G18" s="505"/>
      <c r="H18" s="505"/>
      <c r="I18" s="505"/>
      <c r="J18" s="505"/>
      <c r="K18" s="505"/>
      <c r="L18" s="505"/>
      <c r="M18" s="505"/>
      <c r="N18" s="505"/>
      <c r="O18" s="505"/>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35" t="s">
        <v>337</v>
      </c>
      <c r="B20" s="526"/>
      <c r="C20" s="526"/>
      <c r="D20" s="526"/>
      <c r="E20" s="526"/>
      <c r="F20" s="526"/>
      <c r="G20" s="526"/>
      <c r="H20" s="526"/>
      <c r="I20" s="526"/>
      <c r="J20" s="526"/>
      <c r="K20" s="526"/>
      <c r="L20" s="526"/>
      <c r="M20" s="526"/>
      <c r="N20" s="526"/>
      <c r="O20" s="526"/>
    </row>
    <row r="21" spans="1:15" s="63" customFormat="1" ht="15" customHeight="1" x14ac:dyDescent="0.25">
      <c r="A21" s="535"/>
      <c r="B21" s="526"/>
      <c r="C21" s="526"/>
      <c r="D21" s="526"/>
      <c r="E21" s="526"/>
      <c r="F21" s="526"/>
      <c r="G21" s="526"/>
      <c r="H21" s="526"/>
      <c r="I21" s="526"/>
      <c r="J21" s="526"/>
      <c r="K21" s="526"/>
      <c r="L21" s="526"/>
      <c r="M21" s="526"/>
      <c r="N21" s="526"/>
      <c r="O21" s="526"/>
    </row>
    <row r="22" spans="1:15" s="63" customFormat="1" ht="15" customHeight="1" x14ac:dyDescent="0.25">
      <c r="A22" s="526"/>
      <c r="B22" s="526"/>
      <c r="C22" s="526"/>
      <c r="D22" s="526"/>
      <c r="E22" s="526"/>
      <c r="F22" s="526"/>
      <c r="G22" s="526"/>
      <c r="H22" s="526"/>
      <c r="I22" s="526"/>
      <c r="J22" s="526"/>
      <c r="K22" s="526"/>
      <c r="L22" s="526"/>
      <c r="M22" s="526"/>
      <c r="N22" s="526"/>
      <c r="O22" s="526"/>
    </row>
    <row r="23" spans="1:15" s="63" customFormat="1" ht="15" customHeight="1" x14ac:dyDescent="0.25">
      <c r="A23" s="526"/>
      <c r="B23" s="526"/>
      <c r="C23" s="526"/>
      <c r="D23" s="526"/>
      <c r="E23" s="526"/>
      <c r="F23" s="526"/>
      <c r="G23" s="526"/>
      <c r="H23" s="526"/>
      <c r="I23" s="526"/>
      <c r="J23" s="526"/>
      <c r="K23" s="526"/>
      <c r="L23" s="526"/>
      <c r="M23" s="526"/>
      <c r="N23" s="526"/>
      <c r="O23" s="526"/>
    </row>
    <row r="24" spans="1:15" s="63" customFormat="1" ht="15" customHeight="1" x14ac:dyDescent="0.25">
      <c r="A24" s="526"/>
      <c r="B24" s="526"/>
      <c r="C24" s="526"/>
      <c r="D24" s="526"/>
      <c r="E24" s="526"/>
      <c r="F24" s="526"/>
      <c r="G24" s="526"/>
      <c r="H24" s="526"/>
      <c r="I24" s="526"/>
      <c r="J24" s="526"/>
      <c r="K24" s="526"/>
      <c r="L24" s="526"/>
      <c r="M24" s="526"/>
      <c r="N24" s="526"/>
      <c r="O24" s="526"/>
    </row>
    <row r="25" spans="1:15" s="63" customFormat="1" ht="15" customHeight="1" x14ac:dyDescent="0.25">
      <c r="A25" s="528" t="s">
        <v>338</v>
      </c>
      <c r="B25" s="529"/>
      <c r="C25" s="529"/>
      <c r="D25" s="528" t="s">
        <v>339</v>
      </c>
      <c r="E25" s="529"/>
      <c r="F25" s="529"/>
      <c r="G25" s="529"/>
      <c r="H25" s="529"/>
      <c r="I25" s="528" t="s">
        <v>340</v>
      </c>
      <c r="J25" s="529"/>
      <c r="K25" s="529"/>
      <c r="L25" s="530" t="s">
        <v>341</v>
      </c>
      <c r="M25" s="531"/>
      <c r="N25" s="531"/>
      <c r="O25" s="531"/>
    </row>
    <row r="26" spans="1:15" s="63" customFormat="1" ht="15" customHeight="1" x14ac:dyDescent="0.25">
      <c r="A26" s="529"/>
      <c r="B26" s="529"/>
      <c r="C26" s="529"/>
      <c r="D26" s="529"/>
      <c r="E26" s="529"/>
      <c r="F26" s="529"/>
      <c r="G26" s="529"/>
      <c r="H26" s="529"/>
      <c r="I26" s="529"/>
      <c r="J26" s="529"/>
      <c r="K26" s="529"/>
      <c r="L26" s="531"/>
      <c r="M26" s="531"/>
      <c r="N26" s="531"/>
      <c r="O26" s="531"/>
    </row>
    <row r="27" spans="1:15" s="63" customFormat="1" ht="15" customHeight="1" x14ac:dyDescent="0.25">
      <c r="A27" s="529"/>
      <c r="B27" s="529"/>
      <c r="C27" s="529"/>
      <c r="D27" s="529"/>
      <c r="E27" s="529"/>
      <c r="F27" s="529"/>
      <c r="G27" s="529"/>
      <c r="H27" s="529"/>
      <c r="I27" s="529"/>
      <c r="J27" s="529"/>
      <c r="K27" s="529"/>
      <c r="L27" s="531"/>
      <c r="M27" s="531"/>
      <c r="N27" s="531"/>
      <c r="O27" s="531"/>
    </row>
    <row r="28" spans="1:15" s="63" customFormat="1" ht="15" customHeight="1" x14ac:dyDescent="0.25">
      <c r="A28" s="546" t="str">
        <f>F18</f>
        <v>PCL 009, WD; Bowen Franklin Vancooney, Jr. &amp; Linda Lou  Vancooney</v>
      </c>
      <c r="B28" s="543"/>
      <c r="C28" s="543"/>
      <c r="D28" s="547"/>
      <c r="E28" s="548"/>
      <c r="F28" s="548"/>
      <c r="G28" s="548"/>
      <c r="H28" s="548"/>
      <c r="I28" s="540">
        <f>PKGR!P19</f>
        <v>0</v>
      </c>
      <c r="J28" s="541"/>
      <c r="K28" s="541"/>
      <c r="L28" s="542" t="s">
        <v>57</v>
      </c>
      <c r="M28" s="543"/>
      <c r="N28" s="543"/>
      <c r="O28" s="543"/>
    </row>
    <row r="29" spans="1:15" s="63" customFormat="1" ht="15" customHeight="1" x14ac:dyDescent="0.25">
      <c r="A29" s="543"/>
      <c r="B29" s="543"/>
      <c r="C29" s="543"/>
      <c r="D29" s="548"/>
      <c r="E29" s="548"/>
      <c r="F29" s="548"/>
      <c r="G29" s="548"/>
      <c r="H29" s="548"/>
      <c r="I29" s="541"/>
      <c r="J29" s="541"/>
      <c r="K29" s="541"/>
      <c r="L29" s="543"/>
      <c r="M29" s="543"/>
      <c r="N29" s="543"/>
      <c r="O29" s="543"/>
    </row>
    <row r="30" spans="1:15" s="63" customFormat="1" ht="15" customHeight="1" x14ac:dyDescent="0.25">
      <c r="A30" s="543"/>
      <c r="B30" s="543"/>
      <c r="C30" s="543"/>
      <c r="D30" s="548"/>
      <c r="E30" s="548"/>
      <c r="F30" s="548"/>
      <c r="G30" s="548"/>
      <c r="H30" s="548"/>
      <c r="I30" s="541"/>
      <c r="J30" s="541"/>
      <c r="K30" s="541"/>
      <c r="L30" s="543"/>
      <c r="M30" s="543"/>
      <c r="N30" s="543"/>
      <c r="O30" s="543"/>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44" t="s">
        <v>342</v>
      </c>
      <c r="B32" s="545"/>
      <c r="C32" s="545"/>
      <c r="D32" s="545"/>
      <c r="E32" s="545"/>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36" t="s">
        <v>343</v>
      </c>
      <c r="B34" s="537"/>
      <c r="C34" s="537"/>
      <c r="D34" s="537"/>
      <c r="E34" s="537"/>
      <c r="F34" s="537"/>
      <c r="G34" s="537"/>
      <c r="H34" s="538"/>
      <c r="I34" s="539"/>
      <c r="J34" s="539"/>
      <c r="K34" s="539"/>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36" t="s">
        <v>344</v>
      </c>
      <c r="B36" s="537"/>
      <c r="C36" s="537"/>
      <c r="D36" s="537"/>
      <c r="E36" s="537"/>
      <c r="F36" s="537"/>
      <c r="G36" s="537"/>
      <c r="H36" s="537"/>
      <c r="I36" s="537"/>
      <c r="J36" s="538"/>
      <c r="K36" s="539"/>
      <c r="L36" s="539"/>
      <c r="M36" s="539"/>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36" t="s">
        <v>345</v>
      </c>
      <c r="B38" s="537"/>
      <c r="C38" s="537"/>
      <c r="D38" s="537"/>
      <c r="E38" s="537"/>
      <c r="F38" s="537"/>
      <c r="G38" s="537"/>
      <c r="H38" s="537"/>
      <c r="I38" s="537"/>
      <c r="J38" s="537"/>
      <c r="K38" s="537"/>
      <c r="L38" s="538"/>
      <c r="M38" s="539"/>
      <c r="N38" s="539"/>
      <c r="O38" s="539"/>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35" t="s">
        <v>346</v>
      </c>
      <c r="B40" s="507"/>
      <c r="C40" s="507"/>
      <c r="D40" s="507"/>
      <c r="E40" s="507"/>
      <c r="F40" s="507"/>
      <c r="G40" s="507"/>
      <c r="H40" s="507"/>
      <c r="I40" s="507"/>
      <c r="J40" s="507"/>
      <c r="K40" s="507"/>
      <c r="L40" s="507"/>
      <c r="M40" s="507"/>
      <c r="N40" s="507"/>
      <c r="O40" s="507"/>
    </row>
    <row r="41" spans="1:15" s="63" customFormat="1" ht="15" customHeight="1" x14ac:dyDescent="0.25">
      <c r="A41" s="535"/>
      <c r="B41" s="507"/>
      <c r="C41" s="507"/>
      <c r="D41" s="507"/>
      <c r="E41" s="507"/>
      <c r="F41" s="507"/>
      <c r="G41" s="507"/>
      <c r="H41" s="507"/>
      <c r="I41" s="507"/>
      <c r="J41" s="507"/>
      <c r="K41" s="507"/>
      <c r="L41" s="507"/>
      <c r="M41" s="507"/>
      <c r="N41" s="507"/>
      <c r="O41" s="507"/>
    </row>
    <row r="42" spans="1:15" s="63" customFormat="1" ht="15" customHeight="1" x14ac:dyDescent="0.25">
      <c r="A42" s="507"/>
      <c r="B42" s="507"/>
      <c r="C42" s="507"/>
      <c r="D42" s="507"/>
      <c r="E42" s="507"/>
      <c r="F42" s="507"/>
      <c r="G42" s="507"/>
      <c r="H42" s="507"/>
      <c r="I42" s="507"/>
      <c r="J42" s="507"/>
      <c r="K42" s="507"/>
      <c r="L42" s="507"/>
      <c r="M42" s="507"/>
      <c r="N42" s="507"/>
      <c r="O42" s="507"/>
    </row>
    <row r="43" spans="1:15" s="63" customFormat="1" ht="15" customHeight="1" x14ac:dyDescent="0.25">
      <c r="A43" s="507"/>
      <c r="B43" s="507"/>
      <c r="C43" s="507"/>
      <c r="D43" s="507"/>
      <c r="E43" s="507"/>
      <c r="F43" s="507"/>
      <c r="G43" s="507"/>
      <c r="H43" s="507"/>
      <c r="I43" s="507"/>
      <c r="J43" s="507"/>
      <c r="K43" s="507"/>
      <c r="L43" s="507"/>
      <c r="M43" s="507"/>
      <c r="N43" s="507"/>
      <c r="O43" s="507"/>
    </row>
    <row r="44" spans="1:15" s="63" customFormat="1" ht="15" customHeight="1" x14ac:dyDescent="0.25">
      <c r="A44" s="507"/>
      <c r="B44" s="507"/>
      <c r="C44" s="507"/>
      <c r="D44" s="507"/>
      <c r="E44" s="507"/>
      <c r="F44" s="507"/>
      <c r="G44" s="507"/>
      <c r="H44" s="507"/>
      <c r="I44" s="507"/>
      <c r="J44" s="507"/>
      <c r="K44" s="507"/>
      <c r="L44" s="507"/>
      <c r="M44" s="507"/>
      <c r="N44" s="507"/>
      <c r="O44" s="507"/>
    </row>
    <row r="45" spans="1:15" s="63" customFormat="1" ht="15" customHeight="1" x14ac:dyDescent="0.25">
      <c r="A45" s="69" t="s">
        <v>347</v>
      </c>
      <c r="B45" s="69" t="s">
        <v>348</v>
      </c>
      <c r="C45" s="69"/>
      <c r="D45" s="69"/>
      <c r="E45" s="69"/>
      <c r="F45" s="69"/>
      <c r="G45" s="69"/>
      <c r="H45" s="69"/>
      <c r="I45" s="69"/>
      <c r="J45" s="69"/>
      <c r="K45" s="69"/>
      <c r="L45" s="69"/>
      <c r="M45" s="69"/>
      <c r="N45" s="69"/>
      <c r="O45" s="69"/>
    </row>
    <row r="46" spans="1:15" s="63" customFormat="1" ht="15" customHeight="1" x14ac:dyDescent="0.25">
      <c r="A46" s="69"/>
      <c r="B46" s="69" t="s">
        <v>242</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9" t="s">
        <v>357</v>
      </c>
      <c r="B9" s="549"/>
      <c r="C9" s="549"/>
      <c r="D9" s="549"/>
      <c r="E9" s="549"/>
      <c r="F9" s="549"/>
      <c r="G9" s="549"/>
      <c r="H9" s="549"/>
      <c r="I9" s="549"/>
      <c r="J9" s="549"/>
      <c r="K9" s="549"/>
      <c r="L9" s="549"/>
      <c r="M9" s="549"/>
      <c r="N9" s="549"/>
      <c r="O9" s="549"/>
    </row>
    <row r="10" spans="1:15" s="63" customFormat="1" ht="15" customHeight="1" x14ac:dyDescent="0.3">
      <c r="A10" s="549" t="s">
        <v>359</v>
      </c>
      <c r="B10" s="549"/>
      <c r="C10" s="549"/>
      <c r="D10" s="549"/>
      <c r="E10" s="549"/>
      <c r="F10" s="549"/>
      <c r="G10" s="549"/>
      <c r="H10" s="549"/>
      <c r="I10" s="549"/>
      <c r="J10" s="549"/>
      <c r="K10" s="549"/>
      <c r="L10" s="549"/>
      <c r="M10" s="549"/>
      <c r="N10" s="549"/>
      <c r="O10" s="549"/>
    </row>
    <row r="11" spans="1:15" s="63" customFormat="1" ht="15" customHeight="1" x14ac:dyDescent="0.3">
      <c r="A11" s="549" t="s">
        <v>328</v>
      </c>
      <c r="B11" s="549"/>
      <c r="C11" s="549"/>
      <c r="D11" s="549"/>
      <c r="E11" s="549"/>
      <c r="F11" s="549"/>
      <c r="G11" s="549"/>
      <c r="H11" s="549"/>
      <c r="I11" s="549"/>
      <c r="J11" s="549"/>
      <c r="K11" s="549"/>
      <c r="L11" s="549"/>
      <c r="M11" s="549"/>
      <c r="N11" s="549"/>
      <c r="O11" s="549"/>
    </row>
    <row r="12" spans="1:15" s="63" customFormat="1" ht="15" customHeight="1" x14ac:dyDescent="0.3">
      <c r="A12" s="549" t="s">
        <v>329</v>
      </c>
      <c r="B12" s="549"/>
      <c r="C12" s="549"/>
      <c r="D12" s="549"/>
      <c r="E12" s="549"/>
      <c r="F12" s="549"/>
      <c r="G12" s="549"/>
      <c r="H12" s="549"/>
      <c r="I12" s="549"/>
      <c r="J12" s="549"/>
      <c r="K12" s="549"/>
      <c r="L12" s="549"/>
      <c r="M12" s="549"/>
      <c r="N12" s="549"/>
      <c r="O12" s="549"/>
    </row>
    <row r="13" spans="1:15" s="63" customFormat="1" ht="15" customHeight="1" x14ac:dyDescent="0.25"/>
    <row r="14" spans="1:15" s="63" customFormat="1" ht="15" customHeight="1" x14ac:dyDescent="0.25">
      <c r="A14" s="505" t="s">
        <v>236</v>
      </c>
      <c r="B14" s="63" t="s">
        <v>237</v>
      </c>
      <c r="C14" s="506" t="str">
        <f>(Track!H3)</f>
        <v>115989</v>
      </c>
      <c r="D14" s="506"/>
      <c r="E14" s="506"/>
      <c r="F14" s="506"/>
      <c r="G14" s="506"/>
      <c r="H14" s="506"/>
      <c r="I14" s="506"/>
      <c r="J14" s="506"/>
      <c r="K14" s="506"/>
      <c r="L14" s="506"/>
      <c r="M14" s="506"/>
      <c r="N14" s="506"/>
      <c r="O14" s="506"/>
    </row>
    <row r="15" spans="1:15" s="63" customFormat="1" ht="15" customHeight="1" x14ac:dyDescent="0.25">
      <c r="A15" s="505"/>
      <c r="B15" s="63" t="s">
        <v>238</v>
      </c>
      <c r="C15" s="506" t="str">
        <f>(Track!H4)</f>
        <v>MUS-376-5.09</v>
      </c>
      <c r="D15" s="506"/>
      <c r="E15" s="506"/>
      <c r="F15" s="506"/>
      <c r="G15" s="506"/>
      <c r="H15" s="506"/>
      <c r="I15" s="506"/>
      <c r="J15" s="506"/>
      <c r="K15" s="506"/>
      <c r="L15" s="506"/>
      <c r="M15" s="506"/>
      <c r="N15" s="506"/>
      <c r="O15" s="506"/>
    </row>
    <row r="16" spans="1:15" s="63" customFormat="1" ht="15" customHeight="1" x14ac:dyDescent="0.25">
      <c r="A16" s="505"/>
      <c r="B16" s="63" t="s">
        <v>239</v>
      </c>
      <c r="C16" s="506" t="str">
        <f>(Track!H5)</f>
        <v>PCL 009, WD; Bowen Franklin Vancooney, Jr. &amp; Linda Lou  Vancooney</v>
      </c>
      <c r="D16" s="506"/>
      <c r="E16" s="506"/>
      <c r="F16" s="506"/>
      <c r="G16" s="506"/>
      <c r="H16" s="506"/>
      <c r="I16" s="506"/>
      <c r="J16" s="506"/>
      <c r="K16" s="506"/>
      <c r="L16" s="506"/>
      <c r="M16" s="506"/>
      <c r="N16" s="506"/>
      <c r="O16" s="506"/>
    </row>
    <row r="17" spans="1:15" s="63" customFormat="1" ht="15" customHeight="1" x14ac:dyDescent="0.25">
      <c r="A17" s="505"/>
      <c r="B17" s="507" t="s">
        <v>249</v>
      </c>
      <c r="C17" s="507"/>
      <c r="D17" s="507"/>
      <c r="E17" s="507"/>
      <c r="F17" s="507"/>
      <c r="G17" s="507"/>
      <c r="H17" s="507"/>
      <c r="I17" s="507"/>
      <c r="J17" s="507"/>
      <c r="K17" s="507"/>
      <c r="L17" s="507"/>
      <c r="M17" s="507"/>
      <c r="N17" s="507"/>
      <c r="O17" s="507"/>
    </row>
    <row r="18" spans="1:15" s="63" customFormat="1" ht="15" customHeight="1" x14ac:dyDescent="0.25"/>
    <row r="19" spans="1:15" s="63" customFormat="1" ht="15" customHeight="1" x14ac:dyDescent="0.25">
      <c r="A19" s="63" t="s">
        <v>240</v>
      </c>
      <c r="B19" s="507" t="s">
        <v>358</v>
      </c>
      <c r="C19" s="507"/>
      <c r="D19" s="507"/>
      <c r="E19" s="507"/>
      <c r="F19" s="507"/>
      <c r="G19" s="507"/>
      <c r="H19" s="507"/>
      <c r="I19" s="507"/>
      <c r="J19" s="507"/>
      <c r="K19" s="507"/>
      <c r="L19" s="507"/>
      <c r="M19" s="507"/>
      <c r="N19" s="507"/>
      <c r="O19" s="507"/>
    </row>
    <row r="20" spans="1:15" s="63" customFormat="1" ht="15" customHeight="1" x14ac:dyDescent="0.25"/>
    <row r="21" spans="1:15" s="63" customFormat="1" ht="15" customHeight="1" x14ac:dyDescent="0.3">
      <c r="A21" s="509" t="s">
        <v>263</v>
      </c>
      <c r="B21" s="510"/>
      <c r="C21" s="510"/>
      <c r="D21" s="510"/>
      <c r="E21" s="510"/>
      <c r="F21" s="510"/>
      <c r="G21" s="510"/>
      <c r="H21" s="510"/>
      <c r="I21" s="510"/>
      <c r="J21" s="510"/>
      <c r="K21" s="510"/>
      <c r="L21" s="510"/>
      <c r="M21" s="510"/>
      <c r="N21" s="510"/>
      <c r="O21" s="510"/>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511" t="s">
        <v>264</v>
      </c>
      <c r="B23" s="507"/>
      <c r="C23" s="507"/>
      <c r="D23" s="507"/>
      <c r="E23" s="507"/>
      <c r="F23" s="512"/>
      <c r="G23" s="513" t="s">
        <v>265</v>
      </c>
      <c r="H23" s="514"/>
      <c r="I23" s="514"/>
      <c r="J23" s="515" t="s">
        <v>266</v>
      </c>
      <c r="K23" s="516"/>
      <c r="L23" s="516"/>
      <c r="M23" s="517" t="s">
        <v>267</v>
      </c>
      <c r="N23" s="518"/>
      <c r="O23" s="518"/>
    </row>
    <row r="24" spans="1:15" s="63" customFormat="1" ht="15" customHeight="1" x14ac:dyDescent="0.25">
      <c r="A24" s="519"/>
      <c r="B24" s="519"/>
      <c r="C24" s="519"/>
      <c r="D24" s="519"/>
      <c r="E24" s="519"/>
      <c r="F24" s="520"/>
      <c r="G24" s="521"/>
      <c r="H24" s="522"/>
      <c r="I24" s="522"/>
      <c r="J24" s="523"/>
      <c r="K24" s="523"/>
      <c r="L24" s="523"/>
      <c r="M24" s="524"/>
      <c r="N24" s="524"/>
      <c r="O24" s="524"/>
    </row>
    <row r="25" spans="1:15" s="63" customFormat="1" ht="15" customHeight="1" x14ac:dyDescent="0.25">
      <c r="A25" s="519"/>
      <c r="B25" s="519"/>
      <c r="C25" s="519"/>
      <c r="D25" s="519"/>
      <c r="E25" s="519"/>
      <c r="F25" s="520"/>
      <c r="G25" s="521"/>
      <c r="H25" s="522"/>
      <c r="I25" s="522"/>
      <c r="J25" s="523"/>
      <c r="K25" s="523"/>
      <c r="L25" s="523"/>
      <c r="M25" s="524"/>
      <c r="N25" s="524"/>
      <c r="O25" s="524"/>
    </row>
    <row r="26" spans="1:15" s="63" customFormat="1" ht="15" customHeight="1" x14ac:dyDescent="0.25">
      <c r="A26" s="519"/>
      <c r="B26" s="519"/>
      <c r="C26" s="519"/>
      <c r="D26" s="519"/>
      <c r="E26" s="519"/>
      <c r="F26" s="520"/>
      <c r="G26" s="521"/>
      <c r="H26" s="522"/>
      <c r="I26" s="522"/>
      <c r="J26" s="523"/>
      <c r="K26" s="523"/>
      <c r="L26" s="523"/>
      <c r="M26" s="524"/>
      <c r="N26" s="524"/>
      <c r="O26" s="524"/>
    </row>
    <row r="27" spans="1:15" s="63" customFormat="1" ht="15" customHeight="1" x14ac:dyDescent="0.25">
      <c r="A27" s="519"/>
      <c r="B27" s="519"/>
      <c r="C27" s="519"/>
      <c r="D27" s="519"/>
      <c r="E27" s="519"/>
      <c r="F27" s="520"/>
      <c r="G27" s="521"/>
      <c r="H27" s="522"/>
      <c r="I27" s="522"/>
      <c r="J27" s="523"/>
      <c r="K27" s="523"/>
      <c r="L27" s="523"/>
      <c r="M27" s="524"/>
      <c r="N27" s="524"/>
      <c r="O27" s="524"/>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513" t="s">
        <v>458</v>
      </c>
      <c r="B29" s="514"/>
      <c r="C29" s="514"/>
      <c r="D29" s="514"/>
      <c r="E29" s="514"/>
      <c r="F29" s="514"/>
      <c r="G29" s="514"/>
      <c r="H29" s="514"/>
      <c r="I29" s="514"/>
      <c r="J29" s="514"/>
      <c r="K29" s="514"/>
      <c r="L29" s="514"/>
      <c r="M29" s="514"/>
      <c r="N29" s="514"/>
      <c r="O29" s="514"/>
    </row>
    <row r="30" spans="1:15" s="63" customFormat="1" ht="15" customHeight="1" x14ac:dyDescent="0.25">
      <c r="A30" s="514"/>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row r="37" spans="1:15" s="63" customFormat="1" ht="15" customHeight="1" x14ac:dyDescent="0.25">
      <c r="A37" s="507" t="s">
        <v>243</v>
      </c>
      <c r="B37" s="507"/>
      <c r="C37" s="507"/>
      <c r="D37" s="507"/>
      <c r="E37" s="507"/>
      <c r="F37" s="507"/>
      <c r="G37" s="507"/>
      <c r="H37" s="507"/>
      <c r="I37" s="507"/>
      <c r="J37" s="507"/>
      <c r="K37" s="507"/>
      <c r="L37" s="507"/>
      <c r="M37" s="507"/>
      <c r="N37" s="507"/>
      <c r="O37" s="507"/>
    </row>
    <row r="38" spans="1:15" s="63" customFormat="1" ht="15" customHeight="1" x14ac:dyDescent="0.25">
      <c r="A38" s="507"/>
      <c r="B38" s="507"/>
      <c r="C38" s="507"/>
      <c r="D38" s="507"/>
      <c r="E38" s="507"/>
      <c r="F38" s="507"/>
      <c r="G38" s="507"/>
      <c r="H38" s="507"/>
      <c r="I38" s="507"/>
      <c r="J38" s="507"/>
      <c r="K38" s="507"/>
      <c r="L38" s="507"/>
      <c r="M38" s="507"/>
      <c r="N38" s="507"/>
      <c r="O38" s="507"/>
    </row>
    <row r="39" spans="1:15" s="63" customFormat="1" ht="15" customHeight="1" x14ac:dyDescent="0.25">
      <c r="A39" s="507"/>
      <c r="B39" s="507"/>
      <c r="C39" s="507"/>
      <c r="D39" s="507"/>
      <c r="E39" s="507"/>
      <c r="F39" s="507"/>
      <c r="G39" s="507"/>
      <c r="H39" s="507"/>
      <c r="I39" s="507"/>
      <c r="J39" s="507"/>
      <c r="K39" s="507"/>
      <c r="L39" s="507"/>
      <c r="M39" s="507"/>
      <c r="N39" s="507"/>
      <c r="O39" s="507"/>
    </row>
    <row r="40" spans="1:15" s="63" customFormat="1" ht="15" customHeight="1" x14ac:dyDescent="0.25">
      <c r="A40" s="507"/>
      <c r="B40" s="507"/>
      <c r="C40" s="507"/>
      <c r="D40" s="507"/>
      <c r="E40" s="507"/>
      <c r="F40" s="507"/>
      <c r="G40" s="507"/>
      <c r="H40" s="507"/>
      <c r="I40" s="507"/>
      <c r="J40" s="507"/>
      <c r="K40" s="507"/>
      <c r="L40" s="507"/>
      <c r="M40" s="507"/>
      <c r="N40" s="507"/>
      <c r="O40" s="507"/>
    </row>
    <row r="41" spans="1:15" s="63" customFormat="1" ht="15" customHeight="1" x14ac:dyDescent="0.25">
      <c r="A41" s="507" t="s">
        <v>223</v>
      </c>
      <c r="B41" s="507"/>
      <c r="C41" s="507"/>
      <c r="D41" s="507"/>
      <c r="E41" s="507"/>
      <c r="F41" s="507"/>
      <c r="G41" s="507"/>
      <c r="H41" s="507"/>
      <c r="I41" s="507"/>
      <c r="J41" s="507"/>
      <c r="K41" s="507"/>
      <c r="L41" s="507"/>
      <c r="M41" s="507"/>
      <c r="N41" s="507"/>
      <c r="O41" s="507"/>
    </row>
    <row r="42" spans="1:15" s="63" customFormat="1" ht="15" customHeight="1" x14ac:dyDescent="0.25">
      <c r="A42" s="507" t="s">
        <v>454</v>
      </c>
      <c r="B42" s="507"/>
      <c r="C42" s="507"/>
      <c r="D42" s="507"/>
      <c r="E42" s="507"/>
      <c r="F42" s="507"/>
      <c r="G42" s="507"/>
      <c r="H42" s="507"/>
      <c r="I42" s="507"/>
      <c r="J42" s="507"/>
      <c r="K42" s="507"/>
      <c r="L42" s="507"/>
      <c r="M42" s="507"/>
      <c r="N42" s="507"/>
      <c r="O42" s="507"/>
    </row>
    <row r="43" spans="1:15" s="63" customFormat="1" ht="15" customHeight="1" x14ac:dyDescent="0.25"/>
    <row r="44" spans="1:15" s="63" customFormat="1" ht="15" customHeight="1" x14ac:dyDescent="0.25">
      <c r="A44" s="63" t="s">
        <v>241</v>
      </c>
      <c r="B44" s="507" t="s">
        <v>242</v>
      </c>
      <c r="C44" s="507"/>
      <c r="D44" s="507"/>
      <c r="E44" s="507"/>
      <c r="F44" s="507"/>
      <c r="G44" s="507"/>
      <c r="H44" s="507"/>
      <c r="I44" s="507"/>
      <c r="J44" s="507"/>
      <c r="K44" s="507"/>
      <c r="L44" s="507"/>
      <c r="M44" s="507"/>
      <c r="N44" s="507"/>
      <c r="O44" s="507"/>
    </row>
    <row r="45" spans="1:15" s="63" customFormat="1" ht="15" customHeight="1" x14ac:dyDescent="0.25">
      <c r="A45" s="507"/>
      <c r="B45" s="507"/>
      <c r="C45" s="507"/>
      <c r="D45" s="507"/>
      <c r="E45" s="507"/>
      <c r="F45" s="507"/>
      <c r="G45" s="507"/>
      <c r="H45" s="507"/>
      <c r="I45" s="507"/>
      <c r="J45" s="507"/>
      <c r="K45" s="507"/>
      <c r="L45" s="507"/>
      <c r="M45" s="507"/>
      <c r="N45" s="507"/>
      <c r="O45" s="507"/>
    </row>
    <row r="46" spans="1:15" s="63" customFormat="1" ht="15" customHeight="1" x14ac:dyDescent="0.25"/>
    <row r="47" spans="1:15" s="63" customFormat="1" ht="15" customHeight="1" x14ac:dyDescent="0.25">
      <c r="B47" s="507"/>
      <c r="C47" s="507"/>
      <c r="D47" s="507"/>
      <c r="E47" s="507"/>
      <c r="F47" s="507"/>
      <c r="G47" s="507"/>
      <c r="H47" s="507"/>
      <c r="I47" s="507"/>
      <c r="J47" s="507"/>
      <c r="K47" s="507"/>
      <c r="L47" s="507"/>
      <c r="M47" s="507"/>
      <c r="N47" s="507"/>
      <c r="O47" s="507"/>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63" t="s">
        <v>424</v>
      </c>
      <c r="C19" s="550"/>
      <c r="D19" s="550"/>
      <c r="E19" s="550"/>
      <c r="F19" s="550"/>
      <c r="G19" s="550"/>
      <c r="H19" s="550"/>
      <c r="I19" s="550"/>
      <c r="J19" s="550"/>
      <c r="K19" s="550"/>
      <c r="L19" s="550"/>
      <c r="M19" s="550"/>
      <c r="N19" s="550"/>
      <c r="O19" s="550"/>
    </row>
    <row r="20" spans="1:15" s="63" customFormat="1" ht="15" customHeight="1" x14ac:dyDescent="0.25">
      <c r="A20" s="505"/>
      <c r="B20" s="507" t="s">
        <v>249</v>
      </c>
      <c r="C20" s="507"/>
      <c r="D20" s="507"/>
      <c r="E20" s="507"/>
      <c r="F20" s="507"/>
      <c r="G20" s="507"/>
      <c r="H20" s="507"/>
      <c r="I20" s="507"/>
      <c r="J20" s="507"/>
      <c r="K20" s="507"/>
      <c r="L20" s="507"/>
      <c r="M20" s="507"/>
      <c r="N20" s="507"/>
      <c r="O20" s="507"/>
    </row>
    <row r="21" spans="1:15" s="63" customFormat="1" ht="15" customHeight="1" x14ac:dyDescent="0.25"/>
    <row r="22" spans="1:15" s="63" customFormat="1" ht="15" customHeight="1" x14ac:dyDescent="0.25">
      <c r="A22" s="63" t="s">
        <v>240</v>
      </c>
      <c r="B22" s="507" t="str">
        <f>LOOKUP(Track!H48,Track!B53:B72,Track!F53:F72)</f>
        <v>N/A</v>
      </c>
      <c r="C22" s="507"/>
      <c r="D22" s="507"/>
      <c r="E22" s="507"/>
      <c r="F22" s="507"/>
      <c r="G22" s="507"/>
      <c r="H22" s="507"/>
      <c r="I22" s="507"/>
      <c r="J22" s="507"/>
      <c r="K22" s="507"/>
      <c r="L22" s="507"/>
      <c r="M22" s="507"/>
      <c r="N22" s="507"/>
      <c r="O22" s="507"/>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424</v>
      </c>
      <c r="B26" s="507"/>
      <c r="C26" s="507"/>
      <c r="D26" s="507"/>
      <c r="E26" s="507"/>
      <c r="F26" s="512"/>
      <c r="G26" s="513" t="s">
        <v>265</v>
      </c>
      <c r="H26" s="514"/>
      <c r="I26" s="514"/>
      <c r="J26" s="515" t="s">
        <v>266</v>
      </c>
      <c r="K26" s="516"/>
      <c r="L26" s="516"/>
      <c r="M26" s="517" t="s">
        <v>267</v>
      </c>
      <c r="N26" s="518"/>
      <c r="O26" s="518"/>
    </row>
    <row r="27" spans="1:15" s="63" customFormat="1" ht="15" customHeight="1" x14ac:dyDescent="0.25">
      <c r="A27" s="551"/>
      <c r="B27" s="551"/>
      <c r="C27" s="551"/>
      <c r="D27" s="551"/>
      <c r="E27" s="551"/>
      <c r="F27" s="552"/>
      <c r="G27" s="553"/>
      <c r="H27" s="554"/>
      <c r="I27" s="554"/>
      <c r="J27" s="555"/>
      <c r="K27" s="555"/>
      <c r="L27" s="555"/>
      <c r="M27" s="556"/>
      <c r="N27" s="556"/>
      <c r="O27" s="556"/>
    </row>
    <row r="28" spans="1:15" s="63" customFormat="1" ht="15" customHeight="1" x14ac:dyDescent="0.25">
      <c r="A28" s="551" t="s">
        <v>425</v>
      </c>
      <c r="B28" s="551"/>
      <c r="C28" s="551"/>
      <c r="D28" s="551"/>
      <c r="E28" s="551"/>
      <c r="F28" s="552"/>
      <c r="G28" s="553"/>
      <c r="H28" s="554"/>
      <c r="I28" s="554"/>
      <c r="J28" s="555"/>
      <c r="K28" s="555"/>
      <c r="L28" s="555"/>
      <c r="M28" s="556"/>
      <c r="N28" s="556"/>
      <c r="O28" s="556"/>
    </row>
    <row r="29" spans="1:15" s="63" customFormat="1" ht="15" customHeight="1" x14ac:dyDescent="0.25">
      <c r="A29" s="551"/>
      <c r="B29" s="551"/>
      <c r="C29" s="551"/>
      <c r="D29" s="551"/>
      <c r="E29" s="551"/>
      <c r="F29" s="552"/>
      <c r="G29" s="553"/>
      <c r="H29" s="554"/>
      <c r="I29" s="554"/>
      <c r="J29" s="555"/>
      <c r="K29" s="555"/>
      <c r="L29" s="555"/>
      <c r="M29" s="556"/>
      <c r="N29" s="556"/>
      <c r="O29" s="556"/>
    </row>
    <row r="30" spans="1:15" s="63" customFormat="1" ht="15" customHeight="1" x14ac:dyDescent="0.25">
      <c r="A30" s="513" t="s">
        <v>459</v>
      </c>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c r="A37" s="514"/>
      <c r="B37" s="514"/>
      <c r="C37" s="514"/>
      <c r="D37" s="514"/>
      <c r="E37" s="514"/>
      <c r="F37" s="514"/>
      <c r="G37" s="514"/>
      <c r="H37" s="514"/>
      <c r="I37" s="514"/>
      <c r="J37" s="514"/>
      <c r="K37" s="514"/>
      <c r="L37" s="514"/>
      <c r="M37" s="514"/>
      <c r="N37" s="514"/>
      <c r="O37" s="514"/>
    </row>
    <row r="38" spans="1:15" s="63" customFormat="1" ht="15" customHeight="1" x14ac:dyDescent="0.25"/>
    <row r="39" spans="1:15" s="63" customFormat="1" ht="15" customHeight="1" x14ac:dyDescent="0.25">
      <c r="A39" s="507" t="s">
        <v>243</v>
      </c>
      <c r="B39" s="507"/>
      <c r="C39" s="507"/>
      <c r="D39" s="507"/>
      <c r="E39" s="507"/>
      <c r="F39" s="507"/>
      <c r="G39" s="507"/>
      <c r="H39" s="507"/>
      <c r="I39" s="507"/>
      <c r="J39" s="507"/>
      <c r="K39" s="507"/>
      <c r="L39" s="507"/>
      <c r="M39" s="507"/>
      <c r="N39" s="507"/>
      <c r="O39" s="507"/>
    </row>
    <row r="40" spans="1:15" s="63" customFormat="1" ht="15" customHeight="1" x14ac:dyDescent="0.25">
      <c r="A40" s="507"/>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t="s">
        <v>223</v>
      </c>
      <c r="B42" s="507"/>
      <c r="C42" s="507"/>
      <c r="D42" s="507"/>
      <c r="E42" s="507"/>
      <c r="F42" s="507"/>
      <c r="G42" s="507"/>
      <c r="H42" s="507"/>
      <c r="I42" s="507"/>
      <c r="J42" s="507"/>
      <c r="K42" s="507"/>
      <c r="L42" s="507"/>
      <c r="M42" s="507"/>
      <c r="N42" s="507"/>
      <c r="O42" s="507"/>
    </row>
    <row r="43" spans="1:15" s="63" customFormat="1" ht="15" customHeight="1" x14ac:dyDescent="0.25">
      <c r="A43" s="507" t="s">
        <v>454</v>
      </c>
      <c r="B43" s="507"/>
      <c r="C43" s="507"/>
      <c r="D43" s="507"/>
      <c r="E43" s="507"/>
      <c r="F43" s="507"/>
      <c r="G43" s="507"/>
      <c r="H43" s="507"/>
      <c r="I43" s="507"/>
      <c r="J43" s="507"/>
      <c r="K43" s="507"/>
      <c r="L43" s="507"/>
      <c r="M43" s="507"/>
      <c r="N43" s="507"/>
      <c r="O43" s="507"/>
    </row>
    <row r="44" spans="1:15" s="63" customFormat="1" ht="15" customHeight="1" x14ac:dyDescent="0.25"/>
    <row r="45" spans="1:15" s="63" customFormat="1" ht="15" customHeight="1" x14ac:dyDescent="0.25">
      <c r="A45" s="63" t="s">
        <v>241</v>
      </c>
      <c r="B45" s="63" t="s">
        <v>421</v>
      </c>
      <c r="E45" s="507" t="str">
        <f>C16</f>
        <v>115989</v>
      </c>
      <c r="F45" s="507"/>
      <c r="G45" s="507"/>
      <c r="H45" s="507"/>
      <c r="I45" s="507"/>
      <c r="J45" s="507"/>
      <c r="K45" s="507"/>
      <c r="L45" s="507"/>
      <c r="M45" s="507"/>
      <c r="N45" s="507"/>
      <c r="O45" s="507"/>
    </row>
    <row r="46" spans="1:15" ht="15" customHeight="1" x14ac:dyDescent="0.3">
      <c r="B46" s="63" t="s">
        <v>425</v>
      </c>
      <c r="C46" s="63"/>
      <c r="D46" s="63"/>
      <c r="E46" s="507">
        <f>C19</f>
        <v>0</v>
      </c>
      <c r="F46" s="507"/>
      <c r="G46" s="507"/>
      <c r="H46" s="507"/>
      <c r="I46" s="507"/>
      <c r="J46" s="507"/>
      <c r="K46" s="507"/>
      <c r="L46" s="507"/>
      <c r="M46" s="507"/>
      <c r="N46" s="507"/>
      <c r="O46" s="507"/>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8">
        <f ca="1">NOW()</f>
        <v>45405.443588425929</v>
      </c>
      <c r="B9" s="508"/>
      <c r="C9" s="508"/>
      <c r="D9" s="508"/>
      <c r="E9" s="508"/>
      <c r="F9" s="508"/>
      <c r="G9" s="508"/>
      <c r="H9" s="508"/>
      <c r="I9" s="508"/>
      <c r="J9" s="508"/>
      <c r="K9" s="508"/>
      <c r="L9" s="508"/>
      <c r="M9" s="508"/>
      <c r="N9" s="508"/>
      <c r="O9" s="508"/>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7" t="str">
        <f>LOOKUP(Track!H48,Track!B53:B72,Track!C53:C72)</f>
        <v>N/A</v>
      </c>
      <c r="B11" s="507"/>
      <c r="C11" s="507"/>
      <c r="D11" s="507"/>
      <c r="E11" s="507"/>
      <c r="F11" s="507"/>
      <c r="G11" s="507"/>
      <c r="H11" s="507"/>
      <c r="I11" s="507"/>
      <c r="J11" s="507"/>
      <c r="K11" s="507"/>
      <c r="L11" s="507"/>
      <c r="M11" s="507"/>
      <c r="N11" s="507"/>
      <c r="O11" s="507"/>
    </row>
    <row r="12" spans="1:15" s="63" customFormat="1" ht="15" customHeight="1" x14ac:dyDescent="0.25">
      <c r="A12" s="507" t="str">
        <f>Track!H48</f>
        <v>N/A - District Personel</v>
      </c>
      <c r="B12" s="507"/>
      <c r="C12" s="507"/>
      <c r="D12" s="507"/>
      <c r="E12" s="507"/>
      <c r="F12" s="507"/>
      <c r="G12" s="507"/>
      <c r="H12" s="507"/>
      <c r="I12" s="507"/>
      <c r="J12" s="507"/>
      <c r="K12" s="507"/>
      <c r="L12" s="507"/>
      <c r="M12" s="507"/>
      <c r="N12" s="507"/>
      <c r="O12" s="507"/>
    </row>
    <row r="13" spans="1:15" s="63" customFormat="1" ht="15" customHeight="1" x14ac:dyDescent="0.25">
      <c r="A13" s="507" t="str">
        <f>LOOKUP(Track!H48,Track!B53:B72,Track!D53:D72)</f>
        <v>N/A</v>
      </c>
      <c r="B13" s="507"/>
      <c r="C13" s="507"/>
      <c r="D13" s="507"/>
      <c r="E13" s="507"/>
      <c r="F13" s="507"/>
      <c r="G13" s="507"/>
      <c r="H13" s="507"/>
      <c r="I13" s="507"/>
      <c r="J13" s="507"/>
      <c r="K13" s="507"/>
      <c r="L13" s="507"/>
      <c r="M13" s="507"/>
      <c r="N13" s="507"/>
      <c r="O13" s="507"/>
    </row>
    <row r="14" spans="1:15" s="63" customFormat="1" ht="15" customHeight="1" x14ac:dyDescent="0.25">
      <c r="A14" s="507" t="str">
        <f>LOOKUP(Track!H48,Track!B53:B72,Track!E53:E72)</f>
        <v>N/A</v>
      </c>
      <c r="B14" s="507"/>
      <c r="C14" s="507"/>
      <c r="D14" s="507"/>
      <c r="E14" s="507"/>
      <c r="F14" s="507"/>
      <c r="G14" s="507"/>
      <c r="H14" s="507"/>
      <c r="I14" s="507"/>
      <c r="J14" s="507"/>
      <c r="K14" s="507"/>
      <c r="L14" s="507"/>
      <c r="M14" s="507"/>
      <c r="N14" s="507"/>
      <c r="O14" s="507"/>
    </row>
    <row r="15" spans="1:15" s="63" customFormat="1" ht="15" customHeight="1" x14ac:dyDescent="0.25"/>
    <row r="16" spans="1:15" s="63" customFormat="1" ht="15" customHeight="1" x14ac:dyDescent="0.25">
      <c r="A16" s="505" t="s">
        <v>236</v>
      </c>
      <c r="B16" s="63" t="s">
        <v>237</v>
      </c>
      <c r="C16" s="506" t="str">
        <f>(Track!H3)</f>
        <v>115989</v>
      </c>
      <c r="D16" s="506"/>
      <c r="E16" s="506"/>
      <c r="F16" s="506"/>
      <c r="G16" s="506"/>
      <c r="H16" s="506"/>
      <c r="I16" s="506"/>
      <c r="J16" s="506"/>
      <c r="K16" s="506"/>
      <c r="L16" s="506"/>
      <c r="M16" s="506"/>
      <c r="N16" s="506"/>
      <c r="O16" s="506"/>
    </row>
    <row r="17" spans="1:15" s="63" customFormat="1" ht="15" customHeight="1" x14ac:dyDescent="0.25">
      <c r="A17" s="505"/>
      <c r="B17" s="63" t="s">
        <v>238</v>
      </c>
      <c r="C17" s="506" t="str">
        <f>(Track!H4)</f>
        <v>MUS-376-5.09</v>
      </c>
      <c r="D17" s="506"/>
      <c r="E17" s="506"/>
      <c r="F17" s="506"/>
      <c r="G17" s="506"/>
      <c r="H17" s="506"/>
      <c r="I17" s="506"/>
      <c r="J17" s="506"/>
      <c r="K17" s="506"/>
      <c r="L17" s="506"/>
      <c r="M17" s="506"/>
      <c r="N17" s="506"/>
      <c r="O17" s="506"/>
    </row>
    <row r="18" spans="1:15" s="63" customFormat="1" ht="15" customHeight="1" x14ac:dyDescent="0.25">
      <c r="A18" s="505"/>
      <c r="B18" s="63" t="s">
        <v>239</v>
      </c>
      <c r="C18" s="506" t="str">
        <f>(Track!H5)</f>
        <v>PCL 009, WD; Bowen Franklin Vancooney, Jr. &amp; Linda Lou  Vancooney</v>
      </c>
      <c r="D18" s="506"/>
      <c r="E18" s="506"/>
      <c r="F18" s="506"/>
      <c r="G18" s="506"/>
      <c r="H18" s="506"/>
      <c r="I18" s="506"/>
      <c r="J18" s="506"/>
      <c r="K18" s="506"/>
      <c r="L18" s="506"/>
      <c r="M18" s="506"/>
      <c r="N18" s="506"/>
      <c r="O18" s="506"/>
    </row>
    <row r="19" spans="1:15" s="63" customFormat="1" ht="15" customHeight="1" x14ac:dyDescent="0.25">
      <c r="A19" s="505"/>
      <c r="B19" s="63" t="s">
        <v>424</v>
      </c>
      <c r="C19" s="550"/>
      <c r="D19" s="550"/>
      <c r="E19" s="550"/>
      <c r="F19" s="550"/>
      <c r="G19" s="550"/>
      <c r="H19" s="550"/>
      <c r="I19" s="550"/>
      <c r="J19" s="550"/>
      <c r="K19" s="550"/>
      <c r="L19" s="550"/>
      <c r="M19" s="550"/>
      <c r="N19" s="550"/>
      <c r="O19" s="550"/>
    </row>
    <row r="20" spans="1:15" s="63" customFormat="1" ht="15" customHeight="1" x14ac:dyDescent="0.25">
      <c r="A20" s="505"/>
      <c r="B20" s="507" t="s">
        <v>249</v>
      </c>
      <c r="C20" s="507"/>
      <c r="D20" s="507"/>
      <c r="E20" s="507"/>
      <c r="F20" s="507"/>
      <c r="G20" s="507"/>
      <c r="H20" s="507"/>
      <c r="I20" s="507"/>
      <c r="J20" s="507"/>
      <c r="K20" s="507"/>
      <c r="L20" s="507"/>
      <c r="M20" s="507"/>
      <c r="N20" s="507"/>
      <c r="O20" s="507"/>
    </row>
    <row r="21" spans="1:15" s="63" customFormat="1" ht="15" customHeight="1" x14ac:dyDescent="0.25"/>
    <row r="22" spans="1:15" s="63" customFormat="1" ht="15" customHeight="1" x14ac:dyDescent="0.25">
      <c r="A22" s="63" t="s">
        <v>240</v>
      </c>
      <c r="B22" s="507" t="str">
        <f>LOOKUP(Track!H48,Track!B53:B72,Track!F53:F72)</f>
        <v>N/A</v>
      </c>
      <c r="C22" s="507"/>
      <c r="D22" s="507"/>
      <c r="E22" s="507"/>
      <c r="F22" s="507"/>
      <c r="G22" s="507"/>
      <c r="H22" s="507"/>
      <c r="I22" s="507"/>
      <c r="J22" s="507"/>
      <c r="K22" s="507"/>
      <c r="L22" s="507"/>
      <c r="M22" s="507"/>
      <c r="N22" s="507"/>
      <c r="O22" s="507"/>
    </row>
    <row r="23" spans="1:15" s="63" customFormat="1" ht="15" customHeight="1" x14ac:dyDescent="0.25"/>
    <row r="24" spans="1:15" s="63" customFormat="1" ht="15" customHeight="1" x14ac:dyDescent="0.3">
      <c r="A24" s="509" t="s">
        <v>263</v>
      </c>
      <c r="B24" s="510"/>
      <c r="C24" s="510"/>
      <c r="D24" s="510"/>
      <c r="E24" s="510"/>
      <c r="F24" s="510"/>
      <c r="G24" s="510"/>
      <c r="H24" s="510"/>
      <c r="I24" s="510"/>
      <c r="J24" s="510"/>
      <c r="K24" s="510"/>
      <c r="L24" s="510"/>
      <c r="M24" s="510"/>
      <c r="N24" s="510"/>
      <c r="O24" s="510"/>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11" t="s">
        <v>424</v>
      </c>
      <c r="B26" s="507"/>
      <c r="C26" s="507"/>
      <c r="D26" s="507"/>
      <c r="E26" s="507"/>
      <c r="F26" s="512"/>
      <c r="G26" s="513" t="s">
        <v>265</v>
      </c>
      <c r="H26" s="514"/>
      <c r="I26" s="514"/>
      <c r="J26" s="515" t="s">
        <v>266</v>
      </c>
      <c r="K26" s="516"/>
      <c r="L26" s="516"/>
      <c r="M26" s="517" t="s">
        <v>267</v>
      </c>
      <c r="N26" s="518"/>
      <c r="O26" s="518"/>
    </row>
    <row r="27" spans="1:15" s="63" customFormat="1" ht="15" customHeight="1" x14ac:dyDescent="0.25">
      <c r="A27" s="551"/>
      <c r="B27" s="551"/>
      <c r="C27" s="551"/>
      <c r="D27" s="551"/>
      <c r="E27" s="551"/>
      <c r="F27" s="552"/>
      <c r="G27" s="553"/>
      <c r="H27" s="554"/>
      <c r="I27" s="554"/>
      <c r="J27" s="555"/>
      <c r="K27" s="555"/>
      <c r="L27" s="555"/>
      <c r="M27" s="556"/>
      <c r="N27" s="556"/>
      <c r="O27" s="556"/>
    </row>
    <row r="28" spans="1:15" s="63" customFormat="1" ht="15" customHeight="1" x14ac:dyDescent="0.25">
      <c r="A28" s="551" t="s">
        <v>425</v>
      </c>
      <c r="B28" s="551"/>
      <c r="C28" s="551"/>
      <c r="D28" s="551"/>
      <c r="E28" s="551"/>
      <c r="F28" s="552"/>
      <c r="G28" s="553"/>
      <c r="H28" s="554"/>
      <c r="I28" s="554"/>
      <c r="J28" s="555"/>
      <c r="K28" s="555"/>
      <c r="L28" s="555"/>
      <c r="M28" s="556"/>
      <c r="N28" s="556"/>
      <c r="O28" s="556"/>
    </row>
    <row r="29" spans="1:15" s="63" customFormat="1" ht="15" customHeight="1" x14ac:dyDescent="0.25">
      <c r="A29" s="551"/>
      <c r="B29" s="551"/>
      <c r="C29" s="551"/>
      <c r="D29" s="551"/>
      <c r="E29" s="551"/>
      <c r="F29" s="552"/>
      <c r="G29" s="553"/>
      <c r="H29" s="554"/>
      <c r="I29" s="554"/>
      <c r="J29" s="555"/>
      <c r="K29" s="555"/>
      <c r="L29" s="555"/>
      <c r="M29" s="556"/>
      <c r="N29" s="556"/>
      <c r="O29" s="556"/>
    </row>
    <row r="30" spans="1:15" s="63" customFormat="1" ht="15" customHeight="1" x14ac:dyDescent="0.25">
      <c r="A30" s="513" t="s">
        <v>460</v>
      </c>
      <c r="B30" s="514"/>
      <c r="C30" s="514"/>
      <c r="D30" s="514"/>
      <c r="E30" s="514"/>
      <c r="F30" s="514"/>
      <c r="G30" s="514"/>
      <c r="H30" s="514"/>
      <c r="I30" s="514"/>
      <c r="J30" s="514"/>
      <c r="K30" s="514"/>
      <c r="L30" s="514"/>
      <c r="M30" s="514"/>
      <c r="N30" s="514"/>
      <c r="O30" s="514"/>
    </row>
    <row r="31" spans="1:15" s="63" customFormat="1" ht="15" customHeight="1" x14ac:dyDescent="0.25">
      <c r="A31" s="514"/>
      <c r="B31" s="514"/>
      <c r="C31" s="514"/>
      <c r="D31" s="514"/>
      <c r="E31" s="514"/>
      <c r="F31" s="514"/>
      <c r="G31" s="514"/>
      <c r="H31" s="514"/>
      <c r="I31" s="514"/>
      <c r="J31" s="514"/>
      <c r="K31" s="514"/>
      <c r="L31" s="514"/>
      <c r="M31" s="514"/>
      <c r="N31" s="514"/>
      <c r="O31" s="514"/>
    </row>
    <row r="32" spans="1:15" s="63" customFormat="1" ht="15" customHeight="1" x14ac:dyDescent="0.25">
      <c r="A32" s="514"/>
      <c r="B32" s="514"/>
      <c r="C32" s="514"/>
      <c r="D32" s="514"/>
      <c r="E32" s="514"/>
      <c r="F32" s="514"/>
      <c r="G32" s="514"/>
      <c r="H32" s="514"/>
      <c r="I32" s="514"/>
      <c r="J32" s="514"/>
      <c r="K32" s="514"/>
      <c r="L32" s="514"/>
      <c r="M32" s="514"/>
      <c r="N32" s="514"/>
      <c r="O32" s="514"/>
    </row>
    <row r="33" spans="1:15" s="63" customFormat="1" ht="15" customHeight="1" x14ac:dyDescent="0.25">
      <c r="A33" s="514"/>
      <c r="B33" s="514"/>
      <c r="C33" s="514"/>
      <c r="D33" s="514"/>
      <c r="E33" s="514"/>
      <c r="F33" s="514"/>
      <c r="G33" s="514"/>
      <c r="H33" s="514"/>
      <c r="I33" s="514"/>
      <c r="J33" s="514"/>
      <c r="K33" s="514"/>
      <c r="L33" s="514"/>
      <c r="M33" s="514"/>
      <c r="N33" s="514"/>
      <c r="O33" s="514"/>
    </row>
    <row r="34" spans="1:15" s="63" customFormat="1" ht="15" customHeight="1" x14ac:dyDescent="0.25">
      <c r="A34" s="514"/>
      <c r="B34" s="514"/>
      <c r="C34" s="514"/>
      <c r="D34" s="514"/>
      <c r="E34" s="514"/>
      <c r="F34" s="514"/>
      <c r="G34" s="514"/>
      <c r="H34" s="514"/>
      <c r="I34" s="514"/>
      <c r="J34" s="514"/>
      <c r="K34" s="514"/>
      <c r="L34" s="514"/>
      <c r="M34" s="514"/>
      <c r="N34" s="514"/>
      <c r="O34" s="514"/>
    </row>
    <row r="35" spans="1:15" s="63" customFormat="1" ht="15" customHeight="1" x14ac:dyDescent="0.25">
      <c r="A35" s="514"/>
      <c r="B35" s="514"/>
      <c r="C35" s="514"/>
      <c r="D35" s="514"/>
      <c r="E35" s="514"/>
      <c r="F35" s="514"/>
      <c r="G35" s="514"/>
      <c r="H35" s="514"/>
      <c r="I35" s="514"/>
      <c r="J35" s="514"/>
      <c r="K35" s="514"/>
      <c r="L35" s="514"/>
      <c r="M35" s="514"/>
      <c r="N35" s="514"/>
      <c r="O35" s="514"/>
    </row>
    <row r="36" spans="1:15" s="63" customFormat="1" ht="15" customHeight="1" x14ac:dyDescent="0.25">
      <c r="A36" s="514"/>
      <c r="B36" s="514"/>
      <c r="C36" s="514"/>
      <c r="D36" s="514"/>
      <c r="E36" s="514"/>
      <c r="F36" s="514"/>
      <c r="G36" s="514"/>
      <c r="H36" s="514"/>
      <c r="I36" s="514"/>
      <c r="J36" s="514"/>
      <c r="K36" s="514"/>
      <c r="L36" s="514"/>
      <c r="M36" s="514"/>
      <c r="N36" s="514"/>
      <c r="O36" s="514"/>
    </row>
    <row r="37" spans="1:15" s="63" customFormat="1" ht="15" customHeight="1" x14ac:dyDescent="0.25">
      <c r="A37" s="514"/>
      <c r="B37" s="514"/>
      <c r="C37" s="514"/>
      <c r="D37" s="514"/>
      <c r="E37" s="514"/>
      <c r="F37" s="514"/>
      <c r="G37" s="514"/>
      <c r="H37" s="514"/>
      <c r="I37" s="514"/>
      <c r="J37" s="514"/>
      <c r="K37" s="514"/>
      <c r="L37" s="514"/>
      <c r="M37" s="514"/>
      <c r="N37" s="514"/>
      <c r="O37" s="514"/>
    </row>
    <row r="38" spans="1:15" s="63" customFormat="1" ht="15" customHeight="1" x14ac:dyDescent="0.25"/>
    <row r="39" spans="1:15" s="63" customFormat="1" ht="15" customHeight="1" x14ac:dyDescent="0.25">
      <c r="A39" s="507" t="s">
        <v>243</v>
      </c>
      <c r="B39" s="507"/>
      <c r="C39" s="507"/>
      <c r="D39" s="507"/>
      <c r="E39" s="507"/>
      <c r="F39" s="507"/>
      <c r="G39" s="507"/>
      <c r="H39" s="507"/>
      <c r="I39" s="507"/>
      <c r="J39" s="507"/>
      <c r="K39" s="507"/>
      <c r="L39" s="507"/>
      <c r="M39" s="507"/>
      <c r="N39" s="507"/>
      <c r="O39" s="507"/>
    </row>
    <row r="40" spans="1:15" s="63" customFormat="1" ht="15" customHeight="1" x14ac:dyDescent="0.25">
      <c r="A40" s="507"/>
      <c r="B40" s="507"/>
      <c r="C40" s="507"/>
      <c r="D40" s="507"/>
      <c r="E40" s="507"/>
      <c r="F40" s="507"/>
      <c r="G40" s="507"/>
      <c r="H40" s="507"/>
      <c r="I40" s="507"/>
      <c r="J40" s="507"/>
      <c r="K40" s="507"/>
      <c r="L40" s="507"/>
      <c r="M40" s="507"/>
      <c r="N40" s="507"/>
      <c r="O40" s="507"/>
    </row>
    <row r="41" spans="1:15" s="63" customFormat="1" ht="15" customHeight="1" x14ac:dyDescent="0.25">
      <c r="A41" s="507"/>
      <c r="B41" s="507"/>
      <c r="C41" s="507"/>
      <c r="D41" s="507"/>
      <c r="E41" s="507"/>
      <c r="F41" s="507"/>
      <c r="G41" s="507"/>
      <c r="H41" s="507"/>
      <c r="I41" s="507"/>
      <c r="J41" s="507"/>
      <c r="K41" s="507"/>
      <c r="L41" s="507"/>
      <c r="M41" s="507"/>
      <c r="N41" s="507"/>
      <c r="O41" s="507"/>
    </row>
    <row r="42" spans="1:15" s="63" customFormat="1" ht="15" customHeight="1" x14ac:dyDescent="0.25">
      <c r="A42" s="507" t="s">
        <v>223</v>
      </c>
      <c r="B42" s="507"/>
      <c r="C42" s="507"/>
      <c r="D42" s="507"/>
      <c r="E42" s="507"/>
      <c r="F42" s="507"/>
      <c r="G42" s="507"/>
      <c r="H42" s="507"/>
      <c r="I42" s="507"/>
      <c r="J42" s="507"/>
      <c r="K42" s="507"/>
      <c r="L42" s="507"/>
      <c r="M42" s="507"/>
      <c r="N42" s="507"/>
      <c r="O42" s="507"/>
    </row>
    <row r="43" spans="1:15" s="63" customFormat="1" ht="15" customHeight="1" x14ac:dyDescent="0.25">
      <c r="A43" s="507" t="s">
        <v>454</v>
      </c>
      <c r="B43" s="507"/>
      <c r="C43" s="507"/>
      <c r="D43" s="507"/>
      <c r="E43" s="507"/>
      <c r="F43" s="507"/>
      <c r="G43" s="507"/>
      <c r="H43" s="507"/>
      <c r="I43" s="507"/>
      <c r="J43" s="507"/>
      <c r="K43" s="507"/>
      <c r="L43" s="507"/>
      <c r="M43" s="507"/>
      <c r="N43" s="507"/>
      <c r="O43" s="507"/>
    </row>
    <row r="44" spans="1:15" s="63" customFormat="1" ht="15" customHeight="1" x14ac:dyDescent="0.25"/>
    <row r="45" spans="1:15" s="63" customFormat="1" ht="15" customHeight="1" x14ac:dyDescent="0.25">
      <c r="A45" s="63" t="s">
        <v>241</v>
      </c>
      <c r="B45" s="63" t="s">
        <v>421</v>
      </c>
      <c r="E45" s="507" t="str">
        <f>C16</f>
        <v>115989</v>
      </c>
      <c r="F45" s="507"/>
      <c r="G45" s="507"/>
      <c r="H45" s="507"/>
      <c r="I45" s="507"/>
      <c r="J45" s="507"/>
      <c r="K45" s="507"/>
      <c r="L45" s="507"/>
      <c r="M45" s="507"/>
      <c r="N45" s="507"/>
      <c r="O45" s="507"/>
    </row>
    <row r="46" spans="1:15" ht="15" customHeight="1" x14ac:dyDescent="0.3">
      <c r="B46" s="63" t="s">
        <v>425</v>
      </c>
      <c r="C46" s="63"/>
      <c r="D46" s="63"/>
      <c r="E46" s="507">
        <f>C19</f>
        <v>0</v>
      </c>
      <c r="F46" s="507"/>
      <c r="G46" s="507"/>
      <c r="H46" s="507"/>
      <c r="I46" s="507"/>
      <c r="J46" s="507"/>
      <c r="K46" s="507"/>
      <c r="L46" s="507"/>
      <c r="M46" s="507"/>
      <c r="N46" s="507"/>
      <c r="O46" s="507"/>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4" sqref="H4:T4"/>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65</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TR!H3:T3</f>
        <v>115989</v>
      </c>
      <c r="I3" s="137"/>
      <c r="J3" s="137"/>
      <c r="K3" s="137"/>
      <c r="L3" s="137"/>
      <c r="M3" s="137"/>
      <c r="N3" s="137"/>
      <c r="O3" s="137"/>
      <c r="P3" s="137"/>
      <c r="Q3" s="137"/>
      <c r="R3" s="137"/>
      <c r="S3" s="137"/>
      <c r="T3" s="138"/>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3.25" customHeight="1" thickBot="1" x14ac:dyDescent="0.3">
      <c r="A5" s="10"/>
      <c r="B5" s="130" t="s">
        <v>365</v>
      </c>
      <c r="C5" s="131"/>
      <c r="D5" s="131"/>
      <c r="E5" s="131"/>
      <c r="F5" s="92"/>
      <c r="G5" s="132"/>
      <c r="H5" s="185" t="s">
        <v>475</v>
      </c>
      <c r="I5" s="186"/>
      <c r="J5" s="186"/>
      <c r="K5" s="186"/>
      <c r="L5" s="186"/>
      <c r="M5" s="186"/>
      <c r="N5" s="186"/>
      <c r="O5" s="186"/>
      <c r="P5" s="186"/>
      <c r="Q5" s="186"/>
      <c r="R5" s="186"/>
      <c r="S5" s="186"/>
      <c r="T5" s="187"/>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TR!H7:T7</f>
        <v>Megan Matrka</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tr">
        <f>TR!H8:T8</f>
        <v xml:space="preserve">Samantha Weeks </v>
      </c>
      <c r="I8" s="137"/>
      <c r="J8" s="137"/>
      <c r="K8" s="137"/>
      <c r="L8" s="137"/>
      <c r="M8" s="137"/>
      <c r="N8" s="137"/>
      <c r="O8" s="137"/>
      <c r="P8" s="137"/>
      <c r="Q8" s="137"/>
      <c r="R8" s="137"/>
      <c r="S8" s="137"/>
      <c r="T8" s="138"/>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196" t="s">
        <v>40</v>
      </c>
      <c r="R10" s="197"/>
      <c r="S10" s="197" t="s">
        <v>19</v>
      </c>
      <c r="T10" s="200"/>
      <c r="U10" s="11"/>
    </row>
    <row r="11" spans="1:21" ht="3.75" customHeight="1" thickBot="1" x14ac:dyDescent="0.3">
      <c r="A11" s="10"/>
      <c r="H11" s="16"/>
      <c r="I11" s="16"/>
      <c r="J11" s="16"/>
      <c r="K11" s="16"/>
      <c r="Q11" s="198"/>
      <c r="R11" s="199"/>
      <c r="S11" s="199"/>
      <c r="T11" s="201"/>
      <c r="U11" s="11"/>
    </row>
    <row r="12" spans="1:21" ht="22.5" customHeight="1" x14ac:dyDescent="0.25">
      <c r="A12" s="10"/>
      <c r="B12" s="205" t="s">
        <v>184</v>
      </c>
      <c r="C12" s="206"/>
      <c r="D12" s="206"/>
      <c r="E12" s="206" t="s">
        <v>109</v>
      </c>
      <c r="F12" s="206"/>
      <c r="G12" s="206"/>
      <c r="H12" s="206" t="s">
        <v>109</v>
      </c>
      <c r="I12" s="206"/>
      <c r="J12" s="206"/>
      <c r="K12" s="206" t="s">
        <v>109</v>
      </c>
      <c r="L12" s="206"/>
      <c r="M12" s="206"/>
      <c r="N12" s="206" t="s">
        <v>109</v>
      </c>
      <c r="O12" s="206"/>
      <c r="P12" s="207"/>
      <c r="Q12" s="202"/>
      <c r="R12" s="204"/>
      <c r="S12" s="202" t="s">
        <v>258</v>
      </c>
      <c r="T12" s="203"/>
      <c r="U12" s="11"/>
    </row>
    <row r="13" spans="1:21" ht="22.5" customHeight="1" x14ac:dyDescent="0.25">
      <c r="A13" s="10"/>
      <c r="B13" s="208" t="s">
        <v>41</v>
      </c>
      <c r="C13" s="209"/>
      <c r="D13" s="209"/>
      <c r="E13" s="209" t="s">
        <v>41</v>
      </c>
      <c r="F13" s="209"/>
      <c r="G13" s="209"/>
      <c r="H13" s="209" t="s">
        <v>41</v>
      </c>
      <c r="I13" s="209"/>
      <c r="J13" s="209"/>
      <c r="K13" s="209" t="s">
        <v>41</v>
      </c>
      <c r="L13" s="209"/>
      <c r="M13" s="209"/>
      <c r="N13" s="209" t="s">
        <v>41</v>
      </c>
      <c r="O13" s="209"/>
      <c r="P13" s="210"/>
      <c r="Q13" s="202"/>
      <c r="R13" s="204"/>
      <c r="S13" s="202"/>
      <c r="T13" s="203"/>
      <c r="U13" s="11"/>
    </row>
    <row r="14" spans="1:21" ht="22.5" customHeight="1" x14ac:dyDescent="0.25">
      <c r="A14" s="10"/>
      <c r="B14" s="208" t="s">
        <v>91</v>
      </c>
      <c r="C14" s="209"/>
      <c r="D14" s="209"/>
      <c r="E14" s="209" t="s">
        <v>91</v>
      </c>
      <c r="F14" s="209"/>
      <c r="G14" s="209"/>
      <c r="H14" s="209" t="s">
        <v>91</v>
      </c>
      <c r="I14" s="209"/>
      <c r="J14" s="209"/>
      <c r="K14" s="209" t="s">
        <v>91</v>
      </c>
      <c r="L14" s="209"/>
      <c r="M14" s="209"/>
      <c r="N14" s="209" t="s">
        <v>91</v>
      </c>
      <c r="O14" s="209"/>
      <c r="P14" s="210"/>
      <c r="Q14" s="202"/>
      <c r="R14" s="204"/>
      <c r="S14" s="202"/>
      <c r="T14" s="203"/>
      <c r="U14" s="11"/>
    </row>
    <row r="15" spans="1:21" ht="22.5" customHeight="1" x14ac:dyDescent="0.25">
      <c r="A15" s="10"/>
      <c r="B15" s="208" t="s">
        <v>185</v>
      </c>
      <c r="C15" s="209"/>
      <c r="D15" s="209"/>
      <c r="E15" s="209" t="s">
        <v>42</v>
      </c>
      <c r="F15" s="209"/>
      <c r="G15" s="209"/>
      <c r="H15" s="209" t="s">
        <v>42</v>
      </c>
      <c r="I15" s="209"/>
      <c r="J15" s="209"/>
      <c r="K15" s="209" t="s">
        <v>42</v>
      </c>
      <c r="L15" s="209"/>
      <c r="M15" s="209"/>
      <c r="N15" s="209" t="s">
        <v>42</v>
      </c>
      <c r="O15" s="209"/>
      <c r="P15" s="210"/>
      <c r="Q15" s="213"/>
      <c r="R15" s="214"/>
      <c r="S15" s="213"/>
      <c r="T15" s="215"/>
      <c r="U15" s="11"/>
    </row>
    <row r="16" spans="1:21" ht="22.5" customHeight="1" x14ac:dyDescent="0.25">
      <c r="A16" s="10"/>
      <c r="B16" s="208" t="s">
        <v>254</v>
      </c>
      <c r="C16" s="209"/>
      <c r="D16" s="209"/>
      <c r="E16" s="209" t="s">
        <v>43</v>
      </c>
      <c r="F16" s="209"/>
      <c r="G16" s="209"/>
      <c r="H16" s="209" t="s">
        <v>43</v>
      </c>
      <c r="I16" s="209"/>
      <c r="J16" s="209"/>
      <c r="K16" s="209" t="s">
        <v>43</v>
      </c>
      <c r="L16" s="209"/>
      <c r="M16" s="209"/>
      <c r="N16" s="209" t="s">
        <v>43</v>
      </c>
      <c r="O16" s="209"/>
      <c r="P16" s="210"/>
      <c r="Q16" s="213"/>
      <c r="R16" s="214"/>
      <c r="S16" s="213"/>
      <c r="T16" s="215"/>
      <c r="U16" s="11"/>
    </row>
    <row r="17" spans="1:21" ht="22.5" customHeight="1" x14ac:dyDescent="0.25">
      <c r="A17" s="10"/>
      <c r="B17" s="208" t="s">
        <v>44</v>
      </c>
      <c r="C17" s="209"/>
      <c r="D17" s="209"/>
      <c r="E17" s="209" t="s">
        <v>44</v>
      </c>
      <c r="F17" s="209"/>
      <c r="G17" s="209"/>
      <c r="H17" s="209" t="s">
        <v>44</v>
      </c>
      <c r="I17" s="209"/>
      <c r="J17" s="209"/>
      <c r="K17" s="209" t="s">
        <v>44</v>
      </c>
      <c r="L17" s="209"/>
      <c r="M17" s="209"/>
      <c r="N17" s="209" t="s">
        <v>44</v>
      </c>
      <c r="O17" s="209"/>
      <c r="P17" s="210"/>
      <c r="Q17" s="213"/>
      <c r="R17" s="214"/>
      <c r="S17" s="213"/>
      <c r="T17" s="215"/>
      <c r="U17" s="11"/>
    </row>
    <row r="18" spans="1:21" ht="22.5" customHeight="1" x14ac:dyDescent="0.25">
      <c r="A18" s="10"/>
      <c r="B18" s="208" t="s">
        <v>92</v>
      </c>
      <c r="C18" s="209"/>
      <c r="D18" s="209"/>
      <c r="E18" s="209" t="s">
        <v>92</v>
      </c>
      <c r="F18" s="209"/>
      <c r="G18" s="209"/>
      <c r="H18" s="209" t="s">
        <v>92</v>
      </c>
      <c r="I18" s="209"/>
      <c r="J18" s="209"/>
      <c r="K18" s="209" t="s">
        <v>92</v>
      </c>
      <c r="L18" s="209"/>
      <c r="M18" s="209"/>
      <c r="N18" s="209" t="s">
        <v>92</v>
      </c>
      <c r="O18" s="209"/>
      <c r="P18" s="210"/>
      <c r="Q18" s="213"/>
      <c r="R18" s="214"/>
      <c r="S18" s="213"/>
      <c r="T18" s="215"/>
      <c r="U18" s="11"/>
    </row>
    <row r="19" spans="1:21" ht="22.5" customHeight="1" x14ac:dyDescent="0.25">
      <c r="A19" s="10"/>
      <c r="B19" s="208" t="s">
        <v>186</v>
      </c>
      <c r="C19" s="209"/>
      <c r="D19" s="209"/>
      <c r="E19" s="209" t="s">
        <v>45</v>
      </c>
      <c r="F19" s="209"/>
      <c r="G19" s="209"/>
      <c r="H19" s="209" t="s">
        <v>45</v>
      </c>
      <c r="I19" s="209"/>
      <c r="J19" s="209"/>
      <c r="K19" s="209" t="s">
        <v>45</v>
      </c>
      <c r="L19" s="209"/>
      <c r="M19" s="209"/>
      <c r="N19" s="209" t="s">
        <v>45</v>
      </c>
      <c r="O19" s="209"/>
      <c r="P19" s="210"/>
      <c r="Q19" s="213"/>
      <c r="R19" s="214"/>
      <c r="S19" s="213"/>
      <c r="T19" s="215"/>
      <c r="U19" s="11"/>
    </row>
    <row r="20" spans="1:21" ht="22.5" customHeight="1" x14ac:dyDescent="0.25">
      <c r="A20" s="10"/>
      <c r="B20" s="208" t="s">
        <v>253</v>
      </c>
      <c r="C20" s="209"/>
      <c r="D20" s="209"/>
      <c r="E20" s="209" t="s">
        <v>46</v>
      </c>
      <c r="F20" s="209"/>
      <c r="G20" s="209"/>
      <c r="H20" s="209" t="s">
        <v>46</v>
      </c>
      <c r="I20" s="209"/>
      <c r="J20" s="209"/>
      <c r="K20" s="209" t="s">
        <v>46</v>
      </c>
      <c r="L20" s="209"/>
      <c r="M20" s="209"/>
      <c r="N20" s="209" t="s">
        <v>46</v>
      </c>
      <c r="O20" s="209"/>
      <c r="P20" s="210"/>
      <c r="Q20" s="213"/>
      <c r="R20" s="214"/>
      <c r="S20" s="213"/>
      <c r="T20" s="215"/>
      <c r="U20" s="11"/>
    </row>
    <row r="21" spans="1:21" ht="22.5" customHeight="1" x14ac:dyDescent="0.25">
      <c r="A21" s="10"/>
      <c r="B21" s="208" t="s">
        <v>187</v>
      </c>
      <c r="C21" s="209"/>
      <c r="D21" s="209"/>
      <c r="E21" s="209" t="s">
        <v>93</v>
      </c>
      <c r="F21" s="209"/>
      <c r="G21" s="209"/>
      <c r="H21" s="209" t="s">
        <v>93</v>
      </c>
      <c r="I21" s="209"/>
      <c r="J21" s="209"/>
      <c r="K21" s="209" t="s">
        <v>93</v>
      </c>
      <c r="L21" s="209"/>
      <c r="M21" s="209"/>
      <c r="N21" s="209" t="s">
        <v>93</v>
      </c>
      <c r="O21" s="209"/>
      <c r="P21" s="210"/>
      <c r="Q21" s="213"/>
      <c r="R21" s="214"/>
      <c r="S21" s="213"/>
      <c r="T21" s="215"/>
      <c r="U21" s="11"/>
    </row>
    <row r="22" spans="1:21" ht="22.5" customHeight="1" x14ac:dyDescent="0.25">
      <c r="A22" s="10"/>
      <c r="B22" s="208" t="s">
        <v>183</v>
      </c>
      <c r="C22" s="209"/>
      <c r="D22" s="209"/>
      <c r="E22" s="209" t="s">
        <v>94</v>
      </c>
      <c r="F22" s="209"/>
      <c r="G22" s="209"/>
      <c r="H22" s="209" t="s">
        <v>94</v>
      </c>
      <c r="I22" s="209"/>
      <c r="J22" s="209"/>
      <c r="K22" s="209" t="s">
        <v>94</v>
      </c>
      <c r="L22" s="209"/>
      <c r="M22" s="209"/>
      <c r="N22" s="209" t="s">
        <v>94</v>
      </c>
      <c r="O22" s="209"/>
      <c r="P22" s="210"/>
      <c r="Q22" s="213"/>
      <c r="R22" s="214"/>
      <c r="S22" s="213"/>
      <c r="T22" s="215"/>
      <c r="U22" s="11"/>
    </row>
    <row r="23" spans="1:21" ht="22.5" customHeight="1" x14ac:dyDescent="0.25">
      <c r="A23" s="10"/>
      <c r="B23" s="208" t="s">
        <v>418</v>
      </c>
      <c r="C23" s="209"/>
      <c r="D23" s="209"/>
      <c r="E23" s="209" t="s">
        <v>95</v>
      </c>
      <c r="F23" s="209"/>
      <c r="G23" s="209"/>
      <c r="H23" s="209" t="s">
        <v>95</v>
      </c>
      <c r="I23" s="209"/>
      <c r="J23" s="209"/>
      <c r="K23" s="209" t="s">
        <v>95</v>
      </c>
      <c r="L23" s="209"/>
      <c r="M23" s="209"/>
      <c r="N23" s="209" t="s">
        <v>95</v>
      </c>
      <c r="O23" s="209"/>
      <c r="P23" s="210"/>
      <c r="Q23" s="213"/>
      <c r="R23" s="214"/>
      <c r="S23" s="213"/>
      <c r="T23" s="215"/>
      <c r="U23" s="11"/>
    </row>
    <row r="24" spans="1:21" ht="22.5" customHeight="1" x14ac:dyDescent="0.25">
      <c r="A24" s="10"/>
      <c r="B24" s="208" t="s">
        <v>96</v>
      </c>
      <c r="C24" s="209"/>
      <c r="D24" s="209"/>
      <c r="E24" s="209" t="s">
        <v>96</v>
      </c>
      <c r="F24" s="209"/>
      <c r="G24" s="209"/>
      <c r="H24" s="209" t="s">
        <v>96</v>
      </c>
      <c r="I24" s="209"/>
      <c r="J24" s="209"/>
      <c r="K24" s="209" t="s">
        <v>96</v>
      </c>
      <c r="L24" s="209"/>
      <c r="M24" s="209"/>
      <c r="N24" s="209" t="s">
        <v>96</v>
      </c>
      <c r="O24" s="209"/>
      <c r="P24" s="210"/>
      <c r="Q24" s="213"/>
      <c r="R24" s="214"/>
      <c r="S24" s="213"/>
      <c r="T24" s="215"/>
      <c r="U24" s="11"/>
    </row>
    <row r="25" spans="1:21" ht="22.5" customHeight="1" x14ac:dyDescent="0.25">
      <c r="A25" s="10"/>
      <c r="B25" s="208" t="s">
        <v>47</v>
      </c>
      <c r="C25" s="209"/>
      <c r="D25" s="209"/>
      <c r="E25" s="209" t="s">
        <v>47</v>
      </c>
      <c r="F25" s="209"/>
      <c r="G25" s="209"/>
      <c r="H25" s="209" t="s">
        <v>47</v>
      </c>
      <c r="I25" s="209"/>
      <c r="J25" s="209"/>
      <c r="K25" s="209" t="s">
        <v>47</v>
      </c>
      <c r="L25" s="209"/>
      <c r="M25" s="209"/>
      <c r="N25" s="209" t="s">
        <v>47</v>
      </c>
      <c r="O25" s="209"/>
      <c r="P25" s="210"/>
      <c r="Q25" s="213"/>
      <c r="R25" s="214"/>
      <c r="S25" s="213"/>
      <c r="T25" s="215"/>
      <c r="U25" s="11"/>
    </row>
    <row r="26" spans="1:21" ht="22.5" customHeight="1" x14ac:dyDescent="0.25">
      <c r="A26" s="10"/>
      <c r="B26" s="208" t="s">
        <v>188</v>
      </c>
      <c r="C26" s="209"/>
      <c r="D26" s="209"/>
      <c r="E26" s="209" t="s">
        <v>97</v>
      </c>
      <c r="F26" s="209"/>
      <c r="G26" s="209"/>
      <c r="H26" s="209" t="s">
        <v>97</v>
      </c>
      <c r="I26" s="209"/>
      <c r="J26" s="209"/>
      <c r="K26" s="209" t="s">
        <v>97</v>
      </c>
      <c r="L26" s="209"/>
      <c r="M26" s="209"/>
      <c r="N26" s="209" t="s">
        <v>97</v>
      </c>
      <c r="O26" s="209"/>
      <c r="P26" s="210"/>
      <c r="Q26" s="213"/>
      <c r="R26" s="214"/>
      <c r="S26" s="213"/>
      <c r="T26" s="215"/>
      <c r="U26" s="11"/>
    </row>
    <row r="27" spans="1:21" ht="22.5" customHeight="1" x14ac:dyDescent="0.25">
      <c r="A27" s="10"/>
      <c r="B27" s="208" t="s">
        <v>189</v>
      </c>
      <c r="C27" s="209"/>
      <c r="D27" s="209"/>
      <c r="E27" s="209" t="s">
        <v>98</v>
      </c>
      <c r="F27" s="209"/>
      <c r="G27" s="209"/>
      <c r="H27" s="209" t="s">
        <v>98</v>
      </c>
      <c r="I27" s="209"/>
      <c r="J27" s="209"/>
      <c r="K27" s="209" t="s">
        <v>98</v>
      </c>
      <c r="L27" s="209"/>
      <c r="M27" s="209"/>
      <c r="N27" s="209" t="s">
        <v>98</v>
      </c>
      <c r="O27" s="209"/>
      <c r="P27" s="210"/>
      <c r="Q27" s="213"/>
      <c r="R27" s="214"/>
      <c r="S27" s="213"/>
      <c r="T27" s="215"/>
      <c r="U27" s="11"/>
    </row>
    <row r="28" spans="1:21" ht="22.5" customHeight="1" x14ac:dyDescent="0.25">
      <c r="A28" s="10"/>
      <c r="B28" s="208" t="s">
        <v>190</v>
      </c>
      <c r="C28" s="209"/>
      <c r="D28" s="209"/>
      <c r="E28" s="209" t="s">
        <v>99</v>
      </c>
      <c r="F28" s="209"/>
      <c r="G28" s="209"/>
      <c r="H28" s="209" t="s">
        <v>99</v>
      </c>
      <c r="I28" s="209"/>
      <c r="J28" s="209"/>
      <c r="K28" s="209" t="s">
        <v>99</v>
      </c>
      <c r="L28" s="209"/>
      <c r="M28" s="209"/>
      <c r="N28" s="209" t="s">
        <v>99</v>
      </c>
      <c r="O28" s="209"/>
      <c r="P28" s="210"/>
      <c r="Q28" s="213"/>
      <c r="R28" s="214"/>
      <c r="S28" s="213"/>
      <c r="T28" s="215"/>
      <c r="U28" s="11"/>
    </row>
    <row r="29" spans="1:21" ht="22.5" customHeight="1" x14ac:dyDescent="0.25">
      <c r="A29" s="10"/>
      <c r="B29" s="208" t="s">
        <v>261</v>
      </c>
      <c r="C29" s="209"/>
      <c r="D29" s="209"/>
      <c r="E29" s="209" t="s">
        <v>100</v>
      </c>
      <c r="F29" s="209"/>
      <c r="G29" s="209"/>
      <c r="H29" s="209" t="s">
        <v>100</v>
      </c>
      <c r="I29" s="209"/>
      <c r="J29" s="209"/>
      <c r="K29" s="209" t="s">
        <v>100</v>
      </c>
      <c r="L29" s="209"/>
      <c r="M29" s="209"/>
      <c r="N29" s="209" t="s">
        <v>100</v>
      </c>
      <c r="O29" s="209"/>
      <c r="P29" s="210"/>
      <c r="Q29" s="213"/>
      <c r="R29" s="214"/>
      <c r="S29" s="213"/>
      <c r="T29" s="215"/>
      <c r="U29" s="11"/>
    </row>
    <row r="30" spans="1:21" ht="22.5" customHeight="1" thickBot="1" x14ac:dyDescent="0.3">
      <c r="A30" s="10"/>
      <c r="B30" s="216" t="s">
        <v>231</v>
      </c>
      <c r="C30" s="217"/>
      <c r="D30" s="217"/>
      <c r="E30" s="217" t="s">
        <v>101</v>
      </c>
      <c r="F30" s="217"/>
      <c r="G30" s="217"/>
      <c r="H30" s="217" t="s">
        <v>101</v>
      </c>
      <c r="I30" s="217"/>
      <c r="J30" s="217"/>
      <c r="K30" s="217" t="s">
        <v>101</v>
      </c>
      <c r="L30" s="217"/>
      <c r="M30" s="217"/>
      <c r="N30" s="217" t="s">
        <v>101</v>
      </c>
      <c r="O30" s="217"/>
      <c r="P30" s="218"/>
      <c r="Q30" s="219"/>
      <c r="R30" s="220"/>
      <c r="S30" s="219"/>
      <c r="T30" s="221"/>
      <c r="U30" s="11"/>
    </row>
    <row r="31" spans="1:21" ht="3.75" customHeight="1" thickBot="1" x14ac:dyDescent="0.3">
      <c r="A31" s="10"/>
      <c r="B31" s="13"/>
      <c r="C31" s="13"/>
      <c r="D31" s="13"/>
      <c r="E31" s="13"/>
      <c r="F31" s="13"/>
      <c r="G31" s="13"/>
      <c r="H31" s="40"/>
      <c r="I31" s="40"/>
      <c r="J31" s="40"/>
      <c r="K31" s="18"/>
      <c r="L31" s="13"/>
      <c r="M31" s="13"/>
      <c r="N31" s="13"/>
      <c r="O31" s="13"/>
      <c r="P31" s="13"/>
      <c r="Q31" s="13"/>
      <c r="R31" s="211"/>
      <c r="S31" s="212"/>
      <c r="T31" s="41"/>
      <c r="U31" s="11"/>
    </row>
    <row r="32" spans="1:21" ht="15" customHeight="1" x14ac:dyDescent="0.25">
      <c r="A32" s="10"/>
      <c r="B32" s="161" t="s">
        <v>197</v>
      </c>
      <c r="C32" s="188"/>
      <c r="D32" s="188"/>
      <c r="E32" s="188"/>
      <c r="F32" s="188"/>
      <c r="G32" s="188"/>
      <c r="H32" s="188"/>
      <c r="I32" s="188"/>
      <c r="J32" s="188"/>
      <c r="K32" s="188"/>
      <c r="L32" s="188"/>
      <c r="M32" s="188"/>
      <c r="N32" s="188"/>
      <c r="O32" s="188"/>
      <c r="P32" s="188"/>
      <c r="Q32" s="188"/>
      <c r="R32" s="188"/>
      <c r="S32" s="188"/>
      <c r="T32" s="189"/>
      <c r="U32" s="11"/>
    </row>
    <row r="33" spans="1:21" ht="15" customHeight="1" x14ac:dyDescent="0.25">
      <c r="A33" s="10"/>
      <c r="B33" s="190"/>
      <c r="C33" s="191"/>
      <c r="D33" s="191"/>
      <c r="E33" s="191"/>
      <c r="F33" s="191"/>
      <c r="G33" s="191"/>
      <c r="H33" s="191"/>
      <c r="I33" s="191"/>
      <c r="J33" s="191"/>
      <c r="K33" s="191"/>
      <c r="L33" s="191"/>
      <c r="M33" s="191"/>
      <c r="N33" s="191"/>
      <c r="O33" s="191"/>
      <c r="P33" s="191"/>
      <c r="Q33" s="191"/>
      <c r="R33" s="191"/>
      <c r="S33" s="191"/>
      <c r="T33" s="192"/>
      <c r="U33" s="11"/>
    </row>
    <row r="34" spans="1:21" ht="15" customHeight="1" x14ac:dyDescent="0.25">
      <c r="A34" s="10"/>
      <c r="B34" s="190"/>
      <c r="C34" s="191"/>
      <c r="D34" s="191"/>
      <c r="E34" s="191"/>
      <c r="F34" s="191"/>
      <c r="G34" s="191"/>
      <c r="H34" s="191"/>
      <c r="I34" s="191"/>
      <c r="J34" s="191"/>
      <c r="K34" s="191"/>
      <c r="L34" s="191"/>
      <c r="M34" s="191"/>
      <c r="N34" s="191"/>
      <c r="O34" s="191"/>
      <c r="P34" s="191"/>
      <c r="Q34" s="191"/>
      <c r="R34" s="191"/>
      <c r="S34" s="191"/>
      <c r="T34" s="192"/>
      <c r="U34" s="11"/>
    </row>
    <row r="35" spans="1:21" ht="15" customHeight="1" x14ac:dyDescent="0.25">
      <c r="A35" s="10"/>
      <c r="B35" s="190"/>
      <c r="C35" s="191"/>
      <c r="D35" s="191"/>
      <c r="E35" s="191"/>
      <c r="F35" s="191"/>
      <c r="G35" s="191"/>
      <c r="H35" s="191"/>
      <c r="I35" s="191"/>
      <c r="J35" s="191"/>
      <c r="K35" s="191"/>
      <c r="L35" s="191"/>
      <c r="M35" s="191"/>
      <c r="N35" s="191"/>
      <c r="O35" s="191"/>
      <c r="P35" s="191"/>
      <c r="Q35" s="191"/>
      <c r="R35" s="191"/>
      <c r="S35" s="191"/>
      <c r="T35" s="192"/>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1.2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1.2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1.25" customHeight="1" thickBot="1" x14ac:dyDescent="0.3">
      <c r="A39" s="10"/>
      <c r="B39" s="193"/>
      <c r="C39" s="194"/>
      <c r="D39" s="194"/>
      <c r="E39" s="194"/>
      <c r="F39" s="194"/>
      <c r="G39" s="194"/>
      <c r="H39" s="194"/>
      <c r="I39" s="194"/>
      <c r="J39" s="194"/>
      <c r="K39" s="194"/>
      <c r="L39" s="194"/>
      <c r="M39" s="194"/>
      <c r="N39" s="194"/>
      <c r="O39" s="194"/>
      <c r="P39" s="194"/>
      <c r="Q39" s="194"/>
      <c r="R39" s="194"/>
      <c r="S39" s="194"/>
      <c r="T39" s="195"/>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H16" sqref="H16:T21"/>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66</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
        <v>476</v>
      </c>
      <c r="I4" s="137"/>
      <c r="J4" s="137"/>
      <c r="K4" s="137"/>
      <c r="L4" s="137"/>
      <c r="M4" s="137"/>
      <c r="N4" s="137"/>
      <c r="O4" s="137"/>
      <c r="P4" s="137"/>
      <c r="Q4" s="137"/>
      <c r="R4" s="137"/>
      <c r="S4" s="137"/>
      <c r="T4" s="138"/>
      <c r="U4" s="11"/>
    </row>
    <row r="5" spans="1:21" ht="32.25" customHeight="1" thickBot="1" x14ac:dyDescent="0.3">
      <c r="A5" s="10"/>
      <c r="B5" s="130" t="s">
        <v>365</v>
      </c>
      <c r="C5" s="131"/>
      <c r="D5" s="131"/>
      <c r="E5" s="131"/>
      <c r="F5" s="92"/>
      <c r="G5" s="132"/>
      <c r="H5" s="139" t="s">
        <v>475</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224" t="s">
        <v>469</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
        <v>470</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7.5" customHeight="1" x14ac:dyDescent="0.25">
      <c r="A10" s="10"/>
      <c r="B10" s="246" t="s">
        <v>191</v>
      </c>
      <c r="C10" s="247"/>
      <c r="D10" s="247"/>
      <c r="E10" s="248"/>
      <c r="F10" s="227" t="s">
        <v>80</v>
      </c>
      <c r="G10" s="228"/>
      <c r="H10" s="228"/>
      <c r="I10" s="228"/>
      <c r="J10" s="228"/>
      <c r="K10" s="229"/>
      <c r="L10" s="227" t="s">
        <v>194</v>
      </c>
      <c r="M10" s="229"/>
      <c r="N10" s="227" t="s">
        <v>85</v>
      </c>
      <c r="O10" s="229"/>
      <c r="P10" s="227" t="s">
        <v>195</v>
      </c>
      <c r="Q10" s="228"/>
      <c r="R10" s="228"/>
      <c r="S10" s="228"/>
      <c r="T10" s="229"/>
      <c r="U10" s="11"/>
    </row>
    <row r="11" spans="1:21" ht="7.5" customHeight="1" x14ac:dyDescent="0.25">
      <c r="A11" s="10"/>
      <c r="B11" s="249"/>
      <c r="C11" s="250"/>
      <c r="D11" s="250"/>
      <c r="E11" s="251"/>
      <c r="F11" s="230"/>
      <c r="G11" s="231"/>
      <c r="H11" s="231"/>
      <c r="I11" s="231"/>
      <c r="J11" s="231"/>
      <c r="K11" s="232"/>
      <c r="L11" s="230"/>
      <c r="M11" s="232"/>
      <c r="N11" s="230"/>
      <c r="O11" s="232"/>
      <c r="P11" s="230"/>
      <c r="Q11" s="231"/>
      <c r="R11" s="231"/>
      <c r="S11" s="231"/>
      <c r="T11" s="232"/>
      <c r="U11" s="11"/>
    </row>
    <row r="12" spans="1:21" ht="15" customHeight="1" x14ac:dyDescent="0.25">
      <c r="A12" s="10"/>
      <c r="B12" s="252" t="s">
        <v>192</v>
      </c>
      <c r="C12" s="253"/>
      <c r="D12" s="253"/>
      <c r="E12" s="254"/>
      <c r="F12" s="222">
        <v>0</v>
      </c>
      <c r="G12" s="233"/>
      <c r="H12" s="233"/>
      <c r="I12" s="233"/>
      <c r="J12" s="233"/>
      <c r="K12" s="223"/>
      <c r="L12" s="222">
        <v>0</v>
      </c>
      <c r="M12" s="223"/>
      <c r="N12" s="222">
        <v>0</v>
      </c>
      <c r="O12" s="223"/>
      <c r="P12" s="222">
        <v>0</v>
      </c>
      <c r="Q12" s="233"/>
      <c r="R12" s="233"/>
      <c r="S12" s="233"/>
      <c r="T12" s="223"/>
      <c r="U12" s="11"/>
    </row>
    <row r="13" spans="1:21" ht="15" customHeight="1" x14ac:dyDescent="0.25">
      <c r="A13" s="10"/>
      <c r="B13" s="252" t="s">
        <v>10</v>
      </c>
      <c r="C13" s="253"/>
      <c r="D13" s="253"/>
      <c r="E13" s="254"/>
      <c r="F13" s="222">
        <v>0.318</v>
      </c>
      <c r="G13" s="233"/>
      <c r="H13" s="233"/>
      <c r="I13" s="233"/>
      <c r="J13" s="233"/>
      <c r="K13" s="223"/>
      <c r="L13" s="222">
        <v>0</v>
      </c>
      <c r="M13" s="223"/>
      <c r="N13" s="222">
        <v>0</v>
      </c>
      <c r="O13" s="223"/>
      <c r="P13" s="222">
        <v>0.318</v>
      </c>
      <c r="Q13" s="233"/>
      <c r="R13" s="233"/>
      <c r="S13" s="233"/>
      <c r="T13" s="223"/>
      <c r="U13" s="11"/>
    </row>
    <row r="14" spans="1:21" ht="15" customHeight="1" x14ac:dyDescent="0.25">
      <c r="A14" s="10"/>
      <c r="B14" s="252" t="s">
        <v>193</v>
      </c>
      <c r="C14" s="253"/>
      <c r="D14" s="253"/>
      <c r="E14" s="254"/>
      <c r="F14" s="234">
        <v>500</v>
      </c>
      <c r="G14" s="235"/>
      <c r="H14" s="235"/>
      <c r="I14" s="235"/>
      <c r="J14" s="235"/>
      <c r="K14" s="236"/>
      <c r="L14" s="234">
        <v>0</v>
      </c>
      <c r="M14" s="236"/>
      <c r="N14" s="234">
        <v>0</v>
      </c>
      <c r="O14" s="236"/>
      <c r="P14" s="234">
        <v>500</v>
      </c>
      <c r="Q14" s="235"/>
      <c r="R14" s="235"/>
      <c r="S14" s="235"/>
      <c r="T14" s="236"/>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161" t="s">
        <v>478</v>
      </c>
      <c r="I16" s="239"/>
      <c r="J16" s="239"/>
      <c r="K16" s="239"/>
      <c r="L16" s="239"/>
      <c r="M16" s="239"/>
      <c r="N16" s="239"/>
      <c r="O16" s="239"/>
      <c r="P16" s="239"/>
      <c r="Q16" s="239"/>
      <c r="R16" s="239"/>
      <c r="S16" s="239"/>
      <c r="T16" s="240"/>
      <c r="U16" s="11"/>
    </row>
    <row r="17" spans="1:21" ht="15" customHeight="1" x14ac:dyDescent="0.25">
      <c r="A17" s="10"/>
      <c r="B17" s="260" t="s">
        <v>106</v>
      </c>
      <c r="C17" s="261"/>
      <c r="D17" s="262"/>
      <c r="E17" s="5"/>
      <c r="F17" s="4" t="s">
        <v>258</v>
      </c>
      <c r="G17" s="51"/>
      <c r="H17" s="164"/>
      <c r="I17" s="241"/>
      <c r="J17" s="241"/>
      <c r="K17" s="241"/>
      <c r="L17" s="241"/>
      <c r="M17" s="241"/>
      <c r="N17" s="241"/>
      <c r="O17" s="241"/>
      <c r="P17" s="241"/>
      <c r="Q17" s="241"/>
      <c r="R17" s="241"/>
      <c r="S17" s="241"/>
      <c r="T17" s="242"/>
      <c r="U17" s="11"/>
    </row>
    <row r="18" spans="1:21" ht="15" customHeight="1" x14ac:dyDescent="0.25">
      <c r="A18" s="10"/>
      <c r="B18" s="263" t="s">
        <v>196</v>
      </c>
      <c r="C18" s="264"/>
      <c r="D18" s="265"/>
      <c r="E18" s="5"/>
      <c r="F18" s="4" t="s">
        <v>258</v>
      </c>
      <c r="G18" s="51"/>
      <c r="H18" s="164"/>
      <c r="I18" s="241"/>
      <c r="J18" s="241"/>
      <c r="K18" s="241"/>
      <c r="L18" s="241"/>
      <c r="M18" s="241"/>
      <c r="N18" s="241"/>
      <c r="O18" s="241"/>
      <c r="P18" s="241"/>
      <c r="Q18" s="241"/>
      <c r="R18" s="241"/>
      <c r="S18" s="241"/>
      <c r="T18" s="242"/>
      <c r="U18" s="11"/>
    </row>
    <row r="19" spans="1:21" ht="15" customHeight="1" x14ac:dyDescent="0.25">
      <c r="A19" s="10"/>
      <c r="B19" s="263" t="s">
        <v>107</v>
      </c>
      <c r="C19" s="264"/>
      <c r="D19" s="265"/>
      <c r="E19" s="5"/>
      <c r="F19" s="4" t="s">
        <v>258</v>
      </c>
      <c r="G19" s="51"/>
      <c r="H19" s="164"/>
      <c r="I19" s="241"/>
      <c r="J19" s="241"/>
      <c r="K19" s="241"/>
      <c r="L19" s="241"/>
      <c r="M19" s="241"/>
      <c r="N19" s="241"/>
      <c r="O19" s="241"/>
      <c r="P19" s="241"/>
      <c r="Q19" s="241"/>
      <c r="R19" s="241"/>
      <c r="S19" s="241"/>
      <c r="T19" s="242"/>
      <c r="U19" s="11"/>
    </row>
    <row r="20" spans="1:21" ht="15" customHeight="1" x14ac:dyDescent="0.25">
      <c r="A20" s="10"/>
      <c r="B20" s="266" t="s">
        <v>198</v>
      </c>
      <c r="C20" s="267"/>
      <c r="D20" s="267"/>
      <c r="E20" s="270"/>
      <c r="F20" s="271" t="s">
        <v>258</v>
      </c>
      <c r="G20" s="52"/>
      <c r="H20" s="164"/>
      <c r="I20" s="241"/>
      <c r="J20" s="241"/>
      <c r="K20" s="241"/>
      <c r="L20" s="241"/>
      <c r="M20" s="241"/>
      <c r="N20" s="241"/>
      <c r="O20" s="241"/>
      <c r="P20" s="241"/>
      <c r="Q20" s="241"/>
      <c r="R20" s="241"/>
      <c r="S20" s="241"/>
      <c r="T20" s="242"/>
      <c r="U20" s="11"/>
    </row>
    <row r="21" spans="1:21" ht="15" customHeight="1" thickBot="1" x14ac:dyDescent="0.3">
      <c r="A21" s="10"/>
      <c r="B21" s="268"/>
      <c r="C21" s="269"/>
      <c r="D21" s="269"/>
      <c r="E21" s="269"/>
      <c r="F21" s="272"/>
      <c r="G21" s="52"/>
      <c r="H21" s="273"/>
      <c r="I21" s="274"/>
      <c r="J21" s="274"/>
      <c r="K21" s="274"/>
      <c r="L21" s="274"/>
      <c r="M21" s="274"/>
      <c r="N21" s="274"/>
      <c r="O21" s="274"/>
      <c r="P21" s="274"/>
      <c r="Q21" s="274"/>
      <c r="R21" s="274"/>
      <c r="S21" s="274"/>
      <c r="T21" s="275"/>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55" t="s">
        <v>40</v>
      </c>
      <c r="H23" s="256"/>
      <c r="I23" s="257" t="s">
        <v>19</v>
      </c>
      <c r="J23" s="258"/>
      <c r="K23" s="18"/>
      <c r="L23" s="53"/>
      <c r="M23" s="53"/>
      <c r="N23" s="53"/>
      <c r="O23" s="53"/>
      <c r="P23" s="54"/>
      <c r="Q23" s="255" t="s">
        <v>40</v>
      </c>
      <c r="R23" s="257"/>
      <c r="S23" s="257" t="s">
        <v>19</v>
      </c>
      <c r="T23" s="259"/>
      <c r="U23" s="11"/>
    </row>
    <row r="24" spans="1:21" ht="15" customHeight="1" x14ac:dyDescent="0.25">
      <c r="A24" s="10"/>
      <c r="B24" s="276" t="s">
        <v>410</v>
      </c>
      <c r="C24" s="277"/>
      <c r="D24" s="277"/>
      <c r="E24" s="277"/>
      <c r="F24" s="277"/>
      <c r="G24" s="213" t="s">
        <v>258</v>
      </c>
      <c r="H24" s="237"/>
      <c r="I24" s="213"/>
      <c r="J24" s="237"/>
      <c r="K24" s="18"/>
      <c r="L24" s="276" t="s">
        <v>411</v>
      </c>
      <c r="M24" s="277" t="s">
        <v>105</v>
      </c>
      <c r="N24" s="277" t="s">
        <v>105</v>
      </c>
      <c r="O24" s="277" t="s">
        <v>105</v>
      </c>
      <c r="P24" s="277" t="s">
        <v>105</v>
      </c>
      <c r="Q24" s="213"/>
      <c r="R24" s="213"/>
      <c r="S24" s="204" t="s">
        <v>258</v>
      </c>
      <c r="T24" s="238"/>
      <c r="U24" s="11"/>
    </row>
    <row r="25" spans="1:21" ht="15" customHeight="1" x14ac:dyDescent="0.25">
      <c r="A25" s="10"/>
      <c r="B25" s="284" t="s">
        <v>203</v>
      </c>
      <c r="C25" s="285" t="s">
        <v>15</v>
      </c>
      <c r="D25" s="285" t="s">
        <v>15</v>
      </c>
      <c r="E25" s="285" t="s">
        <v>15</v>
      </c>
      <c r="F25" s="286" t="s">
        <v>15</v>
      </c>
      <c r="G25" s="280" t="s">
        <v>258</v>
      </c>
      <c r="H25" s="281"/>
      <c r="I25" s="280"/>
      <c r="J25" s="281"/>
      <c r="K25" s="18"/>
      <c r="L25" s="282" t="s">
        <v>216</v>
      </c>
      <c r="M25" s="283" t="s">
        <v>105</v>
      </c>
      <c r="N25" s="283" t="s">
        <v>105</v>
      </c>
      <c r="O25" s="283" t="s">
        <v>105</v>
      </c>
      <c r="P25" s="283" t="s">
        <v>105</v>
      </c>
      <c r="Q25" s="213" t="s">
        <v>258</v>
      </c>
      <c r="R25" s="237"/>
      <c r="S25" s="278"/>
      <c r="T25" s="279"/>
      <c r="U25" s="11"/>
    </row>
    <row r="26" spans="1:21" ht="15" customHeight="1" x14ac:dyDescent="0.25">
      <c r="A26" s="10"/>
      <c r="B26" s="282" t="s">
        <v>200</v>
      </c>
      <c r="C26" s="283" t="s">
        <v>12</v>
      </c>
      <c r="D26" s="283" t="s">
        <v>12</v>
      </c>
      <c r="E26" s="283" t="s">
        <v>12</v>
      </c>
      <c r="F26" s="283" t="s">
        <v>12</v>
      </c>
      <c r="G26" s="213"/>
      <c r="H26" s="237"/>
      <c r="I26" s="213" t="s">
        <v>258</v>
      </c>
      <c r="J26" s="237"/>
      <c r="K26" s="18"/>
      <c r="L26" s="284" t="s">
        <v>199</v>
      </c>
      <c r="M26" s="285" t="s">
        <v>20</v>
      </c>
      <c r="N26" s="285" t="s">
        <v>20</v>
      </c>
      <c r="O26" s="285" t="s">
        <v>20</v>
      </c>
      <c r="P26" s="286" t="s">
        <v>20</v>
      </c>
      <c r="Q26" s="213" t="s">
        <v>258</v>
      </c>
      <c r="R26" s="237"/>
      <c r="S26" s="278"/>
      <c r="T26" s="279"/>
      <c r="U26" s="11"/>
    </row>
    <row r="27" spans="1:21" ht="15" customHeight="1" x14ac:dyDescent="0.25">
      <c r="A27" s="10"/>
      <c r="B27" s="282" t="s">
        <v>21</v>
      </c>
      <c r="C27" s="283" t="s">
        <v>21</v>
      </c>
      <c r="D27" s="283" t="s">
        <v>21</v>
      </c>
      <c r="E27" s="283" t="s">
        <v>21</v>
      </c>
      <c r="F27" s="283" t="s">
        <v>21</v>
      </c>
      <c r="G27" s="213"/>
      <c r="H27" s="237"/>
      <c r="I27" s="213" t="s">
        <v>258</v>
      </c>
      <c r="J27" s="237"/>
      <c r="K27" s="18"/>
      <c r="L27" s="282" t="s">
        <v>25</v>
      </c>
      <c r="M27" s="283" t="s">
        <v>25</v>
      </c>
      <c r="N27" s="283" t="s">
        <v>25</v>
      </c>
      <c r="O27" s="283" t="s">
        <v>25</v>
      </c>
      <c r="P27" s="283" t="s">
        <v>25</v>
      </c>
      <c r="Q27" s="213"/>
      <c r="R27" s="237"/>
      <c r="S27" s="204" t="s">
        <v>258</v>
      </c>
      <c r="T27" s="238"/>
      <c r="U27" s="11"/>
    </row>
    <row r="28" spans="1:21" ht="15" customHeight="1" x14ac:dyDescent="0.25">
      <c r="A28" s="10"/>
      <c r="B28" s="282" t="s">
        <v>412</v>
      </c>
      <c r="C28" s="283"/>
      <c r="D28" s="283"/>
      <c r="E28" s="283"/>
      <c r="F28" s="283"/>
      <c r="G28" s="213" t="s">
        <v>258</v>
      </c>
      <c r="H28" s="237"/>
      <c r="I28" s="213"/>
      <c r="J28" s="237"/>
      <c r="K28" s="18"/>
      <c r="L28" s="284" t="s">
        <v>210</v>
      </c>
      <c r="M28" s="285" t="s">
        <v>62</v>
      </c>
      <c r="N28" s="285" t="s">
        <v>62</v>
      </c>
      <c r="O28" s="285" t="s">
        <v>62</v>
      </c>
      <c r="P28" s="286" t="s">
        <v>62</v>
      </c>
      <c r="Q28" s="213"/>
      <c r="R28" s="237"/>
      <c r="S28" s="204" t="s">
        <v>258</v>
      </c>
      <c r="T28" s="238"/>
      <c r="U28" s="11"/>
    </row>
    <row r="29" spans="1:21" ht="15" customHeight="1" x14ac:dyDescent="0.25">
      <c r="A29" s="10"/>
      <c r="B29" s="284" t="s">
        <v>414</v>
      </c>
      <c r="C29" s="285" t="s">
        <v>102</v>
      </c>
      <c r="D29" s="285" t="s">
        <v>102</v>
      </c>
      <c r="E29" s="285" t="s">
        <v>102</v>
      </c>
      <c r="F29" s="286" t="s">
        <v>102</v>
      </c>
      <c r="G29" s="213" t="s">
        <v>258</v>
      </c>
      <c r="H29" s="237"/>
      <c r="I29" s="213"/>
      <c r="J29" s="281"/>
      <c r="K29" s="18"/>
      <c r="L29" s="282" t="s">
        <v>417</v>
      </c>
      <c r="M29" s="283" t="s">
        <v>29</v>
      </c>
      <c r="N29" s="283" t="s">
        <v>29</v>
      </c>
      <c r="O29" s="283" t="s">
        <v>29</v>
      </c>
      <c r="P29" s="283" t="s">
        <v>29</v>
      </c>
      <c r="Q29" s="213"/>
      <c r="R29" s="237"/>
      <c r="S29" s="204" t="s">
        <v>258</v>
      </c>
      <c r="T29" s="238"/>
      <c r="U29" s="11"/>
    </row>
    <row r="30" spans="1:21" ht="15" customHeight="1" x14ac:dyDescent="0.25">
      <c r="A30" s="10"/>
      <c r="B30" s="282" t="s">
        <v>201</v>
      </c>
      <c r="C30" s="283" t="s">
        <v>13</v>
      </c>
      <c r="D30" s="283" t="s">
        <v>13</v>
      </c>
      <c r="E30" s="283" t="s">
        <v>13</v>
      </c>
      <c r="F30" s="283" t="s">
        <v>13</v>
      </c>
      <c r="G30" s="213" t="s">
        <v>258</v>
      </c>
      <c r="H30" s="237"/>
      <c r="I30" s="213"/>
      <c r="J30" s="237"/>
      <c r="K30" s="18"/>
      <c r="L30" s="282" t="s">
        <v>212</v>
      </c>
      <c r="M30" s="283" t="s">
        <v>28</v>
      </c>
      <c r="N30" s="283" t="s">
        <v>28</v>
      </c>
      <c r="O30" s="283" t="s">
        <v>28</v>
      </c>
      <c r="P30" s="283" t="s">
        <v>28</v>
      </c>
      <c r="Q30" s="213"/>
      <c r="R30" s="237"/>
      <c r="S30" s="204" t="s">
        <v>258</v>
      </c>
      <c r="T30" s="238"/>
      <c r="U30" s="11"/>
    </row>
    <row r="31" spans="1:21" ht="15" customHeight="1" x14ac:dyDescent="0.25">
      <c r="A31" s="10"/>
      <c r="B31" s="282" t="s">
        <v>202</v>
      </c>
      <c r="C31" s="283" t="s">
        <v>14</v>
      </c>
      <c r="D31" s="283" t="s">
        <v>14</v>
      </c>
      <c r="E31" s="283" t="s">
        <v>14</v>
      </c>
      <c r="F31" s="283" t="s">
        <v>14</v>
      </c>
      <c r="G31" s="213" t="s">
        <v>258</v>
      </c>
      <c r="H31" s="237"/>
      <c r="I31" s="213"/>
      <c r="J31" s="237"/>
      <c r="K31" s="18"/>
      <c r="L31" s="282" t="s">
        <v>416</v>
      </c>
      <c r="M31" s="283" t="s">
        <v>24</v>
      </c>
      <c r="N31" s="283" t="s">
        <v>24</v>
      </c>
      <c r="O31" s="283" t="s">
        <v>24</v>
      </c>
      <c r="P31" s="283" t="s">
        <v>24</v>
      </c>
      <c r="Q31" s="213"/>
      <c r="R31" s="237"/>
      <c r="S31" s="204" t="s">
        <v>258</v>
      </c>
      <c r="T31" s="238"/>
      <c r="U31" s="11"/>
    </row>
    <row r="32" spans="1:21" ht="15" customHeight="1" x14ac:dyDescent="0.25">
      <c r="A32" s="10"/>
      <c r="B32" s="282" t="s">
        <v>204</v>
      </c>
      <c r="C32" s="283" t="s">
        <v>108</v>
      </c>
      <c r="D32" s="283" t="s">
        <v>108</v>
      </c>
      <c r="E32" s="283" t="s">
        <v>108</v>
      </c>
      <c r="F32" s="283" t="s">
        <v>108</v>
      </c>
      <c r="G32" s="213" t="s">
        <v>258</v>
      </c>
      <c r="H32" s="237"/>
      <c r="I32" s="213"/>
      <c r="J32" s="237"/>
      <c r="K32" s="18"/>
      <c r="L32" s="282" t="s">
        <v>260</v>
      </c>
      <c r="M32" s="283" t="s">
        <v>61</v>
      </c>
      <c r="N32" s="283" t="s">
        <v>61</v>
      </c>
      <c r="O32" s="283" t="s">
        <v>61</v>
      </c>
      <c r="P32" s="283" t="s">
        <v>61</v>
      </c>
      <c r="Q32" s="213"/>
      <c r="R32" s="237"/>
      <c r="S32" s="204" t="s">
        <v>258</v>
      </c>
      <c r="T32" s="238"/>
      <c r="U32" s="11"/>
    </row>
    <row r="33" spans="1:21" ht="15" customHeight="1" x14ac:dyDescent="0.25">
      <c r="A33" s="10"/>
      <c r="B33" s="284" t="s">
        <v>205</v>
      </c>
      <c r="C33" s="285" t="s">
        <v>55</v>
      </c>
      <c r="D33" s="285" t="s">
        <v>55</v>
      </c>
      <c r="E33" s="285" t="s">
        <v>55</v>
      </c>
      <c r="F33" s="286" t="s">
        <v>55</v>
      </c>
      <c r="G33" s="213" t="s">
        <v>258</v>
      </c>
      <c r="H33" s="237"/>
      <c r="I33" s="280"/>
      <c r="J33" s="281"/>
      <c r="K33" s="18"/>
      <c r="L33" s="282" t="s">
        <v>255</v>
      </c>
      <c r="M33" s="283" t="s">
        <v>30</v>
      </c>
      <c r="N33" s="283" t="s">
        <v>30</v>
      </c>
      <c r="O33" s="283" t="s">
        <v>30</v>
      </c>
      <c r="P33" s="283" t="s">
        <v>30</v>
      </c>
      <c r="Q33" s="213"/>
      <c r="R33" s="237"/>
      <c r="S33" s="204" t="s">
        <v>258</v>
      </c>
      <c r="T33" s="238"/>
      <c r="U33" s="11"/>
    </row>
    <row r="34" spans="1:21" ht="15" customHeight="1" x14ac:dyDescent="0.25">
      <c r="A34" s="10"/>
      <c r="B34" s="282" t="s">
        <v>219</v>
      </c>
      <c r="C34" s="283" t="s">
        <v>22</v>
      </c>
      <c r="D34" s="283" t="s">
        <v>22</v>
      </c>
      <c r="E34" s="283" t="s">
        <v>22</v>
      </c>
      <c r="F34" s="283" t="s">
        <v>22</v>
      </c>
      <c r="G34" s="213"/>
      <c r="H34" s="237"/>
      <c r="I34" s="213" t="s">
        <v>258</v>
      </c>
      <c r="J34" s="237"/>
      <c r="K34" s="18"/>
      <c r="L34" s="284" t="s">
        <v>214</v>
      </c>
      <c r="M34" s="285" t="s">
        <v>26</v>
      </c>
      <c r="N34" s="285" t="s">
        <v>26</v>
      </c>
      <c r="O34" s="285" t="s">
        <v>26</v>
      </c>
      <c r="P34" s="286" t="s">
        <v>26</v>
      </c>
      <c r="Q34" s="213"/>
      <c r="R34" s="237"/>
      <c r="S34" s="204" t="s">
        <v>258</v>
      </c>
      <c r="T34" s="238"/>
      <c r="U34" s="11"/>
    </row>
    <row r="35" spans="1:21" ht="15" customHeight="1" x14ac:dyDescent="0.25">
      <c r="A35" s="10"/>
      <c r="B35" s="282" t="s">
        <v>208</v>
      </c>
      <c r="C35" s="283" t="s">
        <v>17</v>
      </c>
      <c r="D35" s="283" t="s">
        <v>17</v>
      </c>
      <c r="E35" s="283" t="s">
        <v>17</v>
      </c>
      <c r="F35" s="283" t="s">
        <v>17</v>
      </c>
      <c r="G35" s="213" t="s">
        <v>258</v>
      </c>
      <c r="H35" s="237"/>
      <c r="I35" s="280"/>
      <c r="J35" s="281"/>
      <c r="K35" s="18"/>
      <c r="L35" s="282" t="s">
        <v>213</v>
      </c>
      <c r="M35" s="283" t="s">
        <v>27</v>
      </c>
      <c r="N35" s="283" t="s">
        <v>27</v>
      </c>
      <c r="O35" s="283" t="s">
        <v>27</v>
      </c>
      <c r="P35" s="283" t="s">
        <v>27</v>
      </c>
      <c r="Q35" s="213"/>
      <c r="R35" s="237"/>
      <c r="S35" s="204" t="s">
        <v>258</v>
      </c>
      <c r="T35" s="238"/>
      <c r="U35" s="11"/>
    </row>
    <row r="36" spans="1:21" ht="15" customHeight="1" x14ac:dyDescent="0.25">
      <c r="A36" s="10"/>
      <c r="B36" s="282" t="s">
        <v>207</v>
      </c>
      <c r="C36" s="283" t="s">
        <v>18</v>
      </c>
      <c r="D36" s="283" t="s">
        <v>18</v>
      </c>
      <c r="E36" s="283" t="s">
        <v>18</v>
      </c>
      <c r="F36" s="283" t="s">
        <v>18</v>
      </c>
      <c r="G36" s="213" t="s">
        <v>258</v>
      </c>
      <c r="H36" s="237"/>
      <c r="I36" s="280"/>
      <c r="J36" s="281"/>
      <c r="K36" s="18"/>
      <c r="L36" s="282" t="s">
        <v>30</v>
      </c>
      <c r="M36" s="283" t="s">
        <v>104</v>
      </c>
      <c r="N36" s="283" t="s">
        <v>104</v>
      </c>
      <c r="O36" s="283" t="s">
        <v>104</v>
      </c>
      <c r="P36" s="283" t="s">
        <v>104</v>
      </c>
      <c r="Q36" s="213" t="s">
        <v>258</v>
      </c>
      <c r="R36" s="237"/>
      <c r="S36" s="204"/>
      <c r="T36" s="238"/>
      <c r="U36" s="11"/>
    </row>
    <row r="37" spans="1:21" ht="15" customHeight="1" x14ac:dyDescent="0.25">
      <c r="A37" s="10"/>
      <c r="B37" s="282" t="s">
        <v>415</v>
      </c>
      <c r="C37" s="283" t="s">
        <v>18</v>
      </c>
      <c r="D37" s="283" t="s">
        <v>18</v>
      </c>
      <c r="E37" s="283" t="s">
        <v>18</v>
      </c>
      <c r="F37" s="283" t="s">
        <v>18</v>
      </c>
      <c r="G37" s="213"/>
      <c r="H37" s="237"/>
      <c r="I37" s="213" t="s">
        <v>258</v>
      </c>
      <c r="J37" s="237"/>
      <c r="K37" s="18"/>
      <c r="L37" s="282" t="s">
        <v>413</v>
      </c>
      <c r="M37" s="283"/>
      <c r="N37" s="283"/>
      <c r="O37" s="283"/>
      <c r="P37" s="283"/>
      <c r="Q37" s="213"/>
      <c r="R37" s="237"/>
      <c r="S37" s="204" t="s">
        <v>258</v>
      </c>
      <c r="T37" s="238"/>
      <c r="U37" s="11"/>
    </row>
    <row r="38" spans="1:21" ht="15" customHeight="1" x14ac:dyDescent="0.25">
      <c r="A38" s="10"/>
      <c r="B38" s="282" t="s">
        <v>256</v>
      </c>
      <c r="C38" s="283" t="s">
        <v>18</v>
      </c>
      <c r="D38" s="283" t="s">
        <v>18</v>
      </c>
      <c r="E38" s="283" t="s">
        <v>18</v>
      </c>
      <c r="F38" s="283" t="s">
        <v>18</v>
      </c>
      <c r="G38" s="213"/>
      <c r="H38" s="237"/>
      <c r="I38" s="213" t="s">
        <v>258</v>
      </c>
      <c r="J38" s="237"/>
      <c r="K38" s="18"/>
      <c r="L38" s="282" t="s">
        <v>217</v>
      </c>
      <c r="M38" s="283"/>
      <c r="N38" s="283"/>
      <c r="O38" s="283"/>
      <c r="P38" s="283"/>
      <c r="Q38" s="213" t="s">
        <v>258</v>
      </c>
      <c r="R38" s="237"/>
      <c r="S38" s="278"/>
      <c r="T38" s="279"/>
      <c r="U38" s="11"/>
    </row>
    <row r="39" spans="1:21" ht="15" customHeight="1" thickBot="1" x14ac:dyDescent="0.3">
      <c r="A39" s="10"/>
      <c r="B39" s="290" t="s">
        <v>206</v>
      </c>
      <c r="C39" s="291" t="s">
        <v>16</v>
      </c>
      <c r="D39" s="291" t="s">
        <v>16</v>
      </c>
      <c r="E39" s="291" t="s">
        <v>16</v>
      </c>
      <c r="F39" s="291" t="s">
        <v>16</v>
      </c>
      <c r="G39" s="219"/>
      <c r="H39" s="287"/>
      <c r="I39" s="219" t="s">
        <v>258</v>
      </c>
      <c r="J39" s="287"/>
      <c r="K39" s="18"/>
      <c r="L39" s="290" t="s">
        <v>259</v>
      </c>
      <c r="M39" s="291" t="s">
        <v>103</v>
      </c>
      <c r="N39" s="291" t="s">
        <v>103</v>
      </c>
      <c r="O39" s="291" t="s">
        <v>103</v>
      </c>
      <c r="P39" s="291" t="s">
        <v>103</v>
      </c>
      <c r="Q39" s="219" t="s">
        <v>258</v>
      </c>
      <c r="R39" s="287"/>
      <c r="S39" s="288"/>
      <c r="T39" s="289"/>
      <c r="U39" s="11"/>
    </row>
    <row r="40" spans="1:21" ht="3.75" customHeight="1" thickBot="1" x14ac:dyDescent="0.3">
      <c r="A40" s="10"/>
      <c r="H40" s="16"/>
      <c r="I40" s="16"/>
      <c r="J40" s="16"/>
      <c r="K40" s="18"/>
      <c r="R40" s="16"/>
      <c r="S40" s="16"/>
      <c r="T40" s="16"/>
      <c r="U40" s="11"/>
    </row>
    <row r="41" spans="1:21" ht="15" customHeight="1" x14ac:dyDescent="0.25">
      <c r="A41" s="10"/>
      <c r="B41" s="161" t="s">
        <v>479</v>
      </c>
      <c r="C41" s="239"/>
      <c r="D41" s="239"/>
      <c r="E41" s="239"/>
      <c r="F41" s="239"/>
      <c r="G41" s="239"/>
      <c r="H41" s="239"/>
      <c r="I41" s="239"/>
      <c r="J41" s="239"/>
      <c r="K41" s="239"/>
      <c r="L41" s="239"/>
      <c r="M41" s="239"/>
      <c r="N41" s="239"/>
      <c r="O41" s="239"/>
      <c r="P41" s="239"/>
      <c r="Q41" s="239"/>
      <c r="R41" s="239"/>
      <c r="S41" s="239"/>
      <c r="T41" s="240"/>
      <c r="U41" s="11"/>
    </row>
    <row r="42" spans="1:21" ht="15" customHeight="1" x14ac:dyDescent="0.25">
      <c r="A42" s="10"/>
      <c r="B42" s="164"/>
      <c r="C42" s="241"/>
      <c r="D42" s="241"/>
      <c r="E42" s="241"/>
      <c r="F42" s="241"/>
      <c r="G42" s="241"/>
      <c r="H42" s="241"/>
      <c r="I42" s="241"/>
      <c r="J42" s="241"/>
      <c r="K42" s="241"/>
      <c r="L42" s="241"/>
      <c r="M42" s="241"/>
      <c r="N42" s="241"/>
      <c r="O42" s="241"/>
      <c r="P42" s="241"/>
      <c r="Q42" s="241"/>
      <c r="R42" s="241"/>
      <c r="S42" s="241"/>
      <c r="T42" s="242"/>
      <c r="U42" s="11"/>
    </row>
    <row r="43" spans="1:21" ht="15" customHeight="1" x14ac:dyDescent="0.25">
      <c r="A43" s="10"/>
      <c r="B43" s="164"/>
      <c r="C43" s="241"/>
      <c r="D43" s="241"/>
      <c r="E43" s="241"/>
      <c r="F43" s="241"/>
      <c r="G43" s="241"/>
      <c r="H43" s="241"/>
      <c r="I43" s="241"/>
      <c r="J43" s="241"/>
      <c r="K43" s="241"/>
      <c r="L43" s="241"/>
      <c r="M43" s="241"/>
      <c r="N43" s="241"/>
      <c r="O43" s="241"/>
      <c r="P43" s="241"/>
      <c r="Q43" s="241"/>
      <c r="R43" s="241"/>
      <c r="S43" s="241"/>
      <c r="T43" s="242"/>
      <c r="U43" s="11"/>
    </row>
    <row r="44" spans="1:21" ht="15" customHeight="1" x14ac:dyDescent="0.25">
      <c r="A44" s="10"/>
      <c r="B44" s="164"/>
      <c r="C44" s="241"/>
      <c r="D44" s="241"/>
      <c r="E44" s="241"/>
      <c r="F44" s="241"/>
      <c r="G44" s="241"/>
      <c r="H44" s="241"/>
      <c r="I44" s="241"/>
      <c r="J44" s="241"/>
      <c r="K44" s="241"/>
      <c r="L44" s="241"/>
      <c r="M44" s="241"/>
      <c r="N44" s="241"/>
      <c r="O44" s="241"/>
      <c r="P44" s="241"/>
      <c r="Q44" s="241"/>
      <c r="R44" s="241"/>
      <c r="S44" s="241"/>
      <c r="T44" s="242"/>
      <c r="U44" s="11"/>
    </row>
    <row r="45" spans="1:21" ht="15" customHeight="1" x14ac:dyDescent="0.25">
      <c r="A45" s="10"/>
      <c r="B45" s="164"/>
      <c r="C45" s="241"/>
      <c r="D45" s="241"/>
      <c r="E45" s="241"/>
      <c r="F45" s="241"/>
      <c r="G45" s="241"/>
      <c r="H45" s="241"/>
      <c r="I45" s="241"/>
      <c r="J45" s="241"/>
      <c r="K45" s="241"/>
      <c r="L45" s="241"/>
      <c r="M45" s="241"/>
      <c r="N45" s="241"/>
      <c r="O45" s="241"/>
      <c r="P45" s="241"/>
      <c r="Q45" s="241"/>
      <c r="R45" s="241"/>
      <c r="S45" s="241"/>
      <c r="T45" s="242"/>
      <c r="U45" s="11"/>
    </row>
    <row r="46" spans="1:21" ht="15" customHeight="1" x14ac:dyDescent="0.25">
      <c r="A46" s="10"/>
      <c r="B46" s="164"/>
      <c r="C46" s="241"/>
      <c r="D46" s="241"/>
      <c r="E46" s="241"/>
      <c r="F46" s="241"/>
      <c r="G46" s="241"/>
      <c r="H46" s="241"/>
      <c r="I46" s="241"/>
      <c r="J46" s="241"/>
      <c r="K46" s="241"/>
      <c r="L46" s="241"/>
      <c r="M46" s="241"/>
      <c r="N46" s="241"/>
      <c r="O46" s="241"/>
      <c r="P46" s="241"/>
      <c r="Q46" s="241"/>
      <c r="R46" s="241"/>
      <c r="S46" s="241"/>
      <c r="T46" s="242"/>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x14ac:dyDescent="0.25">
      <c r="A48" s="10"/>
      <c r="B48" s="164"/>
      <c r="C48" s="241"/>
      <c r="D48" s="241"/>
      <c r="E48" s="241"/>
      <c r="F48" s="241"/>
      <c r="G48" s="241"/>
      <c r="H48" s="241"/>
      <c r="I48" s="241"/>
      <c r="J48" s="241"/>
      <c r="K48" s="241"/>
      <c r="L48" s="241"/>
      <c r="M48" s="241"/>
      <c r="N48" s="241"/>
      <c r="O48" s="241"/>
      <c r="P48" s="241"/>
      <c r="Q48" s="241"/>
      <c r="R48" s="241"/>
      <c r="S48" s="241"/>
      <c r="T48" s="242"/>
      <c r="U48" s="11"/>
    </row>
    <row r="49" spans="1:21" ht="15" customHeight="1" x14ac:dyDescent="0.25">
      <c r="A49" s="10"/>
      <c r="B49" s="164"/>
      <c r="C49" s="241"/>
      <c r="D49" s="241"/>
      <c r="E49" s="241"/>
      <c r="F49" s="241"/>
      <c r="G49" s="241"/>
      <c r="H49" s="241"/>
      <c r="I49" s="241"/>
      <c r="J49" s="241"/>
      <c r="K49" s="241"/>
      <c r="L49" s="241"/>
      <c r="M49" s="241"/>
      <c r="N49" s="241"/>
      <c r="O49" s="241"/>
      <c r="P49" s="241"/>
      <c r="Q49" s="241"/>
      <c r="R49" s="241"/>
      <c r="S49" s="241"/>
      <c r="T49" s="242"/>
      <c r="U49" s="11"/>
    </row>
    <row r="50" spans="1:21" ht="15" customHeight="1" thickBot="1" x14ac:dyDescent="0.3">
      <c r="A50" s="10"/>
      <c r="B50" s="243"/>
      <c r="C50" s="244"/>
      <c r="D50" s="244"/>
      <c r="E50" s="244"/>
      <c r="F50" s="244"/>
      <c r="G50" s="244"/>
      <c r="H50" s="244"/>
      <c r="I50" s="244"/>
      <c r="J50" s="244"/>
      <c r="K50" s="244"/>
      <c r="L50" s="244"/>
      <c r="M50" s="244"/>
      <c r="N50" s="244"/>
      <c r="O50" s="244"/>
      <c r="P50" s="244"/>
      <c r="Q50" s="244"/>
      <c r="R50" s="244"/>
      <c r="S50" s="244"/>
      <c r="T50" s="245"/>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3:T13"/>
    <mergeCell ref="P14:T14"/>
    <mergeCell ref="Q28:R28"/>
    <mergeCell ref="S28:T28"/>
    <mergeCell ref="Q30:R30"/>
    <mergeCell ref="B41:T50"/>
    <mergeCell ref="H9:I9"/>
    <mergeCell ref="J9:K9"/>
    <mergeCell ref="N10:O11"/>
    <mergeCell ref="L12:M12"/>
    <mergeCell ref="N13:O13"/>
    <mergeCell ref="N14:O14"/>
    <mergeCell ref="F12:K12"/>
    <mergeCell ref="F13:K13"/>
    <mergeCell ref="F10:K11"/>
    <mergeCell ref="L10:M11"/>
    <mergeCell ref="B10:E11"/>
    <mergeCell ref="B12:E12"/>
    <mergeCell ref="B13:E13"/>
    <mergeCell ref="L13:M13"/>
    <mergeCell ref="G23:H23"/>
    <mergeCell ref="I23:J23"/>
    <mergeCell ref="Q23:R23"/>
    <mergeCell ref="S23:T23"/>
    <mergeCell ref="N12:O12"/>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s>
  <hyperlinks>
    <hyperlink ref="H7" r:id="rId1" display="=@PKG!H7:T7" xr:uid="{04B220EF-F604-4C43-940E-1E63473EDB24}"/>
  </hyperlinks>
  <printOptions horizontalCentered="1" verticalCentered="1"/>
  <pageMargins left="0.5" right="0.5" top="0.5" bottom="0.5" header="0.25" footer="0.2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3" workbookViewId="0">
      <selection activeCell="H44" sqref="H44:T4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
        <v>476</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85" t="str">
        <f>PKGR!H5:T5</f>
        <v>PCL 009, WD; Bowen Franklin Vancooney, Jr. &amp; Linda Lou  Vancooney</v>
      </c>
      <c r="I5" s="292"/>
      <c r="J5" s="292"/>
      <c r="K5" s="292"/>
      <c r="L5" s="292"/>
      <c r="M5" s="292"/>
      <c r="N5" s="292"/>
      <c r="O5" s="292"/>
      <c r="P5" s="292"/>
      <c r="Q5" s="292"/>
      <c r="R5" s="292"/>
      <c r="S5" s="292"/>
      <c r="T5" s="293"/>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16"/>
      <c r="I10" s="16"/>
      <c r="J10" s="16"/>
      <c r="K10" s="16"/>
      <c r="O10" s="196" t="s">
        <v>3</v>
      </c>
      <c r="P10" s="197"/>
      <c r="Q10" s="349" t="s">
        <v>181</v>
      </c>
      <c r="R10" s="350"/>
      <c r="S10" s="350"/>
      <c r="T10" s="351"/>
      <c r="U10" s="11"/>
    </row>
    <row r="11" spans="1:21" ht="3.75" customHeight="1" thickBot="1" x14ac:dyDescent="0.3">
      <c r="A11" s="10"/>
      <c r="H11" s="16"/>
      <c r="I11" s="16"/>
      <c r="J11" s="16"/>
      <c r="K11" s="16"/>
      <c r="O11" s="347"/>
      <c r="P11" s="348"/>
      <c r="Q11" s="352"/>
      <c r="R11" s="352"/>
      <c r="S11" s="352"/>
      <c r="T11" s="353"/>
      <c r="U11" s="11"/>
    </row>
    <row r="12" spans="1:21" ht="15" customHeight="1" x14ac:dyDescent="0.25">
      <c r="A12" s="10"/>
      <c r="B12" s="294" t="s">
        <v>172</v>
      </c>
      <c r="C12" s="295" t="s">
        <v>4</v>
      </c>
      <c r="D12" s="295" t="s">
        <v>4</v>
      </c>
      <c r="E12" s="295" t="s">
        <v>4</v>
      </c>
      <c r="F12" s="295" t="s">
        <v>4</v>
      </c>
      <c r="G12" s="296" t="s">
        <v>4</v>
      </c>
      <c r="H12" s="344" t="s">
        <v>368</v>
      </c>
      <c r="I12" s="345"/>
      <c r="J12" s="345"/>
      <c r="K12" s="345"/>
      <c r="L12" s="345"/>
      <c r="M12" s="345"/>
      <c r="N12" s="346"/>
      <c r="O12" s="316"/>
      <c r="P12" s="317"/>
      <c r="Q12" s="320"/>
      <c r="R12" s="321"/>
      <c r="S12" s="322"/>
      <c r="T12" s="323"/>
      <c r="U12" s="11"/>
    </row>
    <row r="13" spans="1:21" ht="15" customHeight="1" x14ac:dyDescent="0.25">
      <c r="A13" s="10"/>
      <c r="B13" s="297" t="s">
        <v>5</v>
      </c>
      <c r="C13" s="298" t="s">
        <v>5</v>
      </c>
      <c r="D13" s="298" t="s">
        <v>5</v>
      </c>
      <c r="E13" s="298" t="s">
        <v>5</v>
      </c>
      <c r="F13" s="298" t="s">
        <v>5</v>
      </c>
      <c r="G13" s="299" t="s">
        <v>5</v>
      </c>
      <c r="H13" s="315"/>
      <c r="I13" s="253"/>
      <c r="J13" s="253"/>
      <c r="K13" s="253"/>
      <c r="L13" s="253"/>
      <c r="M13" s="253"/>
      <c r="N13" s="254"/>
      <c r="O13" s="318"/>
      <c r="P13" s="319"/>
      <c r="Q13" s="324"/>
      <c r="R13" s="325"/>
      <c r="S13" s="326"/>
      <c r="T13" s="327"/>
      <c r="U13" s="11"/>
    </row>
    <row r="14" spans="1:21" ht="15" customHeight="1" x14ac:dyDescent="0.25">
      <c r="A14" s="10"/>
      <c r="B14" s="300" t="s">
        <v>175</v>
      </c>
      <c r="C14" s="301" t="s">
        <v>5</v>
      </c>
      <c r="D14" s="301" t="s">
        <v>5</v>
      </c>
      <c r="E14" s="301" t="s">
        <v>5</v>
      </c>
      <c r="F14" s="301" t="s">
        <v>5</v>
      </c>
      <c r="G14" s="302" t="s">
        <v>5</v>
      </c>
      <c r="H14" s="252" t="s">
        <v>369</v>
      </c>
      <c r="I14" s="253" t="s">
        <v>72</v>
      </c>
      <c r="J14" s="253" t="s">
        <v>72</v>
      </c>
      <c r="K14" s="253" t="s">
        <v>72</v>
      </c>
      <c r="L14" s="253" t="s">
        <v>72</v>
      </c>
      <c r="M14" s="253" t="s">
        <v>72</v>
      </c>
      <c r="N14" s="254" t="s">
        <v>72</v>
      </c>
      <c r="O14" s="316"/>
      <c r="P14" s="317"/>
      <c r="Q14" s="320"/>
      <c r="R14" s="321"/>
      <c r="S14" s="322"/>
      <c r="T14" s="323"/>
      <c r="U14" s="11"/>
    </row>
    <row r="15" spans="1:21" ht="15" customHeight="1" x14ac:dyDescent="0.25">
      <c r="A15" s="10"/>
      <c r="B15" s="297" t="s">
        <v>6</v>
      </c>
      <c r="C15" s="298" t="s">
        <v>6</v>
      </c>
      <c r="D15" s="298" t="s">
        <v>6</v>
      </c>
      <c r="E15" s="298" t="s">
        <v>6</v>
      </c>
      <c r="F15" s="298" t="s">
        <v>6</v>
      </c>
      <c r="G15" s="299" t="s">
        <v>6</v>
      </c>
      <c r="H15" s="315" t="s">
        <v>73</v>
      </c>
      <c r="I15" s="253" t="s">
        <v>73</v>
      </c>
      <c r="J15" s="253" t="s">
        <v>73</v>
      </c>
      <c r="K15" s="253" t="s">
        <v>73</v>
      </c>
      <c r="L15" s="253" t="s">
        <v>73</v>
      </c>
      <c r="M15" s="253" t="s">
        <v>73</v>
      </c>
      <c r="N15" s="254" t="s">
        <v>73</v>
      </c>
      <c r="O15" s="318"/>
      <c r="P15" s="319"/>
      <c r="Q15" s="324"/>
      <c r="R15" s="325"/>
      <c r="S15" s="326"/>
      <c r="T15" s="327"/>
      <c r="U15" s="11"/>
    </row>
    <row r="16" spans="1:21" ht="15" customHeight="1" x14ac:dyDescent="0.25">
      <c r="A16" s="10"/>
      <c r="B16" s="300" t="s">
        <v>173</v>
      </c>
      <c r="C16" s="301" t="s">
        <v>86</v>
      </c>
      <c r="D16" s="301" t="s">
        <v>86</v>
      </c>
      <c r="E16" s="301" t="s">
        <v>86</v>
      </c>
      <c r="F16" s="301" t="s">
        <v>86</v>
      </c>
      <c r="G16" s="302" t="s">
        <v>86</v>
      </c>
      <c r="H16" s="252" t="s">
        <v>174</v>
      </c>
      <c r="I16" s="253" t="s">
        <v>110</v>
      </c>
      <c r="J16" s="253" t="s">
        <v>110</v>
      </c>
      <c r="K16" s="253" t="s">
        <v>110</v>
      </c>
      <c r="L16" s="253" t="s">
        <v>110</v>
      </c>
      <c r="M16" s="253" t="s">
        <v>110</v>
      </c>
      <c r="N16" s="254" t="s">
        <v>110</v>
      </c>
      <c r="O16" s="316" t="s">
        <v>472</v>
      </c>
      <c r="P16" s="317"/>
      <c r="Q16" s="320">
        <v>45405</v>
      </c>
      <c r="R16" s="321"/>
      <c r="S16" s="322"/>
      <c r="T16" s="323"/>
      <c r="U16" s="11"/>
    </row>
    <row r="17" spans="1:21" ht="15" customHeight="1" x14ac:dyDescent="0.25">
      <c r="A17" s="10"/>
      <c r="B17" s="297" t="s">
        <v>67</v>
      </c>
      <c r="C17" s="298" t="s">
        <v>67</v>
      </c>
      <c r="D17" s="298" t="s">
        <v>67</v>
      </c>
      <c r="E17" s="298" t="s">
        <v>67</v>
      </c>
      <c r="F17" s="298" t="s">
        <v>67</v>
      </c>
      <c r="G17" s="299" t="s">
        <v>67</v>
      </c>
      <c r="H17" s="315" t="s">
        <v>74</v>
      </c>
      <c r="I17" s="253" t="s">
        <v>74</v>
      </c>
      <c r="J17" s="253" t="s">
        <v>74</v>
      </c>
      <c r="K17" s="253" t="s">
        <v>74</v>
      </c>
      <c r="L17" s="253" t="s">
        <v>74</v>
      </c>
      <c r="M17" s="253" t="s">
        <v>74</v>
      </c>
      <c r="N17" s="254" t="s">
        <v>74</v>
      </c>
      <c r="O17" s="318"/>
      <c r="P17" s="319"/>
      <c r="Q17" s="324"/>
      <c r="R17" s="325"/>
      <c r="S17" s="326"/>
      <c r="T17" s="327"/>
      <c r="U17" s="11"/>
    </row>
    <row r="18" spans="1:21" ht="15" customHeight="1" x14ac:dyDescent="0.25">
      <c r="A18" s="10"/>
      <c r="B18" s="300" t="s">
        <v>178</v>
      </c>
      <c r="C18" s="301" t="s">
        <v>69</v>
      </c>
      <c r="D18" s="301" t="s">
        <v>69</v>
      </c>
      <c r="E18" s="301" t="s">
        <v>69</v>
      </c>
      <c r="F18" s="301" t="s">
        <v>69</v>
      </c>
      <c r="G18" s="302" t="s">
        <v>69</v>
      </c>
      <c r="H18" s="252" t="s">
        <v>370</v>
      </c>
      <c r="I18" s="253" t="s">
        <v>76</v>
      </c>
      <c r="J18" s="253" t="s">
        <v>76</v>
      </c>
      <c r="K18" s="253" t="s">
        <v>76</v>
      </c>
      <c r="L18" s="253" t="s">
        <v>76</v>
      </c>
      <c r="M18" s="253" t="s">
        <v>76</v>
      </c>
      <c r="N18" s="254" t="s">
        <v>76</v>
      </c>
      <c r="O18" s="316" t="s">
        <v>474</v>
      </c>
      <c r="P18" s="317"/>
      <c r="Q18" s="320"/>
      <c r="R18" s="321"/>
      <c r="S18" s="322"/>
      <c r="T18" s="323"/>
      <c r="U18" s="11"/>
    </row>
    <row r="19" spans="1:21" ht="15" customHeight="1" x14ac:dyDescent="0.25">
      <c r="A19" s="10"/>
      <c r="B19" s="297" t="s">
        <v>7</v>
      </c>
      <c r="C19" s="298" t="s">
        <v>7</v>
      </c>
      <c r="D19" s="298" t="s">
        <v>7</v>
      </c>
      <c r="E19" s="298" t="s">
        <v>7</v>
      </c>
      <c r="F19" s="298" t="s">
        <v>7</v>
      </c>
      <c r="G19" s="299" t="s">
        <v>7</v>
      </c>
      <c r="H19" s="315" t="s">
        <v>77</v>
      </c>
      <c r="I19" s="253" t="s">
        <v>77</v>
      </c>
      <c r="J19" s="253" t="s">
        <v>77</v>
      </c>
      <c r="K19" s="253" t="s">
        <v>77</v>
      </c>
      <c r="L19" s="253" t="s">
        <v>77</v>
      </c>
      <c r="M19" s="253" t="s">
        <v>77</v>
      </c>
      <c r="N19" s="254" t="s">
        <v>77</v>
      </c>
      <c r="O19" s="318"/>
      <c r="P19" s="319"/>
      <c r="Q19" s="324"/>
      <c r="R19" s="325"/>
      <c r="S19" s="326"/>
      <c r="T19" s="327"/>
      <c r="U19" s="11"/>
    </row>
    <row r="20" spans="1:21" ht="15" customHeight="1" x14ac:dyDescent="0.25">
      <c r="A20" s="10"/>
      <c r="B20" s="300" t="s">
        <v>179</v>
      </c>
      <c r="C20" s="301" t="s">
        <v>7</v>
      </c>
      <c r="D20" s="301" t="s">
        <v>7</v>
      </c>
      <c r="E20" s="301" t="s">
        <v>7</v>
      </c>
      <c r="F20" s="301" t="s">
        <v>7</v>
      </c>
      <c r="G20" s="302" t="s">
        <v>7</v>
      </c>
      <c r="H20" s="252" t="s">
        <v>366</v>
      </c>
      <c r="I20" s="253" t="s">
        <v>77</v>
      </c>
      <c r="J20" s="253" t="s">
        <v>77</v>
      </c>
      <c r="K20" s="253" t="s">
        <v>77</v>
      </c>
      <c r="L20" s="253" t="s">
        <v>77</v>
      </c>
      <c r="M20" s="253" t="s">
        <v>77</v>
      </c>
      <c r="N20" s="254" t="s">
        <v>77</v>
      </c>
      <c r="O20" s="316"/>
      <c r="P20" s="317"/>
      <c r="Q20" s="320"/>
      <c r="R20" s="321"/>
      <c r="S20" s="322"/>
      <c r="T20" s="323"/>
      <c r="U20" s="11"/>
    </row>
    <row r="21" spans="1:21" ht="15" customHeight="1" x14ac:dyDescent="0.25">
      <c r="A21" s="10"/>
      <c r="B21" s="297" t="s">
        <v>69</v>
      </c>
      <c r="C21" s="298" t="s">
        <v>69</v>
      </c>
      <c r="D21" s="298" t="s">
        <v>69</v>
      </c>
      <c r="E21" s="298" t="s">
        <v>69</v>
      </c>
      <c r="F21" s="298" t="s">
        <v>69</v>
      </c>
      <c r="G21" s="299" t="s">
        <v>69</v>
      </c>
      <c r="H21" s="315" t="s">
        <v>8</v>
      </c>
      <c r="I21" s="253" t="s">
        <v>8</v>
      </c>
      <c r="J21" s="253" t="s">
        <v>8</v>
      </c>
      <c r="K21" s="253" t="s">
        <v>8</v>
      </c>
      <c r="L21" s="253" t="s">
        <v>8</v>
      </c>
      <c r="M21" s="253" t="s">
        <v>8</v>
      </c>
      <c r="N21" s="254" t="s">
        <v>8</v>
      </c>
      <c r="O21" s="318"/>
      <c r="P21" s="319"/>
      <c r="Q21" s="324"/>
      <c r="R21" s="325"/>
      <c r="S21" s="326"/>
      <c r="T21" s="327"/>
      <c r="U21" s="11"/>
    </row>
    <row r="22" spans="1:21" ht="15" customHeight="1" x14ac:dyDescent="0.25">
      <c r="A22" s="10"/>
      <c r="B22" s="300" t="s">
        <v>177</v>
      </c>
      <c r="C22" s="301" t="s">
        <v>67</v>
      </c>
      <c r="D22" s="301" t="s">
        <v>67</v>
      </c>
      <c r="E22" s="301" t="s">
        <v>67</v>
      </c>
      <c r="F22" s="301" t="s">
        <v>67</v>
      </c>
      <c r="G22" s="302" t="s">
        <v>67</v>
      </c>
      <c r="H22" s="252" t="s">
        <v>371</v>
      </c>
      <c r="I22" s="253" t="s">
        <v>74</v>
      </c>
      <c r="J22" s="253" t="s">
        <v>74</v>
      </c>
      <c r="K22" s="253" t="s">
        <v>74</v>
      </c>
      <c r="L22" s="253" t="s">
        <v>74</v>
      </c>
      <c r="M22" s="253" t="s">
        <v>74</v>
      </c>
      <c r="N22" s="254" t="s">
        <v>74</v>
      </c>
      <c r="O22" s="316"/>
      <c r="P22" s="317"/>
      <c r="Q22" s="320"/>
      <c r="R22" s="321"/>
      <c r="S22" s="322"/>
      <c r="T22" s="323"/>
      <c r="U22" s="11"/>
    </row>
    <row r="23" spans="1:21" ht="15" customHeight="1" x14ac:dyDescent="0.25">
      <c r="A23" s="10"/>
      <c r="B23" s="297" t="s">
        <v>68</v>
      </c>
      <c r="C23" s="298" t="s">
        <v>68</v>
      </c>
      <c r="D23" s="298" t="s">
        <v>68</v>
      </c>
      <c r="E23" s="298" t="s">
        <v>68</v>
      </c>
      <c r="F23" s="298" t="s">
        <v>68</v>
      </c>
      <c r="G23" s="299" t="s">
        <v>68</v>
      </c>
      <c r="H23" s="315" t="s">
        <v>75</v>
      </c>
      <c r="I23" s="253" t="s">
        <v>75</v>
      </c>
      <c r="J23" s="253" t="s">
        <v>75</v>
      </c>
      <c r="K23" s="253" t="s">
        <v>75</v>
      </c>
      <c r="L23" s="253" t="s">
        <v>75</v>
      </c>
      <c r="M23" s="253" t="s">
        <v>75</v>
      </c>
      <c r="N23" s="254" t="s">
        <v>75</v>
      </c>
      <c r="O23" s="318"/>
      <c r="P23" s="319"/>
      <c r="Q23" s="324"/>
      <c r="R23" s="325"/>
      <c r="S23" s="326"/>
      <c r="T23" s="327"/>
      <c r="U23" s="11"/>
    </row>
    <row r="24" spans="1:21" ht="15" customHeight="1" x14ac:dyDescent="0.25">
      <c r="A24" s="10"/>
      <c r="B24" s="300" t="s">
        <v>367</v>
      </c>
      <c r="C24" s="301" t="s">
        <v>70</v>
      </c>
      <c r="D24" s="301" t="s">
        <v>70</v>
      </c>
      <c r="E24" s="301" t="s">
        <v>70</v>
      </c>
      <c r="F24" s="301" t="s">
        <v>70</v>
      </c>
      <c r="G24" s="302" t="s">
        <v>70</v>
      </c>
      <c r="H24" s="252" t="s">
        <v>372</v>
      </c>
      <c r="I24" s="253" t="s">
        <v>8</v>
      </c>
      <c r="J24" s="253" t="s">
        <v>8</v>
      </c>
      <c r="K24" s="253" t="s">
        <v>8</v>
      </c>
      <c r="L24" s="253" t="s">
        <v>8</v>
      </c>
      <c r="M24" s="253" t="s">
        <v>8</v>
      </c>
      <c r="N24" s="254" t="s">
        <v>8</v>
      </c>
      <c r="O24" s="316"/>
      <c r="P24" s="317"/>
      <c r="Q24" s="320"/>
      <c r="R24" s="321"/>
      <c r="S24" s="322"/>
      <c r="T24" s="323"/>
      <c r="U24" s="11"/>
    </row>
    <row r="25" spans="1:21" ht="15" customHeight="1" x14ac:dyDescent="0.25">
      <c r="A25" s="10"/>
      <c r="B25" s="297" t="s">
        <v>4</v>
      </c>
      <c r="C25" s="298" t="s">
        <v>4</v>
      </c>
      <c r="D25" s="298" t="s">
        <v>4</v>
      </c>
      <c r="E25" s="298" t="s">
        <v>4</v>
      </c>
      <c r="F25" s="298" t="s">
        <v>4</v>
      </c>
      <c r="G25" s="299" t="s">
        <v>4</v>
      </c>
      <c r="H25" s="315" t="s">
        <v>78</v>
      </c>
      <c r="I25" s="253" t="s">
        <v>78</v>
      </c>
      <c r="J25" s="253" t="s">
        <v>78</v>
      </c>
      <c r="K25" s="253" t="s">
        <v>78</v>
      </c>
      <c r="L25" s="253" t="s">
        <v>78</v>
      </c>
      <c r="M25" s="253" t="s">
        <v>78</v>
      </c>
      <c r="N25" s="254" t="s">
        <v>78</v>
      </c>
      <c r="O25" s="318"/>
      <c r="P25" s="319"/>
      <c r="Q25" s="324"/>
      <c r="R25" s="325"/>
      <c r="S25" s="326"/>
      <c r="T25" s="327"/>
      <c r="U25" s="11"/>
    </row>
    <row r="26" spans="1:21" ht="15" customHeight="1" x14ac:dyDescent="0.25">
      <c r="A26" s="10"/>
      <c r="B26" s="300" t="s">
        <v>179</v>
      </c>
      <c r="C26" s="301" t="s">
        <v>7</v>
      </c>
      <c r="D26" s="301" t="s">
        <v>7</v>
      </c>
      <c r="E26" s="301" t="s">
        <v>7</v>
      </c>
      <c r="F26" s="301" t="s">
        <v>7</v>
      </c>
      <c r="G26" s="302" t="s">
        <v>7</v>
      </c>
      <c r="H26" s="252" t="s">
        <v>180</v>
      </c>
      <c r="I26" s="253" t="s">
        <v>78</v>
      </c>
      <c r="J26" s="253" t="s">
        <v>78</v>
      </c>
      <c r="K26" s="253" t="s">
        <v>78</v>
      </c>
      <c r="L26" s="253" t="s">
        <v>78</v>
      </c>
      <c r="M26" s="253" t="s">
        <v>78</v>
      </c>
      <c r="N26" s="254" t="s">
        <v>78</v>
      </c>
      <c r="O26" s="316"/>
      <c r="P26" s="317"/>
      <c r="Q26" s="320"/>
      <c r="R26" s="321"/>
      <c r="S26" s="322"/>
      <c r="T26" s="323"/>
      <c r="U26" s="11"/>
    </row>
    <row r="27" spans="1:21" ht="15" customHeight="1" x14ac:dyDescent="0.25">
      <c r="A27" s="10"/>
      <c r="B27" s="297" t="s">
        <v>71</v>
      </c>
      <c r="C27" s="298" t="s">
        <v>71</v>
      </c>
      <c r="D27" s="298" t="s">
        <v>71</v>
      </c>
      <c r="E27" s="298" t="s">
        <v>71</v>
      </c>
      <c r="F27" s="298" t="s">
        <v>71</v>
      </c>
      <c r="G27" s="299" t="s">
        <v>71</v>
      </c>
      <c r="H27" s="315" t="s">
        <v>79</v>
      </c>
      <c r="I27" s="253" t="s">
        <v>79</v>
      </c>
      <c r="J27" s="253" t="s">
        <v>79</v>
      </c>
      <c r="K27" s="253" t="s">
        <v>79</v>
      </c>
      <c r="L27" s="253" t="s">
        <v>79</v>
      </c>
      <c r="M27" s="253" t="s">
        <v>79</v>
      </c>
      <c r="N27" s="254" t="s">
        <v>79</v>
      </c>
      <c r="O27" s="318"/>
      <c r="P27" s="319"/>
      <c r="Q27" s="324"/>
      <c r="R27" s="325"/>
      <c r="S27" s="326"/>
      <c r="T27" s="327"/>
      <c r="U27" s="11"/>
    </row>
    <row r="28" spans="1:21" ht="15" customHeight="1" x14ac:dyDescent="0.25">
      <c r="A28" s="10"/>
      <c r="B28" s="311" t="s">
        <v>176</v>
      </c>
      <c r="C28" s="312" t="s">
        <v>71</v>
      </c>
      <c r="D28" s="312" t="s">
        <v>71</v>
      </c>
      <c r="E28" s="312" t="s">
        <v>71</v>
      </c>
      <c r="F28" s="312" t="s">
        <v>71</v>
      </c>
      <c r="G28" s="312" t="s">
        <v>71</v>
      </c>
      <c r="H28" s="252" t="s">
        <v>373</v>
      </c>
      <c r="I28" s="253" t="s">
        <v>79</v>
      </c>
      <c r="J28" s="253" t="s">
        <v>79</v>
      </c>
      <c r="K28" s="253" t="s">
        <v>79</v>
      </c>
      <c r="L28" s="253" t="s">
        <v>79</v>
      </c>
      <c r="M28" s="253" t="s">
        <v>79</v>
      </c>
      <c r="N28" s="254" t="s">
        <v>79</v>
      </c>
      <c r="O28" s="316"/>
      <c r="P28" s="317"/>
      <c r="Q28" s="320"/>
      <c r="R28" s="321"/>
      <c r="S28" s="322"/>
      <c r="T28" s="323"/>
      <c r="U28" s="11"/>
    </row>
    <row r="29" spans="1:21" ht="15" customHeight="1" x14ac:dyDescent="0.25">
      <c r="A29" s="10"/>
      <c r="B29" s="311" t="s">
        <v>70</v>
      </c>
      <c r="C29" s="312" t="s">
        <v>70</v>
      </c>
      <c r="D29" s="312" t="s">
        <v>70</v>
      </c>
      <c r="E29" s="312" t="s">
        <v>70</v>
      </c>
      <c r="F29" s="312" t="s">
        <v>70</v>
      </c>
      <c r="G29" s="312" t="s">
        <v>70</v>
      </c>
      <c r="H29" s="315" t="s">
        <v>9</v>
      </c>
      <c r="I29" s="253" t="s">
        <v>9</v>
      </c>
      <c r="J29" s="253" t="s">
        <v>9</v>
      </c>
      <c r="K29" s="253" t="s">
        <v>9</v>
      </c>
      <c r="L29" s="253" t="s">
        <v>9</v>
      </c>
      <c r="M29" s="253" t="s">
        <v>9</v>
      </c>
      <c r="N29" s="254" t="s">
        <v>9</v>
      </c>
      <c r="O29" s="318"/>
      <c r="P29" s="319"/>
      <c r="Q29" s="324"/>
      <c r="R29" s="325"/>
      <c r="S29" s="326"/>
      <c r="T29" s="327"/>
      <c r="U29" s="11"/>
    </row>
    <row r="30" spans="1:21" ht="15" customHeight="1" x14ac:dyDescent="0.25">
      <c r="A30" s="10"/>
      <c r="B30" s="311" t="s">
        <v>70</v>
      </c>
      <c r="C30" s="312" t="s">
        <v>70</v>
      </c>
      <c r="D30" s="312" t="s">
        <v>70</v>
      </c>
      <c r="E30" s="312" t="s">
        <v>70</v>
      </c>
      <c r="F30" s="312" t="s">
        <v>70</v>
      </c>
      <c r="G30" s="312" t="s">
        <v>70</v>
      </c>
      <c r="H30" s="246" t="s">
        <v>9</v>
      </c>
      <c r="I30" s="354"/>
      <c r="J30" s="354"/>
      <c r="K30" s="354"/>
      <c r="L30" s="354"/>
      <c r="M30" s="357" t="s">
        <v>349</v>
      </c>
      <c r="N30" s="358"/>
      <c r="O30" s="316"/>
      <c r="P30" s="361"/>
      <c r="Q30" s="362"/>
      <c r="R30" s="363"/>
      <c r="S30" s="363"/>
      <c r="T30" s="364"/>
      <c r="U30" s="11"/>
    </row>
    <row r="31" spans="1:21" ht="15" customHeight="1" thickBot="1" x14ac:dyDescent="0.3">
      <c r="A31" s="10"/>
      <c r="B31" s="313" t="s">
        <v>4</v>
      </c>
      <c r="C31" s="314" t="s">
        <v>4</v>
      </c>
      <c r="D31" s="314" t="s">
        <v>4</v>
      </c>
      <c r="E31" s="314" t="s">
        <v>4</v>
      </c>
      <c r="F31" s="314" t="s">
        <v>4</v>
      </c>
      <c r="G31" s="314" t="s">
        <v>4</v>
      </c>
      <c r="H31" s="355"/>
      <c r="I31" s="356"/>
      <c r="J31" s="356"/>
      <c r="K31" s="356"/>
      <c r="L31" s="356"/>
      <c r="M31" s="359" t="s">
        <v>350</v>
      </c>
      <c r="N31" s="360"/>
      <c r="O31" s="365"/>
      <c r="P31" s="366"/>
      <c r="Q31" s="367"/>
      <c r="R31" s="368"/>
      <c r="S31" s="368"/>
      <c r="T31" s="369"/>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161" t="s">
        <v>480</v>
      </c>
      <c r="C33" s="306"/>
      <c r="D33" s="306"/>
      <c r="E33" s="306"/>
      <c r="F33" s="306"/>
      <c r="G33" s="306"/>
      <c r="H33" s="306"/>
      <c r="I33" s="306"/>
      <c r="J33" s="306"/>
      <c r="K33" s="306"/>
      <c r="L33" s="306"/>
      <c r="M33" s="306"/>
      <c r="N33" s="306"/>
      <c r="O33" s="306"/>
      <c r="P33" s="306"/>
      <c r="Q33" s="306"/>
      <c r="R33" s="306"/>
      <c r="S33" s="306"/>
      <c r="T33" s="307"/>
      <c r="U33" s="11"/>
    </row>
    <row r="34" spans="1:21" ht="15" customHeight="1" x14ac:dyDescent="0.25">
      <c r="A34" s="10"/>
      <c r="B34" s="308"/>
      <c r="C34" s="309"/>
      <c r="D34" s="309"/>
      <c r="E34" s="309"/>
      <c r="F34" s="309"/>
      <c r="G34" s="309"/>
      <c r="H34" s="309"/>
      <c r="I34" s="309"/>
      <c r="J34" s="309"/>
      <c r="K34" s="309"/>
      <c r="L34" s="309"/>
      <c r="M34" s="309"/>
      <c r="N34" s="309"/>
      <c r="O34" s="309"/>
      <c r="P34" s="309"/>
      <c r="Q34" s="309"/>
      <c r="R34" s="309"/>
      <c r="S34" s="309"/>
      <c r="T34" s="310"/>
      <c r="U34" s="11"/>
    </row>
    <row r="35" spans="1:21" ht="15" customHeight="1" x14ac:dyDescent="0.25">
      <c r="A35" s="10"/>
      <c r="B35" s="308"/>
      <c r="C35" s="309"/>
      <c r="D35" s="309"/>
      <c r="E35" s="309"/>
      <c r="F35" s="309"/>
      <c r="G35" s="309"/>
      <c r="H35" s="309"/>
      <c r="I35" s="309"/>
      <c r="J35" s="309"/>
      <c r="K35" s="309"/>
      <c r="L35" s="309"/>
      <c r="M35" s="309"/>
      <c r="N35" s="309"/>
      <c r="O35" s="309"/>
      <c r="P35" s="309"/>
      <c r="Q35" s="309"/>
      <c r="R35" s="309"/>
      <c r="S35" s="309"/>
      <c r="T35" s="310"/>
      <c r="U35" s="11"/>
    </row>
    <row r="36" spans="1:21" ht="15" customHeight="1" x14ac:dyDescent="0.25">
      <c r="A36" s="10"/>
      <c r="B36" s="308"/>
      <c r="C36" s="309"/>
      <c r="D36" s="309"/>
      <c r="E36" s="309"/>
      <c r="F36" s="309"/>
      <c r="G36" s="309"/>
      <c r="H36" s="309"/>
      <c r="I36" s="309"/>
      <c r="J36" s="309"/>
      <c r="K36" s="309"/>
      <c r="L36" s="309"/>
      <c r="M36" s="309"/>
      <c r="N36" s="309"/>
      <c r="O36" s="309"/>
      <c r="P36" s="309"/>
      <c r="Q36" s="309"/>
      <c r="R36" s="309"/>
      <c r="S36" s="309"/>
      <c r="T36" s="310"/>
      <c r="U36" s="11"/>
    </row>
    <row r="37" spans="1:21" ht="15" customHeight="1" x14ac:dyDescent="0.25">
      <c r="A37" s="10"/>
      <c r="B37" s="308"/>
      <c r="C37" s="309"/>
      <c r="D37" s="309"/>
      <c r="E37" s="309"/>
      <c r="F37" s="309"/>
      <c r="G37" s="309"/>
      <c r="H37" s="309"/>
      <c r="I37" s="309"/>
      <c r="J37" s="309"/>
      <c r="K37" s="309"/>
      <c r="L37" s="309"/>
      <c r="M37" s="309"/>
      <c r="N37" s="309"/>
      <c r="O37" s="309"/>
      <c r="P37" s="309"/>
      <c r="Q37" s="309"/>
      <c r="R37" s="309"/>
      <c r="S37" s="309"/>
      <c r="T37" s="310"/>
      <c r="U37" s="11"/>
    </row>
    <row r="38" spans="1:21" ht="15" customHeight="1" x14ac:dyDescent="0.25">
      <c r="A38" s="10"/>
      <c r="B38" s="308"/>
      <c r="C38" s="309"/>
      <c r="D38" s="309"/>
      <c r="E38" s="309"/>
      <c r="F38" s="309"/>
      <c r="G38" s="309"/>
      <c r="H38" s="309"/>
      <c r="I38" s="309"/>
      <c r="J38" s="309"/>
      <c r="K38" s="309"/>
      <c r="L38" s="309"/>
      <c r="M38" s="309"/>
      <c r="N38" s="309"/>
      <c r="O38" s="309"/>
      <c r="P38" s="309"/>
      <c r="Q38" s="309"/>
      <c r="R38" s="309"/>
      <c r="S38" s="309"/>
      <c r="T38" s="310"/>
      <c r="U38" s="11"/>
    </row>
    <row r="39" spans="1:21" ht="15" customHeight="1" x14ac:dyDescent="0.25">
      <c r="A39" s="10"/>
      <c r="B39" s="308"/>
      <c r="C39" s="309"/>
      <c r="D39" s="309"/>
      <c r="E39" s="309"/>
      <c r="F39" s="309"/>
      <c r="G39" s="309"/>
      <c r="H39" s="309"/>
      <c r="I39" s="309"/>
      <c r="J39" s="309"/>
      <c r="K39" s="309"/>
      <c r="L39" s="309"/>
      <c r="M39" s="309"/>
      <c r="N39" s="309"/>
      <c r="O39" s="309"/>
      <c r="P39" s="309"/>
      <c r="Q39" s="309"/>
      <c r="R39" s="309"/>
      <c r="S39" s="309"/>
      <c r="T39" s="310"/>
      <c r="U39" s="11"/>
    </row>
    <row r="40" spans="1:21" ht="15" customHeight="1" x14ac:dyDescent="0.25">
      <c r="A40" s="10"/>
      <c r="B40" s="308"/>
      <c r="C40" s="309"/>
      <c r="D40" s="309"/>
      <c r="E40" s="309"/>
      <c r="F40" s="309"/>
      <c r="G40" s="309"/>
      <c r="H40" s="309"/>
      <c r="I40" s="309"/>
      <c r="J40" s="309"/>
      <c r="K40" s="309"/>
      <c r="L40" s="309"/>
      <c r="M40" s="309"/>
      <c r="N40" s="309"/>
      <c r="O40" s="309"/>
      <c r="P40" s="309"/>
      <c r="Q40" s="309"/>
      <c r="R40" s="309"/>
      <c r="S40" s="309"/>
      <c r="T40" s="310"/>
      <c r="U40" s="11"/>
    </row>
    <row r="41" spans="1:21" ht="15" customHeight="1" x14ac:dyDescent="0.25">
      <c r="A41" s="10"/>
      <c r="B41" s="308"/>
      <c r="C41" s="309"/>
      <c r="D41" s="309"/>
      <c r="E41" s="309"/>
      <c r="F41" s="309"/>
      <c r="G41" s="309"/>
      <c r="H41" s="309"/>
      <c r="I41" s="309"/>
      <c r="J41" s="309"/>
      <c r="K41" s="309"/>
      <c r="L41" s="309"/>
      <c r="M41" s="309"/>
      <c r="N41" s="309"/>
      <c r="O41" s="309"/>
      <c r="P41" s="309"/>
      <c r="Q41" s="309"/>
      <c r="R41" s="309"/>
      <c r="S41" s="309"/>
      <c r="T41" s="310"/>
      <c r="U41" s="11"/>
    </row>
    <row r="42" spans="1:21" ht="15" customHeight="1" thickBot="1" x14ac:dyDescent="0.3">
      <c r="A42" s="10"/>
      <c r="B42" s="273"/>
      <c r="C42" s="274"/>
      <c r="D42" s="274"/>
      <c r="E42" s="274"/>
      <c r="F42" s="274"/>
      <c r="G42" s="274"/>
      <c r="H42" s="274"/>
      <c r="I42" s="274"/>
      <c r="J42" s="274"/>
      <c r="K42" s="274"/>
      <c r="L42" s="274"/>
      <c r="M42" s="274"/>
      <c r="N42" s="274"/>
      <c r="O42" s="274"/>
      <c r="P42" s="274"/>
      <c r="Q42" s="274"/>
      <c r="R42" s="274"/>
      <c r="S42" s="274"/>
      <c r="T42" s="275"/>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294" t="s">
        <v>374</v>
      </c>
      <c r="C44" s="295"/>
      <c r="D44" s="295"/>
      <c r="E44" s="295"/>
      <c r="F44" s="295"/>
      <c r="G44" s="296"/>
      <c r="H44" s="328" t="s">
        <v>481</v>
      </c>
      <c r="I44" s="329"/>
      <c r="J44" s="329"/>
      <c r="K44" s="329"/>
      <c r="L44" s="329"/>
      <c r="M44" s="329"/>
      <c r="N44" s="329"/>
      <c r="O44" s="330"/>
      <c r="P44" s="330"/>
      <c r="Q44" s="330"/>
      <c r="R44" s="330"/>
      <c r="S44" s="330"/>
      <c r="T44" s="331"/>
      <c r="U44" s="11"/>
    </row>
    <row r="45" spans="1:21" ht="15" customHeight="1" x14ac:dyDescent="0.25">
      <c r="A45" s="10"/>
      <c r="B45" s="297"/>
      <c r="C45" s="298"/>
      <c r="D45" s="298"/>
      <c r="E45" s="298"/>
      <c r="F45" s="298"/>
      <c r="G45" s="299"/>
      <c r="H45" s="332"/>
      <c r="I45" s="333"/>
      <c r="J45" s="333"/>
      <c r="K45" s="333"/>
      <c r="L45" s="333"/>
      <c r="M45" s="333"/>
      <c r="N45" s="333"/>
      <c r="O45" s="334"/>
      <c r="P45" s="334"/>
      <c r="Q45" s="334"/>
      <c r="R45" s="334"/>
      <c r="S45" s="334"/>
      <c r="T45" s="335"/>
      <c r="U45" s="11"/>
    </row>
    <row r="46" spans="1:21" ht="15" customHeight="1" x14ac:dyDescent="0.25">
      <c r="A46" s="10"/>
      <c r="B46" s="300" t="s">
        <v>375</v>
      </c>
      <c r="C46" s="301"/>
      <c r="D46" s="301"/>
      <c r="E46" s="301"/>
      <c r="F46" s="301"/>
      <c r="G46" s="302"/>
      <c r="H46" s="336" t="s">
        <v>482</v>
      </c>
      <c r="I46" s="337"/>
      <c r="J46" s="337"/>
      <c r="K46" s="337"/>
      <c r="L46" s="337"/>
      <c r="M46" s="337"/>
      <c r="N46" s="337"/>
      <c r="O46" s="338"/>
      <c r="P46" s="338"/>
      <c r="Q46" s="338"/>
      <c r="R46" s="338"/>
      <c r="S46" s="338"/>
      <c r="T46" s="339"/>
      <c r="U46" s="11"/>
    </row>
    <row r="47" spans="1:21" ht="15" customHeight="1" x14ac:dyDescent="0.25">
      <c r="A47" s="10"/>
      <c r="B47" s="297"/>
      <c r="C47" s="298"/>
      <c r="D47" s="298"/>
      <c r="E47" s="298"/>
      <c r="F47" s="298"/>
      <c r="G47" s="299"/>
      <c r="H47" s="332"/>
      <c r="I47" s="333"/>
      <c r="J47" s="333"/>
      <c r="K47" s="333"/>
      <c r="L47" s="333"/>
      <c r="M47" s="333"/>
      <c r="N47" s="333"/>
      <c r="O47" s="334"/>
      <c r="P47" s="334"/>
      <c r="Q47" s="334"/>
      <c r="R47" s="334"/>
      <c r="S47" s="334"/>
      <c r="T47" s="335"/>
      <c r="U47" s="11"/>
    </row>
    <row r="48" spans="1:21" ht="15" customHeight="1" x14ac:dyDescent="0.25">
      <c r="A48" s="10"/>
      <c r="B48" s="300" t="s">
        <v>376</v>
      </c>
      <c r="C48" s="301"/>
      <c r="D48" s="301"/>
      <c r="E48" s="301"/>
      <c r="F48" s="301"/>
      <c r="G48" s="302"/>
      <c r="H48" s="336" t="s">
        <v>397</v>
      </c>
      <c r="I48" s="337"/>
      <c r="J48" s="337"/>
      <c r="K48" s="337"/>
      <c r="L48" s="337"/>
      <c r="M48" s="337"/>
      <c r="N48" s="337"/>
      <c r="O48" s="338"/>
      <c r="P48" s="338"/>
      <c r="Q48" s="338"/>
      <c r="R48" s="338"/>
      <c r="S48" s="338"/>
      <c r="T48" s="339"/>
      <c r="U48" s="11"/>
    </row>
    <row r="49" spans="1:21" ht="15" customHeight="1" thickBot="1" x14ac:dyDescent="0.3">
      <c r="A49" s="10"/>
      <c r="B49" s="303"/>
      <c r="C49" s="304"/>
      <c r="D49" s="304"/>
      <c r="E49" s="304"/>
      <c r="F49" s="304"/>
      <c r="G49" s="305"/>
      <c r="H49" s="340"/>
      <c r="I49" s="341"/>
      <c r="J49" s="341"/>
      <c r="K49" s="341"/>
      <c r="L49" s="341"/>
      <c r="M49" s="341"/>
      <c r="N49" s="341"/>
      <c r="O49" s="342"/>
      <c r="P49" s="342"/>
      <c r="Q49" s="342"/>
      <c r="R49" s="342"/>
      <c r="S49" s="342"/>
      <c r="T49" s="343"/>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382</v>
      </c>
      <c r="C53" s="9" t="s">
        <v>403</v>
      </c>
      <c r="D53" s="9" t="s">
        <v>392</v>
      </c>
      <c r="E53" s="9" t="s">
        <v>393</v>
      </c>
      <c r="F53" s="9" t="s">
        <v>402</v>
      </c>
    </row>
    <row r="54" spans="1:21" ht="14.25" customHeight="1" x14ac:dyDescent="0.25">
      <c r="B54" s="9" t="s">
        <v>379</v>
      </c>
      <c r="C54" s="9" t="s">
        <v>389</v>
      </c>
      <c r="D54" s="9" t="s">
        <v>390</v>
      </c>
      <c r="E54" s="9" t="s">
        <v>391</v>
      </c>
      <c r="F54" s="9" t="s">
        <v>404</v>
      </c>
    </row>
    <row r="55" spans="1:21" ht="14.25" customHeight="1" x14ac:dyDescent="0.25">
      <c r="B55" s="9" t="s">
        <v>427</v>
      </c>
      <c r="C55" s="9" t="s">
        <v>428</v>
      </c>
      <c r="D55" s="9" t="s">
        <v>438</v>
      </c>
      <c r="E55" s="9" t="s">
        <v>439</v>
      </c>
      <c r="F55" s="9" t="s">
        <v>435</v>
      </c>
    </row>
    <row r="56" spans="1:21" ht="14.25" customHeight="1" x14ac:dyDescent="0.25">
      <c r="B56" s="9" t="s">
        <v>381</v>
      </c>
      <c r="C56" s="9" t="s">
        <v>351</v>
      </c>
      <c r="D56" s="9" t="s">
        <v>322</v>
      </c>
      <c r="E56" s="9" t="s">
        <v>323</v>
      </c>
      <c r="F56" s="9" t="s">
        <v>401</v>
      </c>
    </row>
    <row r="57" spans="1:21" ht="14.25" customHeight="1" x14ac:dyDescent="0.25">
      <c r="B57" s="9" t="s">
        <v>378</v>
      </c>
      <c r="C57" s="9" t="s">
        <v>394</v>
      </c>
      <c r="D57" s="9" t="s">
        <v>395</v>
      </c>
      <c r="E57" s="9" t="s">
        <v>396</v>
      </c>
      <c r="F57" s="9" t="s">
        <v>405</v>
      </c>
    </row>
    <row r="58" spans="1:21" ht="14.25" customHeight="1" x14ac:dyDescent="0.25">
      <c r="B58" s="9" t="s">
        <v>429</v>
      </c>
      <c r="C58" s="9" t="s">
        <v>428</v>
      </c>
      <c r="D58" s="9" t="s">
        <v>440</v>
      </c>
      <c r="E58" s="9" t="s">
        <v>423</v>
      </c>
      <c r="F58" s="9" t="s">
        <v>435</v>
      </c>
    </row>
    <row r="59" spans="1:21" ht="14.25" customHeight="1" x14ac:dyDescent="0.25">
      <c r="B59" s="9" t="s">
        <v>430</v>
      </c>
      <c r="C59" s="9" t="s">
        <v>428</v>
      </c>
      <c r="D59" s="9" t="s">
        <v>436</v>
      </c>
      <c r="E59" s="9" t="s">
        <v>437</v>
      </c>
      <c r="F59" s="9" t="s">
        <v>435</v>
      </c>
    </row>
    <row r="60" spans="1:21" ht="14.25" customHeight="1" x14ac:dyDescent="0.25">
      <c r="B60" s="9" t="s">
        <v>384</v>
      </c>
      <c r="C60" s="9" t="s">
        <v>250</v>
      </c>
      <c r="D60" s="9" t="s">
        <v>449</v>
      </c>
      <c r="E60" s="9" t="s">
        <v>450</v>
      </c>
      <c r="F60" s="9" t="s">
        <v>251</v>
      </c>
    </row>
    <row r="61" spans="1:21" ht="14.25" customHeight="1" x14ac:dyDescent="0.25">
      <c r="B61" s="9" t="s">
        <v>431</v>
      </c>
      <c r="C61" s="9" t="s">
        <v>428</v>
      </c>
      <c r="D61" s="9" t="s">
        <v>441</v>
      </c>
      <c r="E61" s="9" t="s">
        <v>442</v>
      </c>
      <c r="F61" s="9" t="s">
        <v>435</v>
      </c>
    </row>
    <row r="62" spans="1:21" ht="14.25" customHeight="1" x14ac:dyDescent="0.25">
      <c r="B62" s="9" t="s">
        <v>432</v>
      </c>
      <c r="C62" s="9" t="s">
        <v>428</v>
      </c>
      <c r="D62" s="9" t="s">
        <v>443</v>
      </c>
      <c r="E62" s="9" t="s">
        <v>444</v>
      </c>
      <c r="F62" s="9" t="s">
        <v>435</v>
      </c>
    </row>
    <row r="63" spans="1:21" ht="14.25" customHeight="1" x14ac:dyDescent="0.25">
      <c r="B63" s="9" t="s">
        <v>383</v>
      </c>
      <c r="C63" s="9" t="s">
        <v>352</v>
      </c>
      <c r="D63" s="9" t="s">
        <v>353</v>
      </c>
      <c r="E63" s="9" t="s">
        <v>354</v>
      </c>
      <c r="F63" s="9" t="s">
        <v>355</v>
      </c>
    </row>
    <row r="64" spans="1:21" ht="14.25" customHeight="1" x14ac:dyDescent="0.25">
      <c r="B64" s="9" t="s">
        <v>433</v>
      </c>
      <c r="C64" s="9" t="s">
        <v>428</v>
      </c>
      <c r="D64" s="9" t="s">
        <v>445</v>
      </c>
      <c r="E64" s="9" t="s">
        <v>446</v>
      </c>
      <c r="F64" s="9" t="s">
        <v>435</v>
      </c>
    </row>
    <row r="65" spans="2:6" ht="14.25" customHeight="1" x14ac:dyDescent="0.25">
      <c r="B65" s="9" t="s">
        <v>397</v>
      </c>
      <c r="C65" s="9" t="s">
        <v>398</v>
      </c>
      <c r="D65" s="9" t="s">
        <v>398</v>
      </c>
      <c r="E65" s="9" t="s">
        <v>398</v>
      </c>
      <c r="F65" s="9" t="s">
        <v>398</v>
      </c>
    </row>
    <row r="66" spans="2:6" ht="14.25" customHeight="1" x14ac:dyDescent="0.25">
      <c r="B66" s="9" t="s">
        <v>377</v>
      </c>
      <c r="C66" s="9" t="s">
        <v>385</v>
      </c>
      <c r="D66" s="9" t="s">
        <v>361</v>
      </c>
      <c r="E66" s="9" t="s">
        <v>362</v>
      </c>
      <c r="F66" s="9" t="s">
        <v>399</v>
      </c>
    </row>
    <row r="67" spans="2:6" ht="14.25" customHeight="1" x14ac:dyDescent="0.25">
      <c r="B67" s="9" t="s">
        <v>434</v>
      </c>
      <c r="C67" s="9" t="s">
        <v>428</v>
      </c>
      <c r="D67" s="9" t="s">
        <v>447</v>
      </c>
      <c r="E67" s="9" t="s">
        <v>448</v>
      </c>
      <c r="F67" s="9" t="s">
        <v>435</v>
      </c>
    </row>
    <row r="68" spans="2:6" ht="14.25" customHeight="1" x14ac:dyDescent="0.25">
      <c r="B68" s="9" t="s">
        <v>380</v>
      </c>
      <c r="C68" s="9" t="s">
        <v>386</v>
      </c>
      <c r="D68" s="9" t="s">
        <v>387</v>
      </c>
      <c r="E68" s="9" t="s">
        <v>388</v>
      </c>
      <c r="F68" s="9" t="s">
        <v>400</v>
      </c>
    </row>
    <row r="69" spans="2:6" ht="14.25" customHeight="1" x14ac:dyDescent="0.25">
      <c r="B69" s="9" t="s">
        <v>426</v>
      </c>
      <c r="C69" s="9" t="s">
        <v>406</v>
      </c>
      <c r="D69" s="9" t="s">
        <v>407</v>
      </c>
      <c r="E69" s="9" t="s">
        <v>408</v>
      </c>
      <c r="F69" s="9" t="s">
        <v>409</v>
      </c>
    </row>
    <row r="70" spans="2:6" ht="14.25" customHeight="1" x14ac:dyDescent="0.25">
      <c r="B70" s="9" t="s">
        <v>245</v>
      </c>
      <c r="C70" s="9" t="s">
        <v>244</v>
      </c>
      <c r="D70" s="9" t="s">
        <v>246</v>
      </c>
      <c r="E70" s="9" t="s">
        <v>247</v>
      </c>
      <c r="F70" s="9" t="s">
        <v>248</v>
      </c>
    </row>
    <row r="71" spans="2:6" ht="14.25" customHeight="1" x14ac:dyDescent="0.25">
      <c r="B71" s="9" t="s">
        <v>324</v>
      </c>
      <c r="C71" s="9" t="s">
        <v>451</v>
      </c>
      <c r="D71" s="9" t="s">
        <v>325</v>
      </c>
      <c r="E71" s="9" t="s">
        <v>326</v>
      </c>
      <c r="F71" s="9" t="s">
        <v>452</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P39" sqref="P39:T41"/>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84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7.75" customHeight="1" thickBot="1" x14ac:dyDescent="0.3">
      <c r="A5" s="10"/>
      <c r="B5" s="130" t="s">
        <v>365</v>
      </c>
      <c r="C5" s="131"/>
      <c r="D5" s="131"/>
      <c r="E5" s="131"/>
      <c r="F5" s="92"/>
      <c r="G5" s="132"/>
      <c r="H5" s="139" t="s">
        <v>475</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
        <v>471</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94" t="s">
        <v>220</v>
      </c>
      <c r="C10" s="395"/>
      <c r="D10" s="395"/>
      <c r="E10" s="395"/>
      <c r="F10" s="395"/>
      <c r="G10" s="395"/>
      <c r="H10" s="395"/>
      <c r="I10" s="395"/>
      <c r="J10" s="395"/>
      <c r="K10" s="395"/>
      <c r="L10" s="395"/>
      <c r="M10" s="395"/>
      <c r="N10" s="395"/>
      <c r="O10" s="395"/>
      <c r="P10" s="395"/>
      <c r="Q10" s="395"/>
      <c r="R10" s="395"/>
      <c r="S10" s="395"/>
      <c r="T10" s="395"/>
      <c r="U10" s="11"/>
    </row>
    <row r="11" spans="1:21" ht="7.5" customHeight="1" x14ac:dyDescent="0.25">
      <c r="A11" s="10"/>
      <c r="B11" s="395"/>
      <c r="C11" s="395"/>
      <c r="D11" s="395"/>
      <c r="E11" s="395"/>
      <c r="F11" s="395"/>
      <c r="G11" s="395"/>
      <c r="H11" s="395"/>
      <c r="I11" s="395"/>
      <c r="J11" s="395"/>
      <c r="K11" s="395"/>
      <c r="L11" s="395"/>
      <c r="M11" s="395"/>
      <c r="N11" s="395"/>
      <c r="O11" s="395"/>
      <c r="P11" s="395"/>
      <c r="Q11" s="395"/>
      <c r="R11" s="395"/>
      <c r="S11" s="395"/>
      <c r="T11" s="395"/>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382" t="s">
        <v>262</v>
      </c>
      <c r="C13" s="383"/>
      <c r="D13" s="383"/>
      <c r="E13" s="383"/>
      <c r="F13" s="383"/>
      <c r="G13" s="383"/>
      <c r="H13" s="383"/>
      <c r="I13" s="383"/>
      <c r="J13" s="383"/>
      <c r="K13" s="383"/>
      <c r="L13" s="383"/>
      <c r="M13" s="383"/>
      <c r="N13" s="383"/>
      <c r="O13" s="383"/>
      <c r="P13" s="384"/>
      <c r="Q13" s="396"/>
      <c r="R13" s="397"/>
      <c r="S13" s="397"/>
      <c r="T13" s="398"/>
      <c r="U13" s="11"/>
    </row>
    <row r="14" spans="1:21" ht="15" customHeight="1" x14ac:dyDescent="0.25">
      <c r="A14" s="10"/>
      <c r="B14" s="385"/>
      <c r="C14" s="386"/>
      <c r="D14" s="386"/>
      <c r="E14" s="386"/>
      <c r="F14" s="386"/>
      <c r="G14" s="386"/>
      <c r="H14" s="386"/>
      <c r="I14" s="386"/>
      <c r="J14" s="386"/>
      <c r="K14" s="386"/>
      <c r="L14" s="386"/>
      <c r="M14" s="386"/>
      <c r="N14" s="386"/>
      <c r="O14" s="386"/>
      <c r="P14" s="387"/>
      <c r="Q14" s="373"/>
      <c r="R14" s="374"/>
      <c r="S14" s="374"/>
      <c r="T14" s="375"/>
      <c r="U14" s="11"/>
    </row>
    <row r="15" spans="1:21" ht="15" customHeight="1" x14ac:dyDescent="0.25">
      <c r="A15" s="10"/>
      <c r="B15" s="385"/>
      <c r="C15" s="386"/>
      <c r="D15" s="386"/>
      <c r="E15" s="386"/>
      <c r="F15" s="386"/>
      <c r="G15" s="386"/>
      <c r="H15" s="386"/>
      <c r="I15" s="386"/>
      <c r="J15" s="386"/>
      <c r="K15" s="386"/>
      <c r="L15" s="386"/>
      <c r="M15" s="386"/>
      <c r="N15" s="386"/>
      <c r="O15" s="386"/>
      <c r="P15" s="387"/>
      <c r="Q15" s="373"/>
      <c r="R15" s="374"/>
      <c r="S15" s="374"/>
      <c r="T15" s="375"/>
      <c r="U15" s="11"/>
    </row>
    <row r="16" spans="1:21" ht="15" customHeight="1" x14ac:dyDescent="0.25">
      <c r="A16" s="10"/>
      <c r="B16" s="388"/>
      <c r="C16" s="389"/>
      <c r="D16" s="389"/>
      <c r="E16" s="389"/>
      <c r="F16" s="389"/>
      <c r="G16" s="389"/>
      <c r="H16" s="389"/>
      <c r="I16" s="389"/>
      <c r="J16" s="389"/>
      <c r="K16" s="389"/>
      <c r="L16" s="389"/>
      <c r="M16" s="389"/>
      <c r="N16" s="389"/>
      <c r="O16" s="389"/>
      <c r="P16" s="390"/>
      <c r="Q16" s="376"/>
      <c r="R16" s="377"/>
      <c r="S16" s="377"/>
      <c r="T16" s="378"/>
      <c r="U16" s="11"/>
    </row>
    <row r="17" spans="1:21" ht="15" customHeight="1" x14ac:dyDescent="0.25">
      <c r="A17" s="10"/>
      <c r="B17" s="391" t="s">
        <v>81</v>
      </c>
      <c r="C17" s="392"/>
      <c r="D17" s="392"/>
      <c r="E17" s="392"/>
      <c r="F17" s="392"/>
      <c r="G17" s="392"/>
      <c r="H17" s="392"/>
      <c r="I17" s="392"/>
      <c r="J17" s="392"/>
      <c r="K17" s="392"/>
      <c r="L17" s="392"/>
      <c r="M17" s="392"/>
      <c r="N17" s="392"/>
      <c r="O17" s="392"/>
      <c r="P17" s="393"/>
      <c r="Q17" s="370"/>
      <c r="R17" s="371"/>
      <c r="S17" s="371"/>
      <c r="T17" s="372"/>
      <c r="U17" s="11"/>
    </row>
    <row r="18" spans="1:21" ht="15" customHeight="1" x14ac:dyDescent="0.25">
      <c r="A18" s="10"/>
      <c r="B18" s="385"/>
      <c r="C18" s="386"/>
      <c r="D18" s="386"/>
      <c r="E18" s="386"/>
      <c r="F18" s="386"/>
      <c r="G18" s="386"/>
      <c r="H18" s="386"/>
      <c r="I18" s="386"/>
      <c r="J18" s="386"/>
      <c r="K18" s="386"/>
      <c r="L18" s="386"/>
      <c r="M18" s="386"/>
      <c r="N18" s="386"/>
      <c r="O18" s="386"/>
      <c r="P18" s="387"/>
      <c r="Q18" s="373"/>
      <c r="R18" s="374"/>
      <c r="S18" s="374"/>
      <c r="T18" s="375"/>
      <c r="U18" s="11"/>
    </row>
    <row r="19" spans="1:21" ht="15" customHeight="1" x14ac:dyDescent="0.25">
      <c r="A19" s="10"/>
      <c r="B19" s="385"/>
      <c r="C19" s="386"/>
      <c r="D19" s="386"/>
      <c r="E19" s="386"/>
      <c r="F19" s="386"/>
      <c r="G19" s="386"/>
      <c r="H19" s="386"/>
      <c r="I19" s="386"/>
      <c r="J19" s="386"/>
      <c r="K19" s="386"/>
      <c r="L19" s="386"/>
      <c r="M19" s="386"/>
      <c r="N19" s="386"/>
      <c r="O19" s="386"/>
      <c r="P19" s="387"/>
      <c r="Q19" s="373"/>
      <c r="R19" s="374"/>
      <c r="S19" s="374"/>
      <c r="T19" s="375"/>
      <c r="U19" s="11"/>
    </row>
    <row r="20" spans="1:21" ht="15" customHeight="1" x14ac:dyDescent="0.25">
      <c r="A20" s="10"/>
      <c r="B20" s="388"/>
      <c r="C20" s="389"/>
      <c r="D20" s="389"/>
      <c r="E20" s="389"/>
      <c r="F20" s="389"/>
      <c r="G20" s="389"/>
      <c r="H20" s="389"/>
      <c r="I20" s="389"/>
      <c r="J20" s="389"/>
      <c r="K20" s="389"/>
      <c r="L20" s="389"/>
      <c r="M20" s="389"/>
      <c r="N20" s="389"/>
      <c r="O20" s="389"/>
      <c r="P20" s="390"/>
      <c r="Q20" s="376"/>
      <c r="R20" s="377"/>
      <c r="S20" s="377"/>
      <c r="T20" s="378"/>
      <c r="U20" s="11"/>
    </row>
    <row r="21" spans="1:21" ht="15" customHeight="1" x14ac:dyDescent="0.25">
      <c r="A21" s="10"/>
      <c r="B21" s="391" t="s">
        <v>82</v>
      </c>
      <c r="C21" s="392"/>
      <c r="D21" s="392"/>
      <c r="E21" s="392"/>
      <c r="F21" s="392"/>
      <c r="G21" s="392"/>
      <c r="H21" s="392"/>
      <c r="I21" s="392"/>
      <c r="J21" s="392"/>
      <c r="K21" s="392"/>
      <c r="L21" s="392"/>
      <c r="M21" s="392"/>
      <c r="N21" s="392"/>
      <c r="O21" s="392"/>
      <c r="P21" s="393"/>
      <c r="Q21" s="370"/>
      <c r="R21" s="371"/>
      <c r="S21" s="371"/>
      <c r="T21" s="372"/>
      <c r="U21" s="11"/>
    </row>
    <row r="22" spans="1:21" ht="15" customHeight="1" x14ac:dyDescent="0.25">
      <c r="A22" s="10"/>
      <c r="B22" s="385"/>
      <c r="C22" s="386"/>
      <c r="D22" s="386"/>
      <c r="E22" s="386"/>
      <c r="F22" s="386"/>
      <c r="G22" s="386"/>
      <c r="H22" s="386"/>
      <c r="I22" s="386"/>
      <c r="J22" s="386"/>
      <c r="K22" s="386"/>
      <c r="L22" s="386"/>
      <c r="M22" s="386"/>
      <c r="N22" s="386"/>
      <c r="O22" s="386"/>
      <c r="P22" s="387"/>
      <c r="Q22" s="373"/>
      <c r="R22" s="374"/>
      <c r="S22" s="374"/>
      <c r="T22" s="375"/>
      <c r="U22" s="11"/>
    </row>
    <row r="23" spans="1:21" ht="15" customHeight="1" x14ac:dyDescent="0.25">
      <c r="A23" s="10"/>
      <c r="B23" s="385"/>
      <c r="C23" s="386"/>
      <c r="D23" s="386"/>
      <c r="E23" s="386"/>
      <c r="F23" s="386"/>
      <c r="G23" s="386"/>
      <c r="H23" s="386"/>
      <c r="I23" s="386"/>
      <c r="J23" s="386"/>
      <c r="K23" s="386"/>
      <c r="L23" s="386"/>
      <c r="M23" s="386"/>
      <c r="N23" s="386"/>
      <c r="O23" s="386"/>
      <c r="P23" s="387"/>
      <c r="Q23" s="373"/>
      <c r="R23" s="374"/>
      <c r="S23" s="374"/>
      <c r="T23" s="375"/>
      <c r="U23" s="11"/>
    </row>
    <row r="24" spans="1:21" ht="15" customHeight="1" x14ac:dyDescent="0.25">
      <c r="A24" s="10"/>
      <c r="B24" s="388"/>
      <c r="C24" s="389"/>
      <c r="D24" s="389"/>
      <c r="E24" s="389"/>
      <c r="F24" s="389"/>
      <c r="G24" s="389"/>
      <c r="H24" s="389"/>
      <c r="I24" s="389"/>
      <c r="J24" s="389"/>
      <c r="K24" s="389"/>
      <c r="L24" s="389"/>
      <c r="M24" s="389"/>
      <c r="N24" s="389"/>
      <c r="O24" s="389"/>
      <c r="P24" s="390"/>
      <c r="Q24" s="376"/>
      <c r="R24" s="377"/>
      <c r="S24" s="377"/>
      <c r="T24" s="378"/>
      <c r="U24" s="11"/>
    </row>
    <row r="25" spans="1:21" ht="15" customHeight="1" x14ac:dyDescent="0.25">
      <c r="A25" s="10"/>
      <c r="B25" s="391" t="s">
        <v>221</v>
      </c>
      <c r="C25" s="392"/>
      <c r="D25" s="392"/>
      <c r="E25" s="392"/>
      <c r="F25" s="392"/>
      <c r="G25" s="392"/>
      <c r="H25" s="392"/>
      <c r="I25" s="392"/>
      <c r="J25" s="392"/>
      <c r="K25" s="392"/>
      <c r="L25" s="392"/>
      <c r="M25" s="392"/>
      <c r="N25" s="392"/>
      <c r="O25" s="392"/>
      <c r="P25" s="393"/>
      <c r="Q25" s="370"/>
      <c r="R25" s="371"/>
      <c r="S25" s="371"/>
      <c r="T25" s="372"/>
      <c r="U25" s="11"/>
    </row>
    <row r="26" spans="1:21" ht="15" customHeight="1" x14ac:dyDescent="0.25">
      <c r="A26" s="10"/>
      <c r="B26" s="385"/>
      <c r="C26" s="386"/>
      <c r="D26" s="386"/>
      <c r="E26" s="386"/>
      <c r="F26" s="386"/>
      <c r="G26" s="386"/>
      <c r="H26" s="386"/>
      <c r="I26" s="386"/>
      <c r="J26" s="386"/>
      <c r="K26" s="386"/>
      <c r="L26" s="386"/>
      <c r="M26" s="386"/>
      <c r="N26" s="386"/>
      <c r="O26" s="386"/>
      <c r="P26" s="387"/>
      <c r="Q26" s="373"/>
      <c r="R26" s="374"/>
      <c r="S26" s="374"/>
      <c r="T26" s="375"/>
      <c r="U26" s="11"/>
    </row>
    <row r="27" spans="1:21" ht="15" customHeight="1" x14ac:dyDescent="0.25">
      <c r="A27" s="10"/>
      <c r="B27" s="385"/>
      <c r="C27" s="386"/>
      <c r="D27" s="386"/>
      <c r="E27" s="386"/>
      <c r="F27" s="386"/>
      <c r="G27" s="386"/>
      <c r="H27" s="386"/>
      <c r="I27" s="386"/>
      <c r="J27" s="386"/>
      <c r="K27" s="386"/>
      <c r="L27" s="386"/>
      <c r="M27" s="386"/>
      <c r="N27" s="386"/>
      <c r="O27" s="386"/>
      <c r="P27" s="387"/>
      <c r="Q27" s="373"/>
      <c r="R27" s="374"/>
      <c r="S27" s="374"/>
      <c r="T27" s="375"/>
      <c r="U27" s="11"/>
    </row>
    <row r="28" spans="1:21" ht="15" customHeight="1" x14ac:dyDescent="0.25">
      <c r="A28" s="10"/>
      <c r="B28" s="388"/>
      <c r="C28" s="389"/>
      <c r="D28" s="389"/>
      <c r="E28" s="389"/>
      <c r="F28" s="389"/>
      <c r="G28" s="389"/>
      <c r="H28" s="389"/>
      <c r="I28" s="389"/>
      <c r="J28" s="389"/>
      <c r="K28" s="389"/>
      <c r="L28" s="389"/>
      <c r="M28" s="389"/>
      <c r="N28" s="389"/>
      <c r="O28" s="389"/>
      <c r="P28" s="390"/>
      <c r="Q28" s="376"/>
      <c r="R28" s="377"/>
      <c r="S28" s="377"/>
      <c r="T28" s="378"/>
      <c r="U28" s="11"/>
    </row>
    <row r="29" spans="1:21" ht="15" customHeight="1" x14ac:dyDescent="0.25">
      <c r="A29" s="10"/>
      <c r="B29" s="391" t="s">
        <v>83</v>
      </c>
      <c r="C29" s="392"/>
      <c r="D29" s="392"/>
      <c r="E29" s="392"/>
      <c r="F29" s="392"/>
      <c r="G29" s="392"/>
      <c r="H29" s="392"/>
      <c r="I29" s="392"/>
      <c r="J29" s="392"/>
      <c r="K29" s="392"/>
      <c r="L29" s="392"/>
      <c r="M29" s="392"/>
      <c r="N29" s="392"/>
      <c r="O29" s="392"/>
      <c r="P29" s="393"/>
      <c r="Q29" s="370" t="s">
        <v>473</v>
      </c>
      <c r="R29" s="371"/>
      <c r="S29" s="371"/>
      <c r="T29" s="372"/>
      <c r="U29" s="11"/>
    </row>
    <row r="30" spans="1:21" ht="15" customHeight="1" x14ac:dyDescent="0.25">
      <c r="A30" s="10"/>
      <c r="B30" s="385"/>
      <c r="C30" s="386"/>
      <c r="D30" s="386"/>
      <c r="E30" s="386"/>
      <c r="F30" s="386"/>
      <c r="G30" s="386"/>
      <c r="H30" s="386"/>
      <c r="I30" s="386"/>
      <c r="J30" s="386"/>
      <c r="K30" s="386"/>
      <c r="L30" s="386"/>
      <c r="M30" s="386"/>
      <c r="N30" s="386"/>
      <c r="O30" s="386"/>
      <c r="P30" s="387"/>
      <c r="Q30" s="373"/>
      <c r="R30" s="374"/>
      <c r="S30" s="374"/>
      <c r="T30" s="375"/>
      <c r="U30" s="11"/>
    </row>
    <row r="31" spans="1:21" ht="15" customHeight="1" x14ac:dyDescent="0.25">
      <c r="A31" s="10"/>
      <c r="B31" s="385"/>
      <c r="C31" s="386"/>
      <c r="D31" s="386"/>
      <c r="E31" s="386"/>
      <c r="F31" s="386"/>
      <c r="G31" s="386"/>
      <c r="H31" s="386"/>
      <c r="I31" s="386"/>
      <c r="J31" s="386"/>
      <c r="K31" s="386"/>
      <c r="L31" s="386"/>
      <c r="M31" s="386"/>
      <c r="N31" s="386"/>
      <c r="O31" s="386"/>
      <c r="P31" s="387"/>
      <c r="Q31" s="373"/>
      <c r="R31" s="374"/>
      <c r="S31" s="374"/>
      <c r="T31" s="375"/>
      <c r="U31" s="11"/>
    </row>
    <row r="32" spans="1:21" ht="15" customHeight="1" x14ac:dyDescent="0.25">
      <c r="A32" s="10"/>
      <c r="B32" s="388"/>
      <c r="C32" s="389"/>
      <c r="D32" s="389"/>
      <c r="E32" s="389"/>
      <c r="F32" s="389"/>
      <c r="G32" s="389"/>
      <c r="H32" s="389"/>
      <c r="I32" s="389"/>
      <c r="J32" s="389"/>
      <c r="K32" s="389"/>
      <c r="L32" s="389"/>
      <c r="M32" s="389"/>
      <c r="N32" s="389"/>
      <c r="O32" s="389"/>
      <c r="P32" s="390"/>
      <c r="Q32" s="376"/>
      <c r="R32" s="377"/>
      <c r="S32" s="377"/>
      <c r="T32" s="378"/>
      <c r="U32" s="11"/>
    </row>
    <row r="33" spans="1:21" ht="15" customHeight="1" x14ac:dyDescent="0.25">
      <c r="A33" s="10"/>
      <c r="B33" s="391" t="s">
        <v>483</v>
      </c>
      <c r="C33" s="392"/>
      <c r="D33" s="392"/>
      <c r="E33" s="392"/>
      <c r="F33" s="392"/>
      <c r="G33" s="392"/>
      <c r="H33" s="392"/>
      <c r="I33" s="392"/>
      <c r="J33" s="392"/>
      <c r="K33" s="392"/>
      <c r="L33" s="392"/>
      <c r="M33" s="392"/>
      <c r="N33" s="392"/>
      <c r="O33" s="392"/>
      <c r="P33" s="393"/>
      <c r="Q33" s="370"/>
      <c r="R33" s="371"/>
      <c r="S33" s="371"/>
      <c r="T33" s="372"/>
      <c r="U33" s="11"/>
    </row>
    <row r="34" spans="1:21" ht="15" customHeight="1" x14ac:dyDescent="0.25">
      <c r="A34" s="10"/>
      <c r="B34" s="385"/>
      <c r="C34" s="386"/>
      <c r="D34" s="386"/>
      <c r="E34" s="386"/>
      <c r="F34" s="386"/>
      <c r="G34" s="386"/>
      <c r="H34" s="386"/>
      <c r="I34" s="386"/>
      <c r="J34" s="386"/>
      <c r="K34" s="386"/>
      <c r="L34" s="386"/>
      <c r="M34" s="386"/>
      <c r="N34" s="386"/>
      <c r="O34" s="386"/>
      <c r="P34" s="387"/>
      <c r="Q34" s="373"/>
      <c r="R34" s="374"/>
      <c r="S34" s="374"/>
      <c r="T34" s="375"/>
      <c r="U34" s="11"/>
    </row>
    <row r="35" spans="1:21" ht="15" customHeight="1" x14ac:dyDescent="0.25">
      <c r="A35" s="10"/>
      <c r="B35" s="385"/>
      <c r="C35" s="386"/>
      <c r="D35" s="386"/>
      <c r="E35" s="386"/>
      <c r="F35" s="386"/>
      <c r="G35" s="386"/>
      <c r="H35" s="386"/>
      <c r="I35" s="386"/>
      <c r="J35" s="386"/>
      <c r="K35" s="386"/>
      <c r="L35" s="386"/>
      <c r="M35" s="386"/>
      <c r="N35" s="386"/>
      <c r="O35" s="386"/>
      <c r="P35" s="387"/>
      <c r="Q35" s="373"/>
      <c r="R35" s="374"/>
      <c r="S35" s="374"/>
      <c r="T35" s="375"/>
      <c r="U35" s="11"/>
    </row>
    <row r="36" spans="1:21" ht="15" customHeight="1" thickBot="1" x14ac:dyDescent="0.3">
      <c r="A36" s="10"/>
      <c r="B36" s="406"/>
      <c r="C36" s="407"/>
      <c r="D36" s="407"/>
      <c r="E36" s="407"/>
      <c r="F36" s="407"/>
      <c r="G36" s="407"/>
      <c r="H36" s="407"/>
      <c r="I36" s="407"/>
      <c r="J36" s="407"/>
      <c r="K36" s="407"/>
      <c r="L36" s="407"/>
      <c r="M36" s="407"/>
      <c r="N36" s="407"/>
      <c r="O36" s="407"/>
      <c r="P36" s="408"/>
      <c r="Q36" s="379"/>
      <c r="R36" s="380"/>
      <c r="S36" s="380"/>
      <c r="T36" s="381"/>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402"/>
      <c r="H39" s="404"/>
      <c r="I39" s="404"/>
      <c r="J39" s="404"/>
      <c r="K39" s="404"/>
      <c r="L39" s="404"/>
      <c r="M39" s="404"/>
      <c r="N39" s="404"/>
      <c r="O39" s="51"/>
      <c r="P39" s="399">
        <f ca="1">H6</f>
        <v>45405.443588425929</v>
      </c>
      <c r="Q39" s="400"/>
      <c r="R39" s="400"/>
      <c r="S39" s="400"/>
      <c r="T39" s="400"/>
      <c r="U39" s="11"/>
    </row>
    <row r="40" spans="1:21" ht="15" customHeight="1" x14ac:dyDescent="0.25">
      <c r="A40" s="10"/>
      <c r="B40" s="29"/>
      <c r="C40" s="29"/>
      <c r="D40" s="29"/>
      <c r="E40" s="29"/>
      <c r="F40" s="29"/>
      <c r="G40" s="404"/>
      <c r="H40" s="404"/>
      <c r="I40" s="404"/>
      <c r="J40" s="404"/>
      <c r="K40" s="404"/>
      <c r="L40" s="404"/>
      <c r="M40" s="404"/>
      <c r="N40" s="404"/>
      <c r="P40" s="400"/>
      <c r="Q40" s="400"/>
      <c r="R40" s="400"/>
      <c r="S40" s="400"/>
      <c r="T40" s="400"/>
      <c r="U40" s="11"/>
    </row>
    <row r="41" spans="1:21" ht="15" customHeight="1" thickBot="1" x14ac:dyDescent="0.3">
      <c r="A41" s="10"/>
      <c r="B41" s="13"/>
      <c r="C41" s="13"/>
      <c r="D41" s="13"/>
      <c r="E41" s="13"/>
      <c r="F41" s="13"/>
      <c r="G41" s="405"/>
      <c r="H41" s="405"/>
      <c r="I41" s="405"/>
      <c r="J41" s="405"/>
      <c r="K41" s="405"/>
      <c r="L41" s="405"/>
      <c r="M41" s="405"/>
      <c r="N41" s="405"/>
      <c r="O41" s="13"/>
      <c r="P41" s="401"/>
      <c r="Q41" s="401"/>
      <c r="R41" s="401"/>
      <c r="S41" s="401"/>
      <c r="T41" s="401"/>
      <c r="U41" s="11"/>
    </row>
    <row r="42" spans="1:21" ht="15" customHeight="1" x14ac:dyDescent="0.25">
      <c r="A42" s="10"/>
      <c r="B42" s="413" t="s">
        <v>465</v>
      </c>
      <c r="C42" s="414"/>
      <c r="D42" s="414"/>
      <c r="E42" s="414"/>
      <c r="F42" s="414"/>
      <c r="G42" s="415" t="s">
        <v>470</v>
      </c>
      <c r="H42" s="416"/>
      <c r="I42" s="416"/>
      <c r="J42" s="416"/>
      <c r="K42" s="416"/>
      <c r="L42" s="416"/>
      <c r="M42" s="416"/>
      <c r="N42" s="416"/>
      <c r="O42" s="1"/>
      <c r="P42" s="409" t="s">
        <v>0</v>
      </c>
      <c r="Q42" s="411"/>
      <c r="R42" s="411"/>
      <c r="S42" s="411"/>
      <c r="T42" s="411"/>
      <c r="U42" s="11"/>
    </row>
    <row r="43" spans="1:21" ht="15" customHeight="1" x14ac:dyDescent="0.25">
      <c r="A43" s="10"/>
      <c r="B43" s="414"/>
      <c r="C43" s="414"/>
      <c r="D43" s="414"/>
      <c r="E43" s="414"/>
      <c r="F43" s="414"/>
      <c r="G43" s="417"/>
      <c r="H43" s="417"/>
      <c r="I43" s="417"/>
      <c r="J43" s="417"/>
      <c r="K43" s="417"/>
      <c r="L43" s="417"/>
      <c r="M43" s="417"/>
      <c r="N43" s="417"/>
      <c r="P43" s="412"/>
      <c r="Q43" s="412"/>
      <c r="R43" s="412"/>
      <c r="S43" s="412"/>
      <c r="T43" s="412"/>
      <c r="U43" s="11"/>
    </row>
    <row r="44" spans="1:21" ht="15" customHeight="1" x14ac:dyDescent="0.25">
      <c r="A44" s="10"/>
      <c r="B44" s="57"/>
      <c r="C44" s="57"/>
      <c r="D44" s="57"/>
      <c r="E44" s="57"/>
      <c r="F44" s="57"/>
      <c r="G44" s="402"/>
      <c r="H44" s="402"/>
      <c r="I44" s="402"/>
      <c r="J44" s="402"/>
      <c r="K44" s="402"/>
      <c r="L44" s="402"/>
      <c r="M44" s="402"/>
      <c r="N44" s="402"/>
      <c r="O44" s="57"/>
      <c r="P44" s="399"/>
      <c r="Q44" s="400"/>
      <c r="R44" s="400"/>
      <c r="S44" s="400"/>
      <c r="T44" s="400"/>
      <c r="U44" s="11"/>
    </row>
    <row r="45" spans="1:21" ht="15" customHeight="1" x14ac:dyDescent="0.25">
      <c r="A45" s="10"/>
      <c r="B45" s="57"/>
      <c r="C45" s="57"/>
      <c r="D45" s="57"/>
      <c r="E45" s="57"/>
      <c r="F45" s="57"/>
      <c r="G45" s="402"/>
      <c r="H45" s="402"/>
      <c r="I45" s="402"/>
      <c r="J45" s="402"/>
      <c r="K45" s="402"/>
      <c r="L45" s="402"/>
      <c r="M45" s="402"/>
      <c r="N45" s="402"/>
      <c r="O45" s="57"/>
      <c r="P45" s="400"/>
      <c r="Q45" s="400"/>
      <c r="R45" s="400"/>
      <c r="S45" s="400"/>
      <c r="T45" s="400"/>
      <c r="U45" s="11"/>
    </row>
    <row r="46" spans="1:21" ht="15" customHeight="1" thickBot="1" x14ac:dyDescent="0.3">
      <c r="A46" s="10"/>
      <c r="B46" s="57"/>
      <c r="C46" s="57"/>
      <c r="D46" s="57"/>
      <c r="E46" s="57"/>
      <c r="F46" s="57"/>
      <c r="G46" s="403"/>
      <c r="H46" s="403"/>
      <c r="I46" s="403"/>
      <c r="J46" s="403"/>
      <c r="K46" s="403"/>
      <c r="L46" s="403"/>
      <c r="M46" s="403"/>
      <c r="N46" s="403"/>
      <c r="O46" s="57"/>
      <c r="P46" s="401"/>
      <c r="Q46" s="401"/>
      <c r="R46" s="401"/>
      <c r="S46" s="401"/>
      <c r="T46" s="401"/>
      <c r="U46" s="11"/>
    </row>
    <row r="47" spans="1:21" ht="15" customHeight="1" x14ac:dyDescent="0.25">
      <c r="A47" s="10"/>
      <c r="B47" s="413" t="s">
        <v>464</v>
      </c>
      <c r="C47" s="413"/>
      <c r="D47" s="413"/>
      <c r="E47" s="413"/>
      <c r="F47" s="413"/>
      <c r="G47" s="383" t="s">
        <v>462</v>
      </c>
      <c r="H47" s="383"/>
      <c r="I47" s="383"/>
      <c r="J47" s="383"/>
      <c r="K47" s="383"/>
      <c r="L47" s="383"/>
      <c r="M47" s="383"/>
      <c r="N47" s="383"/>
      <c r="O47" s="57"/>
      <c r="P47" s="409" t="s">
        <v>0</v>
      </c>
      <c r="Q47" s="409"/>
      <c r="R47" s="409"/>
      <c r="S47" s="409"/>
      <c r="T47" s="409"/>
      <c r="U47" s="11"/>
    </row>
    <row r="48" spans="1:21" ht="15" customHeight="1" x14ac:dyDescent="0.25">
      <c r="A48" s="10"/>
      <c r="B48" s="413"/>
      <c r="C48" s="413"/>
      <c r="D48" s="413"/>
      <c r="E48" s="413"/>
      <c r="F48" s="413"/>
      <c r="G48" s="386"/>
      <c r="H48" s="386"/>
      <c r="I48" s="386"/>
      <c r="J48" s="386"/>
      <c r="K48" s="386"/>
      <c r="L48" s="386"/>
      <c r="M48" s="386"/>
      <c r="N48" s="386"/>
      <c r="O48" s="57"/>
      <c r="P48" s="410"/>
      <c r="Q48" s="410"/>
      <c r="R48" s="410"/>
      <c r="S48" s="410"/>
      <c r="T48" s="41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tabSelected="1" workbookViewId="0">
      <selection activeCell="B19" sqref="B19:T23"/>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11</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85" t="s">
        <v>475</v>
      </c>
      <c r="I5" s="186"/>
      <c r="J5" s="186"/>
      <c r="K5" s="186"/>
      <c r="L5" s="186"/>
      <c r="M5" s="186"/>
      <c r="N5" s="186"/>
      <c r="O5" s="186"/>
      <c r="P5" s="186"/>
      <c r="Q5" s="186"/>
      <c r="R5" s="186"/>
      <c r="S5" s="186"/>
      <c r="T5" s="187"/>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418" t="s">
        <v>225</v>
      </c>
      <c r="C10" s="419"/>
      <c r="D10" s="419"/>
      <c r="E10" s="419"/>
      <c r="F10" s="419"/>
      <c r="G10" s="419"/>
      <c r="H10" s="419"/>
      <c r="I10" s="419"/>
      <c r="J10" s="420"/>
      <c r="K10" s="58"/>
      <c r="L10" s="418" t="s">
        <v>228</v>
      </c>
      <c r="M10" s="446"/>
      <c r="N10" s="446"/>
      <c r="O10" s="446"/>
      <c r="P10" s="446"/>
      <c r="Q10" s="446"/>
      <c r="R10" s="446"/>
      <c r="S10" s="446"/>
      <c r="T10" s="447"/>
      <c r="U10" s="11"/>
    </row>
    <row r="11" spans="1:21" ht="7.5" customHeight="1" x14ac:dyDescent="0.25">
      <c r="A11" s="10"/>
      <c r="B11" s="421"/>
      <c r="C11" s="422"/>
      <c r="D11" s="422"/>
      <c r="E11" s="422"/>
      <c r="F11" s="422"/>
      <c r="G11" s="422"/>
      <c r="H11" s="422"/>
      <c r="I11" s="422"/>
      <c r="J11" s="423"/>
      <c r="K11" s="58"/>
      <c r="L11" s="448"/>
      <c r="M11" s="449"/>
      <c r="N11" s="449"/>
      <c r="O11" s="449"/>
      <c r="P11" s="449"/>
      <c r="Q11" s="449"/>
      <c r="R11" s="449"/>
      <c r="S11" s="449"/>
      <c r="T11" s="450"/>
      <c r="U11" s="11"/>
    </row>
    <row r="12" spans="1:21" ht="15" customHeight="1" x14ac:dyDescent="0.25">
      <c r="A12" s="10"/>
      <c r="B12" s="208" t="s">
        <v>48</v>
      </c>
      <c r="C12" s="253"/>
      <c r="D12" s="253"/>
      <c r="E12" s="253"/>
      <c r="F12" s="253"/>
      <c r="G12" s="254"/>
      <c r="H12" s="202"/>
      <c r="I12" s="445"/>
      <c r="J12" s="203"/>
      <c r="K12" s="59"/>
      <c r="L12" s="430" t="s">
        <v>52</v>
      </c>
      <c r="M12" s="431"/>
      <c r="N12" s="432"/>
      <c r="O12" s="436">
        <v>500</v>
      </c>
      <c r="P12" s="437"/>
      <c r="Q12" s="437"/>
      <c r="R12" s="437"/>
      <c r="S12" s="437"/>
      <c r="T12" s="438"/>
      <c r="U12" s="11"/>
    </row>
    <row r="13" spans="1:21" ht="15" customHeight="1" x14ac:dyDescent="0.25">
      <c r="A13" s="10"/>
      <c r="B13" s="208" t="s">
        <v>49</v>
      </c>
      <c r="C13" s="253"/>
      <c r="D13" s="253"/>
      <c r="E13" s="253"/>
      <c r="F13" s="253"/>
      <c r="G13" s="254"/>
      <c r="H13" s="202" t="s">
        <v>473</v>
      </c>
      <c r="I13" s="445"/>
      <c r="J13" s="203"/>
      <c r="K13" s="59"/>
      <c r="L13" s="451"/>
      <c r="M13" s="452"/>
      <c r="N13" s="453"/>
      <c r="O13" s="454"/>
      <c r="P13" s="455"/>
      <c r="Q13" s="455"/>
      <c r="R13" s="455"/>
      <c r="S13" s="455"/>
      <c r="T13" s="456"/>
      <c r="U13" s="11"/>
    </row>
    <row r="14" spans="1:21" ht="15" customHeight="1" x14ac:dyDescent="0.25">
      <c r="A14" s="10"/>
      <c r="B14" s="208" t="s">
        <v>226</v>
      </c>
      <c r="C14" s="253"/>
      <c r="D14" s="253"/>
      <c r="E14" s="253"/>
      <c r="F14" s="253"/>
      <c r="G14" s="254"/>
      <c r="H14" s="202"/>
      <c r="I14" s="445"/>
      <c r="J14" s="203"/>
      <c r="K14" s="59"/>
      <c r="L14" s="430" t="s">
        <v>111</v>
      </c>
      <c r="M14" s="431"/>
      <c r="N14" s="432"/>
      <c r="O14" s="436">
        <v>300</v>
      </c>
      <c r="P14" s="437"/>
      <c r="Q14" s="437"/>
      <c r="R14" s="437"/>
      <c r="S14" s="437"/>
      <c r="T14" s="438"/>
      <c r="U14" s="11"/>
    </row>
    <row r="15" spans="1:21" ht="15" customHeight="1" x14ac:dyDescent="0.25">
      <c r="A15" s="10"/>
      <c r="B15" s="208" t="s">
        <v>233</v>
      </c>
      <c r="C15" s="253"/>
      <c r="D15" s="253"/>
      <c r="E15" s="253"/>
      <c r="F15" s="253"/>
      <c r="G15" s="254"/>
      <c r="H15" s="202"/>
      <c r="I15" s="445"/>
      <c r="J15" s="203"/>
      <c r="K15" s="60"/>
      <c r="L15" s="451"/>
      <c r="M15" s="452"/>
      <c r="N15" s="453"/>
      <c r="O15" s="454"/>
      <c r="P15" s="455"/>
      <c r="Q15" s="455"/>
      <c r="R15" s="455"/>
      <c r="S15" s="455"/>
      <c r="T15" s="456"/>
      <c r="U15" s="11"/>
    </row>
    <row r="16" spans="1:21" ht="15" customHeight="1" x14ac:dyDescent="0.25">
      <c r="A16" s="10"/>
      <c r="B16" s="208" t="s">
        <v>50</v>
      </c>
      <c r="C16" s="253"/>
      <c r="D16" s="253"/>
      <c r="E16" s="253"/>
      <c r="F16" s="253"/>
      <c r="G16" s="254"/>
      <c r="H16" s="202"/>
      <c r="I16" s="445"/>
      <c r="J16" s="203"/>
      <c r="K16" s="59"/>
      <c r="L16" s="430" t="s">
        <v>227</v>
      </c>
      <c r="M16" s="431"/>
      <c r="N16" s="432"/>
      <c r="O16" s="436">
        <f>O12-O14</f>
        <v>200</v>
      </c>
      <c r="P16" s="437"/>
      <c r="Q16" s="437"/>
      <c r="R16" s="437"/>
      <c r="S16" s="437"/>
      <c r="T16" s="438"/>
      <c r="U16" s="11"/>
    </row>
    <row r="17" spans="1:21" ht="15" customHeight="1" thickBot="1" x14ac:dyDescent="0.3">
      <c r="A17" s="10"/>
      <c r="B17" s="216" t="s">
        <v>51</v>
      </c>
      <c r="C17" s="424"/>
      <c r="D17" s="424"/>
      <c r="E17" s="424"/>
      <c r="F17" s="424"/>
      <c r="G17" s="425"/>
      <c r="H17" s="442" t="s">
        <v>473</v>
      </c>
      <c r="I17" s="443"/>
      <c r="J17" s="444"/>
      <c r="K17" s="59"/>
      <c r="L17" s="433"/>
      <c r="M17" s="434"/>
      <c r="N17" s="435"/>
      <c r="O17" s="439"/>
      <c r="P17" s="440"/>
      <c r="Q17" s="440"/>
      <c r="R17" s="440"/>
      <c r="S17" s="440"/>
      <c r="T17" s="441"/>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161" t="s">
        <v>484</v>
      </c>
      <c r="C19" s="239"/>
      <c r="D19" s="239"/>
      <c r="E19" s="239"/>
      <c r="F19" s="239"/>
      <c r="G19" s="239"/>
      <c r="H19" s="239"/>
      <c r="I19" s="239"/>
      <c r="J19" s="239"/>
      <c r="K19" s="239"/>
      <c r="L19" s="239"/>
      <c r="M19" s="239"/>
      <c r="N19" s="239"/>
      <c r="O19" s="239"/>
      <c r="P19" s="239"/>
      <c r="Q19" s="239"/>
      <c r="R19" s="239"/>
      <c r="S19" s="239"/>
      <c r="T19" s="240"/>
      <c r="U19" s="11"/>
    </row>
    <row r="20" spans="1:21" ht="15" customHeight="1" x14ac:dyDescent="0.25">
      <c r="A20" s="10"/>
      <c r="B20" s="164"/>
      <c r="C20" s="241"/>
      <c r="D20" s="241"/>
      <c r="E20" s="241"/>
      <c r="F20" s="241"/>
      <c r="G20" s="241"/>
      <c r="H20" s="241"/>
      <c r="I20" s="241"/>
      <c r="J20" s="241"/>
      <c r="K20" s="241"/>
      <c r="L20" s="241"/>
      <c r="M20" s="241"/>
      <c r="N20" s="241"/>
      <c r="O20" s="241"/>
      <c r="P20" s="241"/>
      <c r="Q20" s="241"/>
      <c r="R20" s="241"/>
      <c r="S20" s="241"/>
      <c r="T20" s="242"/>
      <c r="U20" s="11"/>
    </row>
    <row r="21" spans="1:21" ht="15" customHeight="1" x14ac:dyDescent="0.25">
      <c r="A21" s="10"/>
      <c r="B21" s="164"/>
      <c r="C21" s="241"/>
      <c r="D21" s="241"/>
      <c r="E21" s="241"/>
      <c r="F21" s="241"/>
      <c r="G21" s="241"/>
      <c r="H21" s="241"/>
      <c r="I21" s="241"/>
      <c r="J21" s="241"/>
      <c r="K21" s="241"/>
      <c r="L21" s="241"/>
      <c r="M21" s="241"/>
      <c r="N21" s="241"/>
      <c r="O21" s="241"/>
      <c r="P21" s="241"/>
      <c r="Q21" s="241"/>
      <c r="R21" s="241"/>
      <c r="S21" s="241"/>
      <c r="T21" s="242"/>
      <c r="U21" s="11"/>
    </row>
    <row r="22" spans="1:21" ht="15" customHeight="1" x14ac:dyDescent="0.25">
      <c r="A22" s="10"/>
      <c r="B22" s="164"/>
      <c r="C22" s="241"/>
      <c r="D22" s="241"/>
      <c r="E22" s="241"/>
      <c r="F22" s="241"/>
      <c r="G22" s="241"/>
      <c r="H22" s="241"/>
      <c r="I22" s="241"/>
      <c r="J22" s="241"/>
      <c r="K22" s="241"/>
      <c r="L22" s="241"/>
      <c r="M22" s="241"/>
      <c r="N22" s="241"/>
      <c r="O22" s="241"/>
      <c r="P22" s="241"/>
      <c r="Q22" s="241"/>
      <c r="R22" s="241"/>
      <c r="S22" s="241"/>
      <c r="T22" s="242"/>
      <c r="U22" s="11"/>
    </row>
    <row r="23" spans="1:21" ht="15" customHeight="1" thickBot="1" x14ac:dyDescent="0.3">
      <c r="A23" s="10"/>
      <c r="B23" s="243"/>
      <c r="C23" s="244"/>
      <c r="D23" s="244"/>
      <c r="E23" s="244"/>
      <c r="F23" s="244"/>
      <c r="G23" s="244"/>
      <c r="H23" s="244"/>
      <c r="I23" s="244"/>
      <c r="J23" s="244"/>
      <c r="K23" s="244"/>
      <c r="L23" s="244"/>
      <c r="M23" s="244"/>
      <c r="N23" s="244"/>
      <c r="O23" s="244"/>
      <c r="P23" s="244"/>
      <c r="Q23" s="244"/>
      <c r="R23" s="244"/>
      <c r="S23" s="244"/>
      <c r="T23" s="245"/>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161" t="s">
        <v>197</v>
      </c>
      <c r="C25" s="239"/>
      <c r="D25" s="239"/>
      <c r="E25" s="239"/>
      <c r="F25" s="239"/>
      <c r="G25" s="239"/>
      <c r="H25" s="239"/>
      <c r="I25" s="239"/>
      <c r="J25" s="239"/>
      <c r="K25" s="239"/>
      <c r="L25" s="239"/>
      <c r="M25" s="239"/>
      <c r="N25" s="239"/>
      <c r="O25" s="239"/>
      <c r="P25" s="239"/>
      <c r="Q25" s="239"/>
      <c r="R25" s="239"/>
      <c r="S25" s="239"/>
      <c r="T25" s="240"/>
      <c r="U25" s="11"/>
    </row>
    <row r="26" spans="1:21" ht="15" customHeight="1" x14ac:dyDescent="0.25">
      <c r="A26" s="10"/>
      <c r="B26" s="164"/>
      <c r="C26" s="241"/>
      <c r="D26" s="241"/>
      <c r="E26" s="241"/>
      <c r="F26" s="241"/>
      <c r="G26" s="241"/>
      <c r="H26" s="241"/>
      <c r="I26" s="241"/>
      <c r="J26" s="241"/>
      <c r="K26" s="241"/>
      <c r="L26" s="241"/>
      <c r="M26" s="241"/>
      <c r="N26" s="241"/>
      <c r="O26" s="241"/>
      <c r="P26" s="241"/>
      <c r="Q26" s="241"/>
      <c r="R26" s="241"/>
      <c r="S26" s="241"/>
      <c r="T26" s="242"/>
      <c r="U26" s="11"/>
    </row>
    <row r="27" spans="1:21" ht="15" customHeight="1" x14ac:dyDescent="0.25">
      <c r="A27" s="10"/>
      <c r="B27" s="164"/>
      <c r="C27" s="241"/>
      <c r="D27" s="241"/>
      <c r="E27" s="241"/>
      <c r="F27" s="241"/>
      <c r="G27" s="241"/>
      <c r="H27" s="241"/>
      <c r="I27" s="241"/>
      <c r="J27" s="241"/>
      <c r="K27" s="241"/>
      <c r="L27" s="241"/>
      <c r="M27" s="241"/>
      <c r="N27" s="241"/>
      <c r="O27" s="241"/>
      <c r="P27" s="241"/>
      <c r="Q27" s="241"/>
      <c r="R27" s="241"/>
      <c r="S27" s="241"/>
      <c r="T27" s="242"/>
      <c r="U27" s="11"/>
    </row>
    <row r="28" spans="1:21" ht="15" customHeight="1" x14ac:dyDescent="0.25">
      <c r="A28" s="10"/>
      <c r="B28" s="164"/>
      <c r="C28" s="241"/>
      <c r="D28" s="241"/>
      <c r="E28" s="241"/>
      <c r="F28" s="241"/>
      <c r="G28" s="241"/>
      <c r="H28" s="241"/>
      <c r="I28" s="241"/>
      <c r="J28" s="241"/>
      <c r="K28" s="241"/>
      <c r="L28" s="241"/>
      <c r="M28" s="241"/>
      <c r="N28" s="241"/>
      <c r="O28" s="241"/>
      <c r="P28" s="241"/>
      <c r="Q28" s="241"/>
      <c r="R28" s="241"/>
      <c r="S28" s="241"/>
      <c r="T28" s="242"/>
      <c r="U28" s="11"/>
    </row>
    <row r="29" spans="1:21" ht="15" customHeight="1" thickBot="1" x14ac:dyDescent="0.3">
      <c r="A29" s="10"/>
      <c r="B29" s="243"/>
      <c r="C29" s="244"/>
      <c r="D29" s="244"/>
      <c r="E29" s="244"/>
      <c r="F29" s="244"/>
      <c r="G29" s="244"/>
      <c r="H29" s="244"/>
      <c r="I29" s="244"/>
      <c r="J29" s="244"/>
      <c r="K29" s="244"/>
      <c r="L29" s="244"/>
      <c r="M29" s="244"/>
      <c r="N29" s="244"/>
      <c r="O29" s="244"/>
      <c r="P29" s="244"/>
      <c r="Q29" s="244"/>
      <c r="R29" s="244"/>
      <c r="S29" s="244"/>
      <c r="T29" s="245"/>
      <c r="U29" s="11"/>
    </row>
    <row r="30" spans="1:21" ht="15" customHeight="1" x14ac:dyDescent="0.25">
      <c r="A30" s="10"/>
      <c r="B30" s="29"/>
      <c r="G30" s="402"/>
      <c r="H30" s="426"/>
      <c r="I30" s="426"/>
      <c r="J30" s="426"/>
      <c r="K30" s="426"/>
      <c r="L30" s="426"/>
      <c r="M30" s="426"/>
      <c r="N30" s="426"/>
      <c r="O30" s="51"/>
      <c r="P30" s="399">
        <f ca="1">H6</f>
        <v>45405.443588425929</v>
      </c>
      <c r="Q30" s="399"/>
      <c r="R30" s="399"/>
      <c r="S30" s="399"/>
      <c r="T30" s="399"/>
      <c r="U30" s="11"/>
    </row>
    <row r="31" spans="1:21" ht="15" customHeight="1" x14ac:dyDescent="0.25">
      <c r="A31" s="10"/>
      <c r="B31" s="29"/>
      <c r="C31" s="29"/>
      <c r="D31" s="29"/>
      <c r="E31" s="29"/>
      <c r="F31" s="29"/>
      <c r="G31" s="426"/>
      <c r="H31" s="426"/>
      <c r="I31" s="426"/>
      <c r="J31" s="426"/>
      <c r="K31" s="426"/>
      <c r="L31" s="426"/>
      <c r="M31" s="426"/>
      <c r="N31" s="426"/>
      <c r="P31" s="399"/>
      <c r="Q31" s="399"/>
      <c r="R31" s="399"/>
      <c r="S31" s="399"/>
      <c r="T31" s="399"/>
      <c r="U31" s="11"/>
    </row>
    <row r="32" spans="1:21" ht="15" customHeight="1" thickBot="1" x14ac:dyDescent="0.3">
      <c r="A32" s="10"/>
      <c r="B32" s="13"/>
      <c r="C32" s="13"/>
      <c r="D32" s="13"/>
      <c r="E32" s="13"/>
      <c r="F32" s="13"/>
      <c r="G32" s="427"/>
      <c r="H32" s="427"/>
      <c r="I32" s="427"/>
      <c r="J32" s="427"/>
      <c r="K32" s="427"/>
      <c r="L32" s="427"/>
      <c r="M32" s="427"/>
      <c r="N32" s="427"/>
      <c r="O32" s="13"/>
      <c r="P32" s="428"/>
      <c r="Q32" s="428"/>
      <c r="R32" s="428"/>
      <c r="S32" s="428"/>
      <c r="T32" s="428"/>
      <c r="U32" s="11"/>
    </row>
    <row r="33" spans="1:21" ht="15" customHeight="1" x14ac:dyDescent="0.25">
      <c r="A33" s="10"/>
      <c r="B33" s="413" t="s">
        <v>224</v>
      </c>
      <c r="C33" s="413"/>
      <c r="D33" s="413"/>
      <c r="E33" s="413"/>
      <c r="F33" s="413"/>
      <c r="G33" s="415" t="str">
        <f>H8</f>
        <v xml:space="preserve">Samantha Weeks </v>
      </c>
      <c r="H33" s="383"/>
      <c r="I33" s="383"/>
      <c r="J33" s="383"/>
      <c r="K33" s="383"/>
      <c r="L33" s="383"/>
      <c r="M33" s="383"/>
      <c r="N33" s="383"/>
      <c r="O33" s="1"/>
      <c r="P33" s="409" t="s">
        <v>0</v>
      </c>
      <c r="Q33" s="419"/>
      <c r="R33" s="419"/>
      <c r="S33" s="419"/>
      <c r="T33" s="419"/>
      <c r="U33" s="11"/>
    </row>
    <row r="34" spans="1:21" ht="15" customHeight="1" thickBot="1" x14ac:dyDescent="0.3">
      <c r="A34" s="10"/>
      <c r="B34" s="413"/>
      <c r="C34" s="413"/>
      <c r="D34" s="413"/>
      <c r="E34" s="413"/>
      <c r="F34" s="413"/>
      <c r="G34" s="386"/>
      <c r="H34" s="386"/>
      <c r="I34" s="386"/>
      <c r="J34" s="386"/>
      <c r="K34" s="386"/>
      <c r="L34" s="386"/>
      <c r="M34" s="386"/>
      <c r="N34" s="386"/>
      <c r="P34" s="429"/>
      <c r="Q34" s="429"/>
      <c r="R34" s="429"/>
      <c r="S34" s="429"/>
      <c r="T34" s="429"/>
      <c r="U34" s="11"/>
    </row>
    <row r="35" spans="1:21" ht="15" customHeight="1" x14ac:dyDescent="0.25">
      <c r="A35" s="10"/>
      <c r="B35" s="161" t="s">
        <v>197</v>
      </c>
      <c r="C35" s="239"/>
      <c r="D35" s="239"/>
      <c r="E35" s="239"/>
      <c r="F35" s="239"/>
      <c r="G35" s="239"/>
      <c r="H35" s="239"/>
      <c r="I35" s="239"/>
      <c r="J35" s="239"/>
      <c r="K35" s="239"/>
      <c r="L35" s="239"/>
      <c r="M35" s="239"/>
      <c r="N35" s="239"/>
      <c r="O35" s="239"/>
      <c r="P35" s="239"/>
      <c r="Q35" s="239"/>
      <c r="R35" s="239"/>
      <c r="S35" s="239"/>
      <c r="T35" s="240"/>
      <c r="U35" s="11"/>
    </row>
    <row r="36" spans="1:21" ht="15" customHeight="1" x14ac:dyDescent="0.25">
      <c r="A36" s="10"/>
      <c r="B36" s="164"/>
      <c r="C36" s="241"/>
      <c r="D36" s="241"/>
      <c r="E36" s="241"/>
      <c r="F36" s="241"/>
      <c r="G36" s="241"/>
      <c r="H36" s="241"/>
      <c r="I36" s="241"/>
      <c r="J36" s="241"/>
      <c r="K36" s="241"/>
      <c r="L36" s="241"/>
      <c r="M36" s="241"/>
      <c r="N36" s="241"/>
      <c r="O36" s="241"/>
      <c r="P36" s="241"/>
      <c r="Q36" s="241"/>
      <c r="R36" s="241"/>
      <c r="S36" s="241"/>
      <c r="T36" s="242"/>
      <c r="U36" s="11"/>
    </row>
    <row r="37" spans="1:21" ht="15" customHeight="1" x14ac:dyDescent="0.25">
      <c r="A37" s="10"/>
      <c r="B37" s="164"/>
      <c r="C37" s="241"/>
      <c r="D37" s="241"/>
      <c r="E37" s="241"/>
      <c r="F37" s="241"/>
      <c r="G37" s="241"/>
      <c r="H37" s="241"/>
      <c r="I37" s="241"/>
      <c r="J37" s="241"/>
      <c r="K37" s="241"/>
      <c r="L37" s="241"/>
      <c r="M37" s="241"/>
      <c r="N37" s="241"/>
      <c r="O37" s="241"/>
      <c r="P37" s="241"/>
      <c r="Q37" s="241"/>
      <c r="R37" s="241"/>
      <c r="S37" s="241"/>
      <c r="T37" s="242"/>
      <c r="U37" s="11"/>
    </row>
    <row r="38" spans="1:21" ht="15" customHeight="1" x14ac:dyDescent="0.25">
      <c r="A38" s="10"/>
      <c r="B38" s="164"/>
      <c r="C38" s="241"/>
      <c r="D38" s="241"/>
      <c r="E38" s="241"/>
      <c r="F38" s="241"/>
      <c r="G38" s="241"/>
      <c r="H38" s="241"/>
      <c r="I38" s="241"/>
      <c r="J38" s="241"/>
      <c r="K38" s="241"/>
      <c r="L38" s="241"/>
      <c r="M38" s="241"/>
      <c r="N38" s="241"/>
      <c r="O38" s="241"/>
      <c r="P38" s="241"/>
      <c r="Q38" s="241"/>
      <c r="R38" s="241"/>
      <c r="S38" s="241"/>
      <c r="T38" s="242"/>
      <c r="U38" s="11"/>
    </row>
    <row r="39" spans="1:21" ht="15" customHeight="1" x14ac:dyDescent="0.25">
      <c r="A39" s="10"/>
      <c r="B39" s="164"/>
      <c r="C39" s="241"/>
      <c r="D39" s="241"/>
      <c r="E39" s="241"/>
      <c r="F39" s="241"/>
      <c r="G39" s="241"/>
      <c r="H39" s="241"/>
      <c r="I39" s="241"/>
      <c r="J39" s="241"/>
      <c r="K39" s="241"/>
      <c r="L39" s="241"/>
      <c r="M39" s="241"/>
      <c r="N39" s="241"/>
      <c r="O39" s="241"/>
      <c r="P39" s="241"/>
      <c r="Q39" s="241"/>
      <c r="R39" s="241"/>
      <c r="S39" s="241"/>
      <c r="T39" s="242"/>
      <c r="U39" s="11"/>
    </row>
    <row r="40" spans="1:21" ht="15" customHeight="1" thickBot="1" x14ac:dyDescent="0.3">
      <c r="A40" s="10"/>
      <c r="B40" s="243"/>
      <c r="C40" s="244"/>
      <c r="D40" s="244"/>
      <c r="E40" s="244"/>
      <c r="F40" s="244"/>
      <c r="G40" s="244"/>
      <c r="H40" s="244"/>
      <c r="I40" s="244"/>
      <c r="J40" s="244"/>
      <c r="K40" s="244"/>
      <c r="L40" s="244"/>
      <c r="M40" s="244"/>
      <c r="N40" s="244"/>
      <c r="O40" s="244"/>
      <c r="P40" s="244"/>
      <c r="Q40" s="244"/>
      <c r="R40" s="244"/>
      <c r="S40" s="244"/>
      <c r="T40" s="245"/>
      <c r="U40" s="11"/>
    </row>
    <row r="41" spans="1:21" ht="15" customHeight="1" x14ac:dyDescent="0.25">
      <c r="A41" s="10"/>
      <c r="B41" s="57"/>
      <c r="C41" s="57"/>
      <c r="D41" s="57"/>
      <c r="E41" s="57"/>
      <c r="F41" s="57"/>
      <c r="G41" s="402"/>
      <c r="H41" s="402"/>
      <c r="I41" s="402"/>
      <c r="J41" s="402"/>
      <c r="K41" s="402"/>
      <c r="L41" s="402"/>
      <c r="M41" s="402"/>
      <c r="N41" s="402"/>
      <c r="O41" s="57"/>
      <c r="P41" s="402"/>
      <c r="Q41" s="402"/>
      <c r="R41" s="402"/>
      <c r="S41" s="402"/>
      <c r="T41" s="402"/>
      <c r="U41" s="11"/>
    </row>
    <row r="42" spans="1:21" ht="15" customHeight="1" x14ac:dyDescent="0.25">
      <c r="A42" s="10"/>
      <c r="B42" s="57"/>
      <c r="C42" s="57"/>
      <c r="D42" s="57"/>
      <c r="E42" s="57"/>
      <c r="F42" s="57"/>
      <c r="G42" s="402"/>
      <c r="H42" s="402"/>
      <c r="I42" s="402"/>
      <c r="J42" s="402"/>
      <c r="K42" s="402"/>
      <c r="L42" s="402"/>
      <c r="M42" s="402"/>
      <c r="N42" s="402"/>
      <c r="O42" s="57"/>
      <c r="P42" s="402"/>
      <c r="Q42" s="402"/>
      <c r="R42" s="402"/>
      <c r="S42" s="402"/>
      <c r="T42" s="402"/>
      <c r="U42" s="11"/>
    </row>
    <row r="43" spans="1:21" ht="15" customHeight="1" thickBot="1" x14ac:dyDescent="0.3">
      <c r="A43" s="10"/>
      <c r="B43" s="57"/>
      <c r="C43" s="57"/>
      <c r="D43" s="57"/>
      <c r="E43" s="57"/>
      <c r="F43" s="57"/>
      <c r="G43" s="403"/>
      <c r="H43" s="403"/>
      <c r="I43" s="403"/>
      <c r="J43" s="403"/>
      <c r="K43" s="403"/>
      <c r="L43" s="403"/>
      <c r="M43" s="403"/>
      <c r="N43" s="403"/>
      <c r="O43" s="57"/>
      <c r="P43" s="403"/>
      <c r="Q43" s="403"/>
      <c r="R43" s="403"/>
      <c r="S43" s="403"/>
      <c r="T43" s="403"/>
      <c r="U43" s="11"/>
    </row>
    <row r="44" spans="1:21" ht="15" customHeight="1" x14ac:dyDescent="0.25">
      <c r="A44" s="10"/>
      <c r="B44" s="413" t="s">
        <v>222</v>
      </c>
      <c r="C44" s="413"/>
      <c r="D44" s="413"/>
      <c r="E44" s="413"/>
      <c r="F44" s="413"/>
      <c r="G44" s="383" t="s">
        <v>462</v>
      </c>
      <c r="H44" s="383"/>
      <c r="I44" s="383"/>
      <c r="J44" s="383"/>
      <c r="K44" s="383"/>
      <c r="L44" s="383"/>
      <c r="M44" s="383"/>
      <c r="N44" s="383"/>
      <c r="O44" s="57"/>
      <c r="P44" s="409" t="s">
        <v>0</v>
      </c>
      <c r="Q44" s="409"/>
      <c r="R44" s="409"/>
      <c r="S44" s="409"/>
      <c r="T44" s="409"/>
      <c r="U44" s="11"/>
    </row>
    <row r="45" spans="1:21" ht="15" customHeight="1" thickBot="1" x14ac:dyDescent="0.3">
      <c r="A45" s="10"/>
      <c r="B45" s="413"/>
      <c r="C45" s="413"/>
      <c r="D45" s="413"/>
      <c r="E45" s="413"/>
      <c r="F45" s="413"/>
      <c r="G45" s="386"/>
      <c r="H45" s="386"/>
      <c r="I45" s="386"/>
      <c r="J45" s="386"/>
      <c r="K45" s="386"/>
      <c r="L45" s="386"/>
      <c r="M45" s="386"/>
      <c r="N45" s="386"/>
      <c r="O45" s="57"/>
      <c r="P45" s="410"/>
      <c r="Q45" s="410"/>
      <c r="R45" s="410"/>
      <c r="S45" s="410"/>
      <c r="T45" s="410"/>
      <c r="U45" s="11"/>
    </row>
    <row r="46" spans="1:21" ht="15" customHeight="1" x14ac:dyDescent="0.25">
      <c r="A46" s="10"/>
      <c r="B46" s="161" t="s">
        <v>232</v>
      </c>
      <c r="C46" s="239"/>
      <c r="D46" s="239"/>
      <c r="E46" s="239"/>
      <c r="F46" s="239"/>
      <c r="G46" s="239"/>
      <c r="H46" s="239"/>
      <c r="I46" s="239"/>
      <c r="J46" s="239"/>
      <c r="K46" s="239"/>
      <c r="L46" s="239"/>
      <c r="M46" s="239"/>
      <c r="N46" s="239"/>
      <c r="O46" s="239"/>
      <c r="P46" s="239"/>
      <c r="Q46" s="239"/>
      <c r="R46" s="239"/>
      <c r="S46" s="239"/>
      <c r="T46" s="240"/>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thickBot="1" x14ac:dyDescent="0.3">
      <c r="A48" s="10"/>
      <c r="B48" s="243"/>
      <c r="C48" s="244"/>
      <c r="D48" s="244"/>
      <c r="E48" s="244"/>
      <c r="F48" s="244"/>
      <c r="G48" s="244"/>
      <c r="H48" s="244"/>
      <c r="I48" s="244"/>
      <c r="J48" s="244"/>
      <c r="K48" s="244"/>
      <c r="L48" s="244"/>
      <c r="M48" s="244"/>
      <c r="N48" s="244"/>
      <c r="O48" s="244"/>
      <c r="P48" s="244"/>
      <c r="Q48" s="244"/>
      <c r="R48" s="244"/>
      <c r="S48" s="244"/>
      <c r="T48" s="24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63</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85" t="str">
        <f>PKGR!H5:T5</f>
        <v>PCL 009, WD; Bowen Franklin Vancooney, Jr. &amp; Linda Lou  Vancooney</v>
      </c>
      <c r="I5" s="292"/>
      <c r="J5" s="292"/>
      <c r="K5" s="292"/>
      <c r="L5" s="292"/>
      <c r="M5" s="292"/>
      <c r="N5" s="292"/>
      <c r="O5" s="292"/>
      <c r="P5" s="292"/>
      <c r="Q5" s="292"/>
      <c r="R5" s="292"/>
      <c r="S5" s="292"/>
      <c r="T5" s="293"/>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7" t="s">
        <v>40</v>
      </c>
      <c r="R10" s="349"/>
      <c r="S10" s="349" t="s">
        <v>19</v>
      </c>
      <c r="T10" s="460"/>
      <c r="U10" s="11"/>
    </row>
    <row r="11" spans="1:21" ht="3.75" customHeight="1" thickBot="1" x14ac:dyDescent="0.3">
      <c r="A11" s="10"/>
      <c r="H11" s="16"/>
      <c r="I11" s="16"/>
      <c r="J11" s="16"/>
      <c r="K11" s="16"/>
      <c r="Q11" s="458"/>
      <c r="R11" s="459"/>
      <c r="S11" s="459"/>
      <c r="T11" s="461"/>
      <c r="U11" s="11"/>
    </row>
    <row r="12" spans="1:21" ht="15" customHeight="1" x14ac:dyDescent="0.25">
      <c r="A12" s="10"/>
      <c r="B12" s="462" t="s">
        <v>167</v>
      </c>
      <c r="C12" s="463"/>
      <c r="D12" s="463"/>
      <c r="E12" s="463" t="s">
        <v>39</v>
      </c>
      <c r="F12" s="463"/>
      <c r="G12" s="463"/>
      <c r="H12" s="463" t="s">
        <v>39</v>
      </c>
      <c r="I12" s="463"/>
      <c r="J12" s="463"/>
      <c r="K12" s="463" t="s">
        <v>39</v>
      </c>
      <c r="L12" s="463"/>
      <c r="M12" s="463"/>
      <c r="N12" s="463" t="s">
        <v>39</v>
      </c>
      <c r="O12" s="463"/>
      <c r="P12" s="464"/>
      <c r="Q12" s="468"/>
      <c r="R12" s="469"/>
      <c r="S12" s="468"/>
      <c r="T12" s="472"/>
      <c r="U12" s="11"/>
    </row>
    <row r="13" spans="1:21" ht="15" customHeight="1" x14ac:dyDescent="0.25">
      <c r="A13" s="10"/>
      <c r="B13" s="465" t="s">
        <v>35</v>
      </c>
      <c r="C13" s="466"/>
      <c r="D13" s="466"/>
      <c r="E13" s="466" t="s">
        <v>35</v>
      </c>
      <c r="F13" s="466"/>
      <c r="G13" s="466"/>
      <c r="H13" s="466" t="s">
        <v>35</v>
      </c>
      <c r="I13" s="466"/>
      <c r="J13" s="466"/>
      <c r="K13" s="466" t="s">
        <v>35</v>
      </c>
      <c r="L13" s="466"/>
      <c r="M13" s="466"/>
      <c r="N13" s="466" t="s">
        <v>35</v>
      </c>
      <c r="O13" s="466"/>
      <c r="P13" s="467"/>
      <c r="Q13" s="470"/>
      <c r="R13" s="471"/>
      <c r="S13" s="470"/>
      <c r="T13" s="473"/>
      <c r="U13" s="11"/>
    </row>
    <row r="14" spans="1:21" ht="15" customHeight="1" x14ac:dyDescent="0.25">
      <c r="A14" s="10"/>
      <c r="B14" s="474" t="s">
        <v>159</v>
      </c>
      <c r="C14" s="475"/>
      <c r="D14" s="475"/>
      <c r="E14" s="475" t="s">
        <v>31</v>
      </c>
      <c r="F14" s="475"/>
      <c r="G14" s="475"/>
      <c r="H14" s="475" t="s">
        <v>31</v>
      </c>
      <c r="I14" s="475"/>
      <c r="J14" s="475"/>
      <c r="K14" s="475" t="s">
        <v>31</v>
      </c>
      <c r="L14" s="475"/>
      <c r="M14" s="475"/>
      <c r="N14" s="475" t="s">
        <v>31</v>
      </c>
      <c r="O14" s="475"/>
      <c r="P14" s="476"/>
      <c r="Q14" s="468"/>
      <c r="R14" s="469"/>
      <c r="S14" s="468"/>
      <c r="T14" s="472"/>
      <c r="U14" s="11"/>
    </row>
    <row r="15" spans="1:21" ht="15" customHeight="1" x14ac:dyDescent="0.25">
      <c r="A15" s="10"/>
      <c r="B15" s="465" t="s">
        <v>32</v>
      </c>
      <c r="C15" s="466"/>
      <c r="D15" s="466"/>
      <c r="E15" s="466" t="s">
        <v>32</v>
      </c>
      <c r="F15" s="466"/>
      <c r="G15" s="466"/>
      <c r="H15" s="466" t="s">
        <v>32</v>
      </c>
      <c r="I15" s="466"/>
      <c r="J15" s="466"/>
      <c r="K15" s="466" t="s">
        <v>32</v>
      </c>
      <c r="L15" s="466"/>
      <c r="M15" s="466"/>
      <c r="N15" s="466" t="s">
        <v>32</v>
      </c>
      <c r="O15" s="466"/>
      <c r="P15" s="467"/>
      <c r="Q15" s="470"/>
      <c r="R15" s="471"/>
      <c r="S15" s="470"/>
      <c r="T15" s="473"/>
      <c r="U15" s="11"/>
    </row>
    <row r="16" spans="1:21" ht="15" customHeight="1" x14ac:dyDescent="0.25">
      <c r="A16" s="10"/>
      <c r="B16" s="430" t="s">
        <v>155</v>
      </c>
      <c r="C16" s="477"/>
      <c r="D16" s="477"/>
      <c r="E16" s="477" t="s">
        <v>32</v>
      </c>
      <c r="F16" s="477"/>
      <c r="G16" s="477"/>
      <c r="H16" s="477" t="s">
        <v>32</v>
      </c>
      <c r="I16" s="477"/>
      <c r="J16" s="477"/>
      <c r="K16" s="477" t="s">
        <v>32</v>
      </c>
      <c r="L16" s="477"/>
      <c r="M16" s="477"/>
      <c r="N16" s="477" t="s">
        <v>32</v>
      </c>
      <c r="O16" s="477"/>
      <c r="P16" s="478"/>
      <c r="Q16" s="468"/>
      <c r="R16" s="469"/>
      <c r="S16" s="468"/>
      <c r="T16" s="472"/>
      <c r="U16" s="11"/>
    </row>
    <row r="17" spans="1:21" ht="15" customHeight="1" x14ac:dyDescent="0.25">
      <c r="A17" s="10"/>
      <c r="B17" s="465" t="s">
        <v>37</v>
      </c>
      <c r="C17" s="466"/>
      <c r="D17" s="466"/>
      <c r="E17" s="466" t="s">
        <v>37</v>
      </c>
      <c r="F17" s="466"/>
      <c r="G17" s="466"/>
      <c r="H17" s="466" t="s">
        <v>37</v>
      </c>
      <c r="I17" s="466"/>
      <c r="J17" s="466"/>
      <c r="K17" s="466" t="s">
        <v>37</v>
      </c>
      <c r="L17" s="466"/>
      <c r="M17" s="466"/>
      <c r="N17" s="466" t="s">
        <v>37</v>
      </c>
      <c r="O17" s="466"/>
      <c r="P17" s="467"/>
      <c r="Q17" s="470"/>
      <c r="R17" s="471"/>
      <c r="S17" s="470"/>
      <c r="T17" s="473"/>
      <c r="U17" s="11"/>
    </row>
    <row r="18" spans="1:21" ht="15" customHeight="1" x14ac:dyDescent="0.25">
      <c r="A18" s="10"/>
      <c r="B18" s="430" t="s">
        <v>157</v>
      </c>
      <c r="C18" s="477"/>
      <c r="D18" s="477"/>
      <c r="E18" s="477"/>
      <c r="F18" s="477"/>
      <c r="G18" s="477"/>
      <c r="H18" s="477"/>
      <c r="I18" s="477"/>
      <c r="J18" s="477"/>
      <c r="K18" s="477"/>
      <c r="L18" s="477"/>
      <c r="M18" s="477"/>
      <c r="N18" s="477"/>
      <c r="O18" s="477"/>
      <c r="P18" s="478"/>
      <c r="Q18" s="468"/>
      <c r="R18" s="469"/>
      <c r="S18" s="468"/>
      <c r="T18" s="472"/>
      <c r="U18" s="11"/>
    </row>
    <row r="19" spans="1:21" ht="15" customHeight="1" x14ac:dyDescent="0.25">
      <c r="A19" s="10"/>
      <c r="B19" s="465"/>
      <c r="C19" s="466"/>
      <c r="D19" s="466"/>
      <c r="E19" s="466"/>
      <c r="F19" s="466"/>
      <c r="G19" s="466"/>
      <c r="H19" s="466"/>
      <c r="I19" s="466"/>
      <c r="J19" s="466"/>
      <c r="K19" s="466"/>
      <c r="L19" s="466"/>
      <c r="M19" s="466"/>
      <c r="N19" s="466"/>
      <c r="O19" s="466"/>
      <c r="P19" s="467"/>
      <c r="Q19" s="470"/>
      <c r="R19" s="471"/>
      <c r="S19" s="470"/>
      <c r="T19" s="473"/>
      <c r="U19" s="11"/>
    </row>
    <row r="20" spans="1:21" ht="15" customHeight="1" x14ac:dyDescent="0.25">
      <c r="A20" s="10"/>
      <c r="B20" s="430" t="s">
        <v>33</v>
      </c>
      <c r="C20" s="477"/>
      <c r="D20" s="477"/>
      <c r="E20" s="477" t="s">
        <v>33</v>
      </c>
      <c r="F20" s="477"/>
      <c r="G20" s="477"/>
      <c r="H20" s="477" t="s">
        <v>33</v>
      </c>
      <c r="I20" s="477"/>
      <c r="J20" s="477"/>
      <c r="K20" s="477" t="s">
        <v>33</v>
      </c>
      <c r="L20" s="477"/>
      <c r="M20" s="477"/>
      <c r="N20" s="477" t="s">
        <v>33</v>
      </c>
      <c r="O20" s="477"/>
      <c r="P20" s="478"/>
      <c r="Q20" s="468"/>
      <c r="R20" s="469"/>
      <c r="S20" s="468"/>
      <c r="T20" s="472"/>
      <c r="U20" s="11"/>
    </row>
    <row r="21" spans="1:21" ht="15" customHeight="1" x14ac:dyDescent="0.25">
      <c r="A21" s="10"/>
      <c r="B21" s="465" t="s">
        <v>112</v>
      </c>
      <c r="C21" s="466"/>
      <c r="D21" s="466"/>
      <c r="E21" s="466" t="s">
        <v>112</v>
      </c>
      <c r="F21" s="466"/>
      <c r="G21" s="466"/>
      <c r="H21" s="466" t="s">
        <v>112</v>
      </c>
      <c r="I21" s="466"/>
      <c r="J21" s="466"/>
      <c r="K21" s="466" t="s">
        <v>112</v>
      </c>
      <c r="L21" s="466"/>
      <c r="M21" s="466"/>
      <c r="N21" s="466" t="s">
        <v>112</v>
      </c>
      <c r="O21" s="466"/>
      <c r="P21" s="467"/>
      <c r="Q21" s="470"/>
      <c r="R21" s="471"/>
      <c r="S21" s="470"/>
      <c r="T21" s="473"/>
      <c r="U21" s="11"/>
    </row>
    <row r="22" spans="1:21" ht="15" customHeight="1" x14ac:dyDescent="0.25">
      <c r="A22" s="10"/>
      <c r="B22" s="430" t="s">
        <v>168</v>
      </c>
      <c r="C22" s="477"/>
      <c r="D22" s="477"/>
      <c r="E22" s="477" t="s">
        <v>112</v>
      </c>
      <c r="F22" s="477"/>
      <c r="G22" s="477"/>
      <c r="H22" s="477" t="s">
        <v>112</v>
      </c>
      <c r="I22" s="477"/>
      <c r="J22" s="477"/>
      <c r="K22" s="477" t="s">
        <v>112</v>
      </c>
      <c r="L22" s="477"/>
      <c r="M22" s="477"/>
      <c r="N22" s="477" t="s">
        <v>112</v>
      </c>
      <c r="O22" s="477"/>
      <c r="P22" s="478"/>
      <c r="Q22" s="468"/>
      <c r="R22" s="469"/>
      <c r="S22" s="468"/>
      <c r="T22" s="472"/>
      <c r="U22" s="11"/>
    </row>
    <row r="23" spans="1:21" ht="15" customHeight="1" x14ac:dyDescent="0.25">
      <c r="A23" s="10"/>
      <c r="B23" s="465" t="s">
        <v>38</v>
      </c>
      <c r="C23" s="466"/>
      <c r="D23" s="466"/>
      <c r="E23" s="466" t="s">
        <v>38</v>
      </c>
      <c r="F23" s="466"/>
      <c r="G23" s="466"/>
      <c r="H23" s="466" t="s">
        <v>38</v>
      </c>
      <c r="I23" s="466"/>
      <c r="J23" s="466"/>
      <c r="K23" s="466" t="s">
        <v>38</v>
      </c>
      <c r="L23" s="466"/>
      <c r="M23" s="466"/>
      <c r="N23" s="466" t="s">
        <v>38</v>
      </c>
      <c r="O23" s="466"/>
      <c r="P23" s="467"/>
      <c r="Q23" s="470"/>
      <c r="R23" s="471"/>
      <c r="S23" s="470"/>
      <c r="T23" s="473"/>
      <c r="U23" s="11"/>
    </row>
    <row r="24" spans="1:21" ht="15" customHeight="1" x14ac:dyDescent="0.25">
      <c r="A24" s="10"/>
      <c r="B24" s="430" t="s">
        <v>169</v>
      </c>
      <c r="C24" s="477"/>
      <c r="D24" s="477"/>
      <c r="E24" s="477" t="s">
        <v>38</v>
      </c>
      <c r="F24" s="477"/>
      <c r="G24" s="477"/>
      <c r="H24" s="477" t="s">
        <v>38</v>
      </c>
      <c r="I24" s="477"/>
      <c r="J24" s="477"/>
      <c r="K24" s="477" t="s">
        <v>38</v>
      </c>
      <c r="L24" s="477"/>
      <c r="M24" s="477"/>
      <c r="N24" s="477" t="s">
        <v>38</v>
      </c>
      <c r="O24" s="477"/>
      <c r="P24" s="478"/>
      <c r="Q24" s="468"/>
      <c r="R24" s="469"/>
      <c r="S24" s="468"/>
      <c r="T24" s="472"/>
      <c r="U24" s="11"/>
    </row>
    <row r="25" spans="1:21" ht="15" customHeight="1" x14ac:dyDescent="0.25">
      <c r="A25" s="10"/>
      <c r="B25" s="465" t="s">
        <v>34</v>
      </c>
      <c r="C25" s="466"/>
      <c r="D25" s="466"/>
      <c r="E25" s="466" t="s">
        <v>34</v>
      </c>
      <c r="F25" s="466"/>
      <c r="G25" s="466"/>
      <c r="H25" s="466" t="s">
        <v>34</v>
      </c>
      <c r="I25" s="466"/>
      <c r="J25" s="466"/>
      <c r="K25" s="466" t="s">
        <v>34</v>
      </c>
      <c r="L25" s="466"/>
      <c r="M25" s="466"/>
      <c r="N25" s="466" t="s">
        <v>34</v>
      </c>
      <c r="O25" s="466"/>
      <c r="P25" s="467"/>
      <c r="Q25" s="470"/>
      <c r="R25" s="471"/>
      <c r="S25" s="470"/>
      <c r="T25" s="473"/>
      <c r="U25" s="11"/>
    </row>
    <row r="26" spans="1:21" ht="15" customHeight="1" x14ac:dyDescent="0.25">
      <c r="A26" s="10"/>
      <c r="B26" s="430" t="s">
        <v>161</v>
      </c>
      <c r="C26" s="477"/>
      <c r="D26" s="477"/>
      <c r="E26" s="477" t="s">
        <v>34</v>
      </c>
      <c r="F26" s="477"/>
      <c r="G26" s="477"/>
      <c r="H26" s="477" t="s">
        <v>34</v>
      </c>
      <c r="I26" s="477"/>
      <c r="J26" s="477"/>
      <c r="K26" s="477" t="s">
        <v>34</v>
      </c>
      <c r="L26" s="477"/>
      <c r="M26" s="477"/>
      <c r="N26" s="477" t="s">
        <v>34</v>
      </c>
      <c r="O26" s="477"/>
      <c r="P26" s="478"/>
      <c r="Q26" s="468"/>
      <c r="R26" s="469"/>
      <c r="S26" s="468"/>
      <c r="T26" s="472"/>
      <c r="U26" s="11"/>
    </row>
    <row r="27" spans="1:21" ht="15" customHeight="1" x14ac:dyDescent="0.25">
      <c r="A27" s="10"/>
      <c r="B27" s="465" t="s">
        <v>113</v>
      </c>
      <c r="C27" s="466"/>
      <c r="D27" s="466"/>
      <c r="E27" s="466" t="s">
        <v>113</v>
      </c>
      <c r="F27" s="466"/>
      <c r="G27" s="466"/>
      <c r="H27" s="466" t="s">
        <v>113</v>
      </c>
      <c r="I27" s="466"/>
      <c r="J27" s="466"/>
      <c r="K27" s="466" t="s">
        <v>113</v>
      </c>
      <c r="L27" s="466"/>
      <c r="M27" s="466"/>
      <c r="N27" s="466" t="s">
        <v>113</v>
      </c>
      <c r="O27" s="466"/>
      <c r="P27" s="467"/>
      <c r="Q27" s="470"/>
      <c r="R27" s="471"/>
      <c r="S27" s="470"/>
      <c r="T27" s="473"/>
      <c r="U27" s="11"/>
    </row>
    <row r="28" spans="1:21" ht="15" customHeight="1" x14ac:dyDescent="0.25">
      <c r="A28" s="10"/>
      <c r="B28" s="430" t="s">
        <v>170</v>
      </c>
      <c r="C28" s="477"/>
      <c r="D28" s="477"/>
      <c r="E28" s="477" t="s">
        <v>113</v>
      </c>
      <c r="F28" s="477"/>
      <c r="G28" s="477"/>
      <c r="H28" s="477" t="s">
        <v>113</v>
      </c>
      <c r="I28" s="477"/>
      <c r="J28" s="477"/>
      <c r="K28" s="477" t="s">
        <v>113</v>
      </c>
      <c r="L28" s="477"/>
      <c r="M28" s="477"/>
      <c r="N28" s="477" t="s">
        <v>113</v>
      </c>
      <c r="O28" s="477"/>
      <c r="P28" s="478"/>
      <c r="Q28" s="468"/>
      <c r="R28" s="469"/>
      <c r="S28" s="468"/>
      <c r="T28" s="472"/>
      <c r="U28" s="11"/>
    </row>
    <row r="29" spans="1:21" ht="15" customHeight="1" x14ac:dyDescent="0.25">
      <c r="A29" s="10"/>
      <c r="B29" s="465" t="s">
        <v>39</v>
      </c>
      <c r="C29" s="466"/>
      <c r="D29" s="466"/>
      <c r="E29" s="466" t="s">
        <v>39</v>
      </c>
      <c r="F29" s="466"/>
      <c r="G29" s="466"/>
      <c r="H29" s="466" t="s">
        <v>39</v>
      </c>
      <c r="I29" s="466"/>
      <c r="J29" s="466"/>
      <c r="K29" s="466" t="s">
        <v>39</v>
      </c>
      <c r="L29" s="466"/>
      <c r="M29" s="466"/>
      <c r="N29" s="466" t="s">
        <v>39</v>
      </c>
      <c r="O29" s="466"/>
      <c r="P29" s="467"/>
      <c r="Q29" s="470"/>
      <c r="R29" s="471"/>
      <c r="S29" s="470"/>
      <c r="T29" s="473"/>
      <c r="U29" s="11"/>
    </row>
    <row r="30" spans="1:21" ht="15" customHeight="1" x14ac:dyDescent="0.25">
      <c r="A30" s="10"/>
      <c r="B30" s="430" t="s">
        <v>171</v>
      </c>
      <c r="C30" s="477"/>
      <c r="D30" s="477"/>
      <c r="E30" s="477" t="s">
        <v>35</v>
      </c>
      <c r="F30" s="477"/>
      <c r="G30" s="477"/>
      <c r="H30" s="477" t="s">
        <v>35</v>
      </c>
      <c r="I30" s="477"/>
      <c r="J30" s="477"/>
      <c r="K30" s="477" t="s">
        <v>35</v>
      </c>
      <c r="L30" s="477"/>
      <c r="M30" s="477"/>
      <c r="N30" s="477" t="s">
        <v>35</v>
      </c>
      <c r="O30" s="477"/>
      <c r="P30" s="478"/>
      <c r="Q30" s="468"/>
      <c r="R30" s="469"/>
      <c r="S30" s="468"/>
      <c r="T30" s="472"/>
      <c r="U30" s="11"/>
    </row>
    <row r="31" spans="1:21" ht="15" customHeight="1" x14ac:dyDescent="0.25">
      <c r="A31" s="10"/>
      <c r="B31" s="465" t="s">
        <v>36</v>
      </c>
      <c r="C31" s="466"/>
      <c r="D31" s="466"/>
      <c r="E31" s="466" t="s">
        <v>36</v>
      </c>
      <c r="F31" s="466"/>
      <c r="G31" s="466"/>
      <c r="H31" s="466" t="s">
        <v>36</v>
      </c>
      <c r="I31" s="466"/>
      <c r="J31" s="466"/>
      <c r="K31" s="466" t="s">
        <v>36</v>
      </c>
      <c r="L31" s="466"/>
      <c r="M31" s="466"/>
      <c r="N31" s="466" t="s">
        <v>36</v>
      </c>
      <c r="O31" s="466"/>
      <c r="P31" s="467"/>
      <c r="Q31" s="470"/>
      <c r="R31" s="471"/>
      <c r="S31" s="470"/>
      <c r="T31" s="473"/>
      <c r="U31" s="11"/>
    </row>
    <row r="32" spans="1:21" ht="15" customHeight="1" x14ac:dyDescent="0.25">
      <c r="A32" s="10"/>
      <c r="B32" s="430" t="s">
        <v>163</v>
      </c>
      <c r="C32" s="477"/>
      <c r="D32" s="477"/>
      <c r="E32" s="477" t="s">
        <v>35</v>
      </c>
      <c r="F32" s="477"/>
      <c r="G32" s="477"/>
      <c r="H32" s="477" t="s">
        <v>35</v>
      </c>
      <c r="I32" s="477"/>
      <c r="J32" s="477"/>
      <c r="K32" s="477" t="s">
        <v>35</v>
      </c>
      <c r="L32" s="477"/>
      <c r="M32" s="477"/>
      <c r="N32" s="477" t="s">
        <v>35</v>
      </c>
      <c r="O32" s="477"/>
      <c r="P32" s="478"/>
      <c r="Q32" s="468"/>
      <c r="R32" s="469"/>
      <c r="S32" s="468"/>
      <c r="T32" s="472"/>
      <c r="U32" s="11"/>
    </row>
    <row r="33" spans="1:21" ht="15" customHeight="1" thickBot="1" x14ac:dyDescent="0.3">
      <c r="A33" s="10"/>
      <c r="B33" s="465" t="s">
        <v>36</v>
      </c>
      <c r="C33" s="466"/>
      <c r="D33" s="466"/>
      <c r="E33" s="466" t="s">
        <v>36</v>
      </c>
      <c r="F33" s="466"/>
      <c r="G33" s="466"/>
      <c r="H33" s="466" t="s">
        <v>36</v>
      </c>
      <c r="I33" s="466"/>
      <c r="J33" s="466"/>
      <c r="K33" s="466" t="s">
        <v>36</v>
      </c>
      <c r="L33" s="466"/>
      <c r="M33" s="466"/>
      <c r="N33" s="466" t="s">
        <v>36</v>
      </c>
      <c r="O33" s="466"/>
      <c r="P33" s="467"/>
      <c r="Q33" s="479"/>
      <c r="R33" s="480"/>
      <c r="S33" s="479"/>
      <c r="T33" s="481"/>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5" customHeight="1" x14ac:dyDescent="0.25">
      <c r="A39" s="10"/>
      <c r="B39" s="190"/>
      <c r="C39" s="191"/>
      <c r="D39" s="191"/>
      <c r="E39" s="191"/>
      <c r="F39" s="191"/>
      <c r="G39" s="191"/>
      <c r="H39" s="191"/>
      <c r="I39" s="191"/>
      <c r="J39" s="191"/>
      <c r="K39" s="191"/>
      <c r="L39" s="191"/>
      <c r="M39" s="191"/>
      <c r="N39" s="191"/>
      <c r="O39" s="191"/>
      <c r="P39" s="191"/>
      <c r="Q39" s="191"/>
      <c r="R39" s="191"/>
      <c r="S39" s="191"/>
      <c r="T39" s="192"/>
      <c r="U39" s="11"/>
    </row>
    <row r="40" spans="1:21" ht="15" customHeight="1" x14ac:dyDescent="0.25">
      <c r="A40" s="10"/>
      <c r="B40" s="190"/>
      <c r="C40" s="191"/>
      <c r="D40" s="191"/>
      <c r="E40" s="191"/>
      <c r="F40" s="191"/>
      <c r="G40" s="191"/>
      <c r="H40" s="191"/>
      <c r="I40" s="191"/>
      <c r="J40" s="191"/>
      <c r="K40" s="191"/>
      <c r="L40" s="191"/>
      <c r="M40" s="191"/>
      <c r="N40" s="191"/>
      <c r="O40" s="191"/>
      <c r="P40" s="191"/>
      <c r="Q40" s="191"/>
      <c r="R40" s="191"/>
      <c r="S40" s="191"/>
      <c r="T40" s="192"/>
      <c r="U40" s="11"/>
    </row>
    <row r="41" spans="1:21" ht="15" customHeight="1" x14ac:dyDescent="0.25">
      <c r="A41" s="10"/>
      <c r="B41" s="190"/>
      <c r="C41" s="191"/>
      <c r="D41" s="191"/>
      <c r="E41" s="191"/>
      <c r="F41" s="191"/>
      <c r="G41" s="191"/>
      <c r="H41" s="191"/>
      <c r="I41" s="191"/>
      <c r="J41" s="191"/>
      <c r="K41" s="191"/>
      <c r="L41" s="191"/>
      <c r="M41" s="191"/>
      <c r="N41" s="191"/>
      <c r="O41" s="191"/>
      <c r="P41" s="191"/>
      <c r="Q41" s="191"/>
      <c r="R41" s="191"/>
      <c r="S41" s="191"/>
      <c r="T41" s="192"/>
      <c r="U41" s="11"/>
    </row>
    <row r="42" spans="1:21" ht="15" customHeight="1" x14ac:dyDescent="0.25">
      <c r="A42" s="10"/>
      <c r="B42" s="190"/>
      <c r="C42" s="191"/>
      <c r="D42" s="191"/>
      <c r="E42" s="191"/>
      <c r="F42" s="191"/>
      <c r="G42" s="191"/>
      <c r="H42" s="191"/>
      <c r="I42" s="191"/>
      <c r="J42" s="191"/>
      <c r="K42" s="191"/>
      <c r="L42" s="191"/>
      <c r="M42" s="191"/>
      <c r="N42" s="191"/>
      <c r="O42" s="191"/>
      <c r="P42" s="191"/>
      <c r="Q42" s="191"/>
      <c r="R42" s="191"/>
      <c r="S42" s="191"/>
      <c r="T42" s="192"/>
      <c r="U42" s="11"/>
    </row>
    <row r="43" spans="1:21" ht="15" customHeight="1" x14ac:dyDescent="0.25">
      <c r="A43" s="10"/>
      <c r="B43" s="190"/>
      <c r="C43" s="191"/>
      <c r="D43" s="191"/>
      <c r="E43" s="191"/>
      <c r="F43" s="191"/>
      <c r="G43" s="191"/>
      <c r="H43" s="191"/>
      <c r="I43" s="191"/>
      <c r="J43" s="191"/>
      <c r="K43" s="191"/>
      <c r="L43" s="191"/>
      <c r="M43" s="191"/>
      <c r="N43" s="191"/>
      <c r="O43" s="191"/>
      <c r="P43" s="191"/>
      <c r="Q43" s="191"/>
      <c r="R43" s="191"/>
      <c r="S43" s="191"/>
      <c r="T43" s="192"/>
      <c r="U43" s="11"/>
    </row>
    <row r="44" spans="1:21" ht="15" customHeight="1" x14ac:dyDescent="0.25">
      <c r="A44" s="10"/>
      <c r="B44" s="190"/>
      <c r="C44" s="191"/>
      <c r="D44" s="191"/>
      <c r="E44" s="191"/>
      <c r="F44" s="191"/>
      <c r="G44" s="191"/>
      <c r="H44" s="191"/>
      <c r="I44" s="191"/>
      <c r="J44" s="191"/>
      <c r="K44" s="191"/>
      <c r="L44" s="191"/>
      <c r="M44" s="191"/>
      <c r="N44" s="191"/>
      <c r="O44" s="191"/>
      <c r="P44" s="191"/>
      <c r="Q44" s="191"/>
      <c r="R44" s="191"/>
      <c r="S44" s="191"/>
      <c r="T44" s="192"/>
      <c r="U44" s="11"/>
    </row>
    <row r="45" spans="1:21" ht="15" customHeight="1" x14ac:dyDescent="0.25">
      <c r="A45" s="10"/>
      <c r="B45" s="190"/>
      <c r="C45" s="191"/>
      <c r="D45" s="191"/>
      <c r="E45" s="191"/>
      <c r="F45" s="191"/>
      <c r="G45" s="191"/>
      <c r="H45" s="191"/>
      <c r="I45" s="191"/>
      <c r="J45" s="191"/>
      <c r="K45" s="191"/>
      <c r="L45" s="191"/>
      <c r="M45" s="191"/>
      <c r="N45" s="191"/>
      <c r="O45" s="191"/>
      <c r="P45" s="191"/>
      <c r="Q45" s="191"/>
      <c r="R45" s="191"/>
      <c r="S45" s="191"/>
      <c r="T45" s="192"/>
      <c r="U45" s="11"/>
    </row>
    <row r="46" spans="1:21" ht="15" customHeight="1" x14ac:dyDescent="0.25">
      <c r="A46" s="10"/>
      <c r="B46" s="190"/>
      <c r="C46" s="191"/>
      <c r="D46" s="191"/>
      <c r="E46" s="191"/>
      <c r="F46" s="191"/>
      <c r="G46" s="191"/>
      <c r="H46" s="191"/>
      <c r="I46" s="191"/>
      <c r="J46" s="191"/>
      <c r="K46" s="191"/>
      <c r="L46" s="191"/>
      <c r="M46" s="191"/>
      <c r="N46" s="191"/>
      <c r="O46" s="191"/>
      <c r="P46" s="191"/>
      <c r="Q46" s="191"/>
      <c r="R46" s="191"/>
      <c r="S46" s="191"/>
      <c r="T46" s="192"/>
      <c r="U46" s="11"/>
    </row>
    <row r="47" spans="1:21" ht="15" customHeight="1" x14ac:dyDescent="0.25">
      <c r="A47" s="10"/>
      <c r="B47" s="190"/>
      <c r="C47" s="191"/>
      <c r="D47" s="191"/>
      <c r="E47" s="191"/>
      <c r="F47" s="191"/>
      <c r="G47" s="191"/>
      <c r="H47" s="191"/>
      <c r="I47" s="191"/>
      <c r="J47" s="191"/>
      <c r="K47" s="191"/>
      <c r="L47" s="191"/>
      <c r="M47" s="191"/>
      <c r="N47" s="191"/>
      <c r="O47" s="191"/>
      <c r="P47" s="191"/>
      <c r="Q47" s="191"/>
      <c r="R47" s="191"/>
      <c r="S47" s="191"/>
      <c r="T47" s="192"/>
      <c r="U47" s="11"/>
    </row>
    <row r="48" spans="1:21" ht="15" customHeight="1" thickBot="1" x14ac:dyDescent="0.3">
      <c r="A48" s="10"/>
      <c r="B48" s="193"/>
      <c r="C48" s="194"/>
      <c r="D48" s="194"/>
      <c r="E48" s="194"/>
      <c r="F48" s="194"/>
      <c r="G48" s="194"/>
      <c r="H48" s="194"/>
      <c r="I48" s="194"/>
      <c r="J48" s="194"/>
      <c r="K48" s="194"/>
      <c r="L48" s="194"/>
      <c r="M48" s="194"/>
      <c r="N48" s="194"/>
      <c r="O48" s="194"/>
      <c r="P48" s="194"/>
      <c r="Q48" s="194"/>
      <c r="R48" s="194"/>
      <c r="S48" s="194"/>
      <c r="T48" s="19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85" t="str">
        <f>PKGR!H5:T5</f>
        <v>PCL 009, WD; Bowen Franklin Vancooney, Jr. &amp; Linda Lou  Vancooney</v>
      </c>
      <c r="I5" s="292"/>
      <c r="J5" s="292"/>
      <c r="K5" s="292"/>
      <c r="L5" s="292"/>
      <c r="M5" s="292"/>
      <c r="N5" s="292"/>
      <c r="O5" s="292"/>
      <c r="P5" s="292"/>
      <c r="Q5" s="292"/>
      <c r="R5" s="292"/>
      <c r="S5" s="292"/>
      <c r="T5" s="293"/>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7" t="s">
        <v>40</v>
      </c>
      <c r="R10" s="349"/>
      <c r="S10" s="349" t="s">
        <v>19</v>
      </c>
      <c r="T10" s="460"/>
      <c r="U10" s="11"/>
    </row>
    <row r="11" spans="1:21" ht="3.75" customHeight="1" thickBot="1" x14ac:dyDescent="0.3">
      <c r="A11" s="10"/>
      <c r="H11" s="16"/>
      <c r="I11" s="16"/>
      <c r="J11" s="16"/>
      <c r="K11" s="16"/>
      <c r="Q11" s="458"/>
      <c r="R11" s="459"/>
      <c r="S11" s="459"/>
      <c r="T11" s="461"/>
      <c r="U11" s="11"/>
    </row>
    <row r="12" spans="1:21" ht="15" customHeight="1" x14ac:dyDescent="0.25">
      <c r="A12" s="10"/>
      <c r="B12" s="462" t="s">
        <v>156</v>
      </c>
      <c r="C12" s="463"/>
      <c r="D12" s="463"/>
      <c r="E12" s="463" t="s">
        <v>36</v>
      </c>
      <c r="F12" s="463"/>
      <c r="G12" s="463"/>
      <c r="H12" s="463" t="s">
        <v>36</v>
      </c>
      <c r="I12" s="463"/>
      <c r="J12" s="463"/>
      <c r="K12" s="463" t="s">
        <v>36</v>
      </c>
      <c r="L12" s="463"/>
      <c r="M12" s="463"/>
      <c r="N12" s="463" t="s">
        <v>36</v>
      </c>
      <c r="O12" s="463"/>
      <c r="P12" s="464"/>
      <c r="Q12" s="468"/>
      <c r="R12" s="469"/>
      <c r="S12" s="468"/>
      <c r="T12" s="472"/>
      <c r="U12" s="11"/>
    </row>
    <row r="13" spans="1:21" ht="15" customHeight="1" x14ac:dyDescent="0.25">
      <c r="A13" s="10"/>
      <c r="B13" s="465" t="s">
        <v>31</v>
      </c>
      <c r="C13" s="466"/>
      <c r="D13" s="466"/>
      <c r="E13" s="466" t="s">
        <v>31</v>
      </c>
      <c r="F13" s="466"/>
      <c r="G13" s="466"/>
      <c r="H13" s="466" t="s">
        <v>31</v>
      </c>
      <c r="I13" s="466"/>
      <c r="J13" s="466"/>
      <c r="K13" s="466" t="s">
        <v>31</v>
      </c>
      <c r="L13" s="466"/>
      <c r="M13" s="466"/>
      <c r="N13" s="466" t="s">
        <v>31</v>
      </c>
      <c r="O13" s="466"/>
      <c r="P13" s="467"/>
      <c r="Q13" s="470"/>
      <c r="R13" s="471"/>
      <c r="S13" s="470"/>
      <c r="T13" s="473"/>
      <c r="U13" s="11"/>
    </row>
    <row r="14" spans="1:21" ht="15" customHeight="1" x14ac:dyDescent="0.25">
      <c r="A14" s="10"/>
      <c r="B14" s="430" t="s">
        <v>164</v>
      </c>
      <c r="C14" s="477"/>
      <c r="D14" s="477"/>
      <c r="E14" s="477" t="s">
        <v>31</v>
      </c>
      <c r="F14" s="477"/>
      <c r="G14" s="477"/>
      <c r="H14" s="477" t="s">
        <v>31</v>
      </c>
      <c r="I14" s="477"/>
      <c r="J14" s="477"/>
      <c r="K14" s="477" t="s">
        <v>31</v>
      </c>
      <c r="L14" s="477"/>
      <c r="M14" s="477"/>
      <c r="N14" s="477" t="s">
        <v>31</v>
      </c>
      <c r="O14" s="477"/>
      <c r="P14" s="478"/>
      <c r="Q14" s="468"/>
      <c r="R14" s="469"/>
      <c r="S14" s="468"/>
      <c r="T14" s="472"/>
      <c r="U14" s="11"/>
    </row>
    <row r="15" spans="1:21" ht="15" customHeight="1" x14ac:dyDescent="0.25">
      <c r="A15" s="10"/>
      <c r="B15" s="465" t="s">
        <v>32</v>
      </c>
      <c r="C15" s="466"/>
      <c r="D15" s="466"/>
      <c r="E15" s="466" t="s">
        <v>32</v>
      </c>
      <c r="F15" s="466"/>
      <c r="G15" s="466"/>
      <c r="H15" s="466" t="s">
        <v>32</v>
      </c>
      <c r="I15" s="466"/>
      <c r="J15" s="466"/>
      <c r="K15" s="466" t="s">
        <v>32</v>
      </c>
      <c r="L15" s="466"/>
      <c r="M15" s="466"/>
      <c r="N15" s="466" t="s">
        <v>32</v>
      </c>
      <c r="O15" s="466"/>
      <c r="P15" s="467"/>
      <c r="Q15" s="470"/>
      <c r="R15" s="471"/>
      <c r="S15" s="470"/>
      <c r="T15" s="473"/>
      <c r="U15" s="11"/>
    </row>
    <row r="16" spans="1:21" ht="15" customHeight="1" x14ac:dyDescent="0.25">
      <c r="A16" s="10"/>
      <c r="B16" s="430" t="s">
        <v>165</v>
      </c>
      <c r="C16" s="477"/>
      <c r="D16" s="477"/>
      <c r="E16" s="477" t="s">
        <v>32</v>
      </c>
      <c r="F16" s="477"/>
      <c r="G16" s="477"/>
      <c r="H16" s="477" t="s">
        <v>32</v>
      </c>
      <c r="I16" s="477"/>
      <c r="J16" s="477"/>
      <c r="K16" s="477" t="s">
        <v>32</v>
      </c>
      <c r="L16" s="477"/>
      <c r="M16" s="477"/>
      <c r="N16" s="477" t="s">
        <v>32</v>
      </c>
      <c r="O16" s="477"/>
      <c r="P16" s="478"/>
      <c r="Q16" s="468"/>
      <c r="R16" s="469"/>
      <c r="S16" s="468"/>
      <c r="T16" s="472"/>
      <c r="U16" s="11"/>
    </row>
    <row r="17" spans="1:21" ht="15" customHeight="1" x14ac:dyDescent="0.25">
      <c r="A17" s="10"/>
      <c r="B17" s="465" t="s">
        <v>37</v>
      </c>
      <c r="C17" s="466"/>
      <c r="D17" s="466"/>
      <c r="E17" s="466" t="s">
        <v>37</v>
      </c>
      <c r="F17" s="466"/>
      <c r="G17" s="466"/>
      <c r="H17" s="466" t="s">
        <v>37</v>
      </c>
      <c r="I17" s="466"/>
      <c r="J17" s="466"/>
      <c r="K17" s="466" t="s">
        <v>37</v>
      </c>
      <c r="L17" s="466"/>
      <c r="M17" s="466"/>
      <c r="N17" s="466" t="s">
        <v>37</v>
      </c>
      <c r="O17" s="466"/>
      <c r="P17" s="467"/>
      <c r="Q17" s="470"/>
      <c r="R17" s="471"/>
      <c r="S17" s="470"/>
      <c r="T17" s="473"/>
      <c r="U17" s="11"/>
    </row>
    <row r="18" spans="1:21" ht="15" customHeight="1" x14ac:dyDescent="0.25">
      <c r="A18" s="10"/>
      <c r="B18" s="430" t="s">
        <v>158</v>
      </c>
      <c r="C18" s="477"/>
      <c r="D18" s="477"/>
      <c r="E18" s="477"/>
      <c r="F18" s="477"/>
      <c r="G18" s="477"/>
      <c r="H18" s="477"/>
      <c r="I18" s="477"/>
      <c r="J18" s="477"/>
      <c r="K18" s="477"/>
      <c r="L18" s="477"/>
      <c r="M18" s="477"/>
      <c r="N18" s="477"/>
      <c r="O18" s="477"/>
      <c r="P18" s="478"/>
      <c r="Q18" s="468"/>
      <c r="R18" s="469"/>
      <c r="S18" s="468"/>
      <c r="T18" s="472"/>
      <c r="U18" s="11"/>
    </row>
    <row r="19" spans="1:21" ht="15" customHeight="1" x14ac:dyDescent="0.25">
      <c r="A19" s="10"/>
      <c r="B19" s="465"/>
      <c r="C19" s="466"/>
      <c r="D19" s="466"/>
      <c r="E19" s="466"/>
      <c r="F19" s="466"/>
      <c r="G19" s="466"/>
      <c r="H19" s="466"/>
      <c r="I19" s="466"/>
      <c r="J19" s="466"/>
      <c r="K19" s="466"/>
      <c r="L19" s="466"/>
      <c r="M19" s="466"/>
      <c r="N19" s="466"/>
      <c r="O19" s="466"/>
      <c r="P19" s="467"/>
      <c r="Q19" s="470"/>
      <c r="R19" s="471"/>
      <c r="S19" s="470"/>
      <c r="T19" s="473"/>
      <c r="U19" s="11"/>
    </row>
    <row r="20" spans="1:21" ht="15" customHeight="1" x14ac:dyDescent="0.25">
      <c r="A20" s="10"/>
      <c r="B20" s="430" t="s">
        <v>33</v>
      </c>
      <c r="C20" s="477"/>
      <c r="D20" s="477"/>
      <c r="E20" s="477" t="s">
        <v>33</v>
      </c>
      <c r="F20" s="477"/>
      <c r="G20" s="477"/>
      <c r="H20" s="477" t="s">
        <v>33</v>
      </c>
      <c r="I20" s="477"/>
      <c r="J20" s="477"/>
      <c r="K20" s="477" t="s">
        <v>33</v>
      </c>
      <c r="L20" s="477"/>
      <c r="M20" s="477"/>
      <c r="N20" s="477" t="s">
        <v>33</v>
      </c>
      <c r="O20" s="477"/>
      <c r="P20" s="478"/>
      <c r="Q20" s="468"/>
      <c r="R20" s="469"/>
      <c r="S20" s="468"/>
      <c r="T20" s="472"/>
      <c r="U20" s="11"/>
    </row>
    <row r="21" spans="1:21" ht="15" customHeight="1" x14ac:dyDescent="0.25">
      <c r="A21" s="10"/>
      <c r="B21" s="465" t="s">
        <v>112</v>
      </c>
      <c r="C21" s="466"/>
      <c r="D21" s="466"/>
      <c r="E21" s="466" t="s">
        <v>112</v>
      </c>
      <c r="F21" s="466"/>
      <c r="G21" s="466"/>
      <c r="H21" s="466" t="s">
        <v>112</v>
      </c>
      <c r="I21" s="466"/>
      <c r="J21" s="466"/>
      <c r="K21" s="466" t="s">
        <v>112</v>
      </c>
      <c r="L21" s="466"/>
      <c r="M21" s="466"/>
      <c r="N21" s="466" t="s">
        <v>112</v>
      </c>
      <c r="O21" s="466"/>
      <c r="P21" s="467"/>
      <c r="Q21" s="470"/>
      <c r="R21" s="471"/>
      <c r="S21" s="470"/>
      <c r="T21" s="473"/>
      <c r="U21" s="11"/>
    </row>
    <row r="22" spans="1:21" ht="15" customHeight="1" x14ac:dyDescent="0.25">
      <c r="A22" s="10"/>
      <c r="B22" s="430" t="s">
        <v>166</v>
      </c>
      <c r="C22" s="477"/>
      <c r="D22" s="477"/>
      <c r="E22" s="477" t="s">
        <v>112</v>
      </c>
      <c r="F22" s="477"/>
      <c r="G22" s="477"/>
      <c r="H22" s="477" t="s">
        <v>112</v>
      </c>
      <c r="I22" s="477"/>
      <c r="J22" s="477"/>
      <c r="K22" s="477" t="s">
        <v>112</v>
      </c>
      <c r="L22" s="477"/>
      <c r="M22" s="477"/>
      <c r="N22" s="477" t="s">
        <v>112</v>
      </c>
      <c r="O22" s="477"/>
      <c r="P22" s="478"/>
      <c r="Q22" s="468"/>
      <c r="R22" s="469"/>
      <c r="S22" s="468"/>
      <c r="T22" s="472"/>
      <c r="U22" s="11"/>
    </row>
    <row r="23" spans="1:21" ht="15" customHeight="1" x14ac:dyDescent="0.25">
      <c r="A23" s="10"/>
      <c r="B23" s="465" t="s">
        <v>38</v>
      </c>
      <c r="C23" s="466"/>
      <c r="D23" s="466"/>
      <c r="E23" s="466" t="s">
        <v>38</v>
      </c>
      <c r="F23" s="466"/>
      <c r="G23" s="466"/>
      <c r="H23" s="466" t="s">
        <v>38</v>
      </c>
      <c r="I23" s="466"/>
      <c r="J23" s="466"/>
      <c r="K23" s="466" t="s">
        <v>38</v>
      </c>
      <c r="L23" s="466"/>
      <c r="M23" s="466"/>
      <c r="N23" s="466" t="s">
        <v>38</v>
      </c>
      <c r="O23" s="466"/>
      <c r="P23" s="467"/>
      <c r="Q23" s="470"/>
      <c r="R23" s="471"/>
      <c r="S23" s="470"/>
      <c r="T23" s="473"/>
      <c r="U23" s="11"/>
    </row>
    <row r="24" spans="1:21" ht="15" customHeight="1" x14ac:dyDescent="0.25">
      <c r="A24" s="10"/>
      <c r="B24" s="430" t="s">
        <v>160</v>
      </c>
      <c r="C24" s="477"/>
      <c r="D24" s="477"/>
      <c r="E24" s="477" t="s">
        <v>38</v>
      </c>
      <c r="F24" s="477"/>
      <c r="G24" s="477"/>
      <c r="H24" s="477" t="s">
        <v>38</v>
      </c>
      <c r="I24" s="477"/>
      <c r="J24" s="477"/>
      <c r="K24" s="477" t="s">
        <v>38</v>
      </c>
      <c r="L24" s="477"/>
      <c r="M24" s="477"/>
      <c r="N24" s="477" t="s">
        <v>38</v>
      </c>
      <c r="O24" s="477"/>
      <c r="P24" s="478"/>
      <c r="Q24" s="468"/>
      <c r="R24" s="469"/>
      <c r="S24" s="468"/>
      <c r="T24" s="472"/>
      <c r="U24" s="11"/>
    </row>
    <row r="25" spans="1:21" ht="15" customHeight="1" x14ac:dyDescent="0.25">
      <c r="A25" s="10"/>
      <c r="B25" s="465" t="s">
        <v>34</v>
      </c>
      <c r="C25" s="466"/>
      <c r="D25" s="466"/>
      <c r="E25" s="466" t="s">
        <v>34</v>
      </c>
      <c r="F25" s="466"/>
      <c r="G25" s="466"/>
      <c r="H25" s="466" t="s">
        <v>34</v>
      </c>
      <c r="I25" s="466"/>
      <c r="J25" s="466"/>
      <c r="K25" s="466" t="s">
        <v>34</v>
      </c>
      <c r="L25" s="466"/>
      <c r="M25" s="466"/>
      <c r="N25" s="466" t="s">
        <v>34</v>
      </c>
      <c r="O25" s="466"/>
      <c r="P25" s="467"/>
      <c r="Q25" s="470"/>
      <c r="R25" s="471"/>
      <c r="S25" s="470"/>
      <c r="T25" s="473"/>
      <c r="U25" s="11"/>
    </row>
    <row r="26" spans="1:21" ht="15" customHeight="1" x14ac:dyDescent="0.25">
      <c r="A26" s="10"/>
      <c r="B26" s="430" t="s">
        <v>161</v>
      </c>
      <c r="C26" s="477"/>
      <c r="D26" s="477"/>
      <c r="E26" s="477" t="s">
        <v>34</v>
      </c>
      <c r="F26" s="477"/>
      <c r="G26" s="477"/>
      <c r="H26" s="477" t="s">
        <v>34</v>
      </c>
      <c r="I26" s="477"/>
      <c r="J26" s="477"/>
      <c r="K26" s="477" t="s">
        <v>34</v>
      </c>
      <c r="L26" s="477"/>
      <c r="M26" s="477"/>
      <c r="N26" s="477" t="s">
        <v>34</v>
      </c>
      <c r="O26" s="477"/>
      <c r="P26" s="478"/>
      <c r="Q26" s="468"/>
      <c r="R26" s="469"/>
      <c r="S26" s="468"/>
      <c r="T26" s="472"/>
      <c r="U26" s="11"/>
    </row>
    <row r="27" spans="1:21" ht="15" customHeight="1" x14ac:dyDescent="0.25">
      <c r="A27" s="10"/>
      <c r="B27" s="465" t="s">
        <v>113</v>
      </c>
      <c r="C27" s="466"/>
      <c r="D27" s="466"/>
      <c r="E27" s="466" t="s">
        <v>113</v>
      </c>
      <c r="F27" s="466"/>
      <c r="G27" s="466"/>
      <c r="H27" s="466" t="s">
        <v>113</v>
      </c>
      <c r="I27" s="466"/>
      <c r="J27" s="466"/>
      <c r="K27" s="466" t="s">
        <v>113</v>
      </c>
      <c r="L27" s="466"/>
      <c r="M27" s="466"/>
      <c r="N27" s="466" t="s">
        <v>113</v>
      </c>
      <c r="O27" s="466"/>
      <c r="P27" s="467"/>
      <c r="Q27" s="470"/>
      <c r="R27" s="471"/>
      <c r="S27" s="470"/>
      <c r="T27" s="473"/>
      <c r="U27" s="11"/>
    </row>
    <row r="28" spans="1:21" ht="15" customHeight="1" x14ac:dyDescent="0.25">
      <c r="A28" s="10"/>
      <c r="B28" s="430" t="s">
        <v>162</v>
      </c>
      <c r="C28" s="477"/>
      <c r="D28" s="477"/>
      <c r="E28" s="477" t="s">
        <v>113</v>
      </c>
      <c r="F28" s="477"/>
      <c r="G28" s="477"/>
      <c r="H28" s="477" t="s">
        <v>113</v>
      </c>
      <c r="I28" s="477"/>
      <c r="J28" s="477"/>
      <c r="K28" s="477" t="s">
        <v>113</v>
      </c>
      <c r="L28" s="477"/>
      <c r="M28" s="477"/>
      <c r="N28" s="477" t="s">
        <v>113</v>
      </c>
      <c r="O28" s="477"/>
      <c r="P28" s="478"/>
      <c r="Q28" s="468"/>
      <c r="R28" s="469"/>
      <c r="S28" s="468"/>
      <c r="T28" s="472"/>
      <c r="U28" s="11"/>
    </row>
    <row r="29" spans="1:21" ht="15" customHeight="1" x14ac:dyDescent="0.25">
      <c r="A29" s="10"/>
      <c r="B29" s="465" t="s">
        <v>39</v>
      </c>
      <c r="C29" s="466"/>
      <c r="D29" s="466"/>
      <c r="E29" s="466" t="s">
        <v>39</v>
      </c>
      <c r="F29" s="466"/>
      <c r="G29" s="466"/>
      <c r="H29" s="466" t="s">
        <v>39</v>
      </c>
      <c r="I29" s="466"/>
      <c r="J29" s="466"/>
      <c r="K29" s="466" t="s">
        <v>39</v>
      </c>
      <c r="L29" s="466"/>
      <c r="M29" s="466"/>
      <c r="N29" s="466" t="s">
        <v>39</v>
      </c>
      <c r="O29" s="466"/>
      <c r="P29" s="467"/>
      <c r="Q29" s="470"/>
      <c r="R29" s="471"/>
      <c r="S29" s="470"/>
      <c r="T29" s="473"/>
      <c r="U29" s="11"/>
    </row>
    <row r="30" spans="1:21" ht="15" customHeight="1" x14ac:dyDescent="0.25">
      <c r="A30" s="10"/>
      <c r="B30" s="430" t="s">
        <v>163</v>
      </c>
      <c r="C30" s="477"/>
      <c r="D30" s="477"/>
      <c r="E30" s="477" t="s">
        <v>35</v>
      </c>
      <c r="F30" s="477"/>
      <c r="G30" s="477"/>
      <c r="H30" s="477" t="s">
        <v>35</v>
      </c>
      <c r="I30" s="477"/>
      <c r="J30" s="477"/>
      <c r="K30" s="477" t="s">
        <v>35</v>
      </c>
      <c r="L30" s="477"/>
      <c r="M30" s="477"/>
      <c r="N30" s="477" t="s">
        <v>35</v>
      </c>
      <c r="O30" s="477"/>
      <c r="P30" s="478"/>
      <c r="Q30" s="468"/>
      <c r="R30" s="469"/>
      <c r="S30" s="468"/>
      <c r="T30" s="472"/>
      <c r="U30" s="11"/>
    </row>
    <row r="31" spans="1:21" ht="15" customHeight="1" x14ac:dyDescent="0.25">
      <c r="A31" s="10"/>
      <c r="B31" s="465" t="s">
        <v>36</v>
      </c>
      <c r="C31" s="466"/>
      <c r="D31" s="466"/>
      <c r="E31" s="466" t="s">
        <v>36</v>
      </c>
      <c r="F31" s="466"/>
      <c r="G31" s="466"/>
      <c r="H31" s="466" t="s">
        <v>36</v>
      </c>
      <c r="I31" s="466"/>
      <c r="J31" s="466"/>
      <c r="K31" s="466" t="s">
        <v>36</v>
      </c>
      <c r="L31" s="466"/>
      <c r="M31" s="466"/>
      <c r="N31" s="466" t="s">
        <v>36</v>
      </c>
      <c r="O31" s="466"/>
      <c r="P31" s="467"/>
      <c r="Q31" s="470"/>
      <c r="R31" s="471"/>
      <c r="S31" s="470"/>
      <c r="T31" s="473"/>
      <c r="U31" s="11"/>
    </row>
    <row r="32" spans="1:21" ht="15" customHeight="1" x14ac:dyDescent="0.25">
      <c r="A32" s="10"/>
      <c r="B32" s="430" t="s">
        <v>39</v>
      </c>
      <c r="C32" s="477"/>
      <c r="D32" s="477"/>
      <c r="E32" s="477" t="s">
        <v>39</v>
      </c>
      <c r="F32" s="477"/>
      <c r="G32" s="477"/>
      <c r="H32" s="477" t="s">
        <v>39</v>
      </c>
      <c r="I32" s="477"/>
      <c r="J32" s="477"/>
      <c r="K32" s="477" t="s">
        <v>39</v>
      </c>
      <c r="L32" s="477"/>
      <c r="M32" s="477"/>
      <c r="N32" s="477" t="s">
        <v>39</v>
      </c>
      <c r="O32" s="477"/>
      <c r="P32" s="478"/>
      <c r="Q32" s="468"/>
      <c r="R32" s="469"/>
      <c r="S32" s="468"/>
      <c r="T32" s="472"/>
      <c r="U32" s="11"/>
    </row>
    <row r="33" spans="1:21" ht="15" customHeight="1" thickBot="1" x14ac:dyDescent="0.3">
      <c r="A33" s="10"/>
      <c r="B33" s="482" t="s">
        <v>35</v>
      </c>
      <c r="C33" s="483"/>
      <c r="D33" s="483"/>
      <c r="E33" s="483" t="s">
        <v>35</v>
      </c>
      <c r="F33" s="483"/>
      <c r="G33" s="483"/>
      <c r="H33" s="483" t="s">
        <v>35</v>
      </c>
      <c r="I33" s="483"/>
      <c r="J33" s="483"/>
      <c r="K33" s="483" t="s">
        <v>35</v>
      </c>
      <c r="L33" s="483"/>
      <c r="M33" s="483"/>
      <c r="N33" s="483" t="s">
        <v>35</v>
      </c>
      <c r="O33" s="483"/>
      <c r="P33" s="484"/>
      <c r="Q33" s="479"/>
      <c r="R33" s="480"/>
      <c r="S33" s="479"/>
      <c r="T33" s="481"/>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5" customHeight="1" x14ac:dyDescent="0.25">
      <c r="A39" s="10"/>
      <c r="B39" s="190"/>
      <c r="C39" s="191"/>
      <c r="D39" s="191"/>
      <c r="E39" s="191"/>
      <c r="F39" s="191"/>
      <c r="G39" s="191"/>
      <c r="H39" s="191"/>
      <c r="I39" s="191"/>
      <c r="J39" s="191"/>
      <c r="K39" s="191"/>
      <c r="L39" s="191"/>
      <c r="M39" s="191"/>
      <c r="N39" s="191"/>
      <c r="O39" s="191"/>
      <c r="P39" s="191"/>
      <c r="Q39" s="191"/>
      <c r="R39" s="191"/>
      <c r="S39" s="191"/>
      <c r="T39" s="192"/>
      <c r="U39" s="11"/>
    </row>
    <row r="40" spans="1:21" ht="15" customHeight="1" x14ac:dyDescent="0.25">
      <c r="A40" s="10"/>
      <c r="B40" s="190"/>
      <c r="C40" s="191"/>
      <c r="D40" s="191"/>
      <c r="E40" s="191"/>
      <c r="F40" s="191"/>
      <c r="G40" s="191"/>
      <c r="H40" s="191"/>
      <c r="I40" s="191"/>
      <c r="J40" s="191"/>
      <c r="K40" s="191"/>
      <c r="L40" s="191"/>
      <c r="M40" s="191"/>
      <c r="N40" s="191"/>
      <c r="O40" s="191"/>
      <c r="P40" s="191"/>
      <c r="Q40" s="191"/>
      <c r="R40" s="191"/>
      <c r="S40" s="191"/>
      <c r="T40" s="192"/>
      <c r="U40" s="11"/>
    </row>
    <row r="41" spans="1:21" ht="15" customHeight="1" x14ac:dyDescent="0.25">
      <c r="A41" s="10"/>
      <c r="B41" s="190"/>
      <c r="C41" s="191"/>
      <c r="D41" s="191"/>
      <c r="E41" s="191"/>
      <c r="F41" s="191"/>
      <c r="G41" s="191"/>
      <c r="H41" s="191"/>
      <c r="I41" s="191"/>
      <c r="J41" s="191"/>
      <c r="K41" s="191"/>
      <c r="L41" s="191"/>
      <c r="M41" s="191"/>
      <c r="N41" s="191"/>
      <c r="O41" s="191"/>
      <c r="P41" s="191"/>
      <c r="Q41" s="191"/>
      <c r="R41" s="191"/>
      <c r="S41" s="191"/>
      <c r="T41" s="192"/>
      <c r="U41" s="11"/>
    </row>
    <row r="42" spans="1:21" ht="15" customHeight="1" x14ac:dyDescent="0.25">
      <c r="A42" s="10"/>
      <c r="B42" s="190"/>
      <c r="C42" s="191"/>
      <c r="D42" s="191"/>
      <c r="E42" s="191"/>
      <c r="F42" s="191"/>
      <c r="G42" s="191"/>
      <c r="H42" s="191"/>
      <c r="I42" s="191"/>
      <c r="J42" s="191"/>
      <c r="K42" s="191"/>
      <c r="L42" s="191"/>
      <c r="M42" s="191"/>
      <c r="N42" s="191"/>
      <c r="O42" s="191"/>
      <c r="P42" s="191"/>
      <c r="Q42" s="191"/>
      <c r="R42" s="191"/>
      <c r="S42" s="191"/>
      <c r="T42" s="192"/>
      <c r="U42" s="11"/>
    </row>
    <row r="43" spans="1:21" ht="15" customHeight="1" x14ac:dyDescent="0.25">
      <c r="A43" s="10"/>
      <c r="B43" s="190"/>
      <c r="C43" s="191"/>
      <c r="D43" s="191"/>
      <c r="E43" s="191"/>
      <c r="F43" s="191"/>
      <c r="G43" s="191"/>
      <c r="H43" s="191"/>
      <c r="I43" s="191"/>
      <c r="J43" s="191"/>
      <c r="K43" s="191"/>
      <c r="L43" s="191"/>
      <c r="M43" s="191"/>
      <c r="N43" s="191"/>
      <c r="O43" s="191"/>
      <c r="P43" s="191"/>
      <c r="Q43" s="191"/>
      <c r="R43" s="191"/>
      <c r="S43" s="191"/>
      <c r="T43" s="192"/>
      <c r="U43" s="11"/>
    </row>
    <row r="44" spans="1:21" ht="15" customHeight="1" x14ac:dyDescent="0.25">
      <c r="A44" s="10"/>
      <c r="B44" s="190"/>
      <c r="C44" s="191"/>
      <c r="D44" s="191"/>
      <c r="E44" s="191"/>
      <c r="F44" s="191"/>
      <c r="G44" s="191"/>
      <c r="H44" s="191"/>
      <c r="I44" s="191"/>
      <c r="J44" s="191"/>
      <c r="K44" s="191"/>
      <c r="L44" s="191"/>
      <c r="M44" s="191"/>
      <c r="N44" s="191"/>
      <c r="O44" s="191"/>
      <c r="P44" s="191"/>
      <c r="Q44" s="191"/>
      <c r="R44" s="191"/>
      <c r="S44" s="191"/>
      <c r="T44" s="192"/>
      <c r="U44" s="11"/>
    </row>
    <row r="45" spans="1:21" ht="15" customHeight="1" x14ac:dyDescent="0.25">
      <c r="A45" s="10"/>
      <c r="B45" s="190"/>
      <c r="C45" s="191"/>
      <c r="D45" s="191"/>
      <c r="E45" s="191"/>
      <c r="F45" s="191"/>
      <c r="G45" s="191"/>
      <c r="H45" s="191"/>
      <c r="I45" s="191"/>
      <c r="J45" s="191"/>
      <c r="K45" s="191"/>
      <c r="L45" s="191"/>
      <c r="M45" s="191"/>
      <c r="N45" s="191"/>
      <c r="O45" s="191"/>
      <c r="P45" s="191"/>
      <c r="Q45" s="191"/>
      <c r="R45" s="191"/>
      <c r="S45" s="191"/>
      <c r="T45" s="192"/>
      <c r="U45" s="11"/>
    </row>
    <row r="46" spans="1:21" ht="15" customHeight="1" x14ac:dyDescent="0.25">
      <c r="A46" s="10"/>
      <c r="B46" s="190"/>
      <c r="C46" s="191"/>
      <c r="D46" s="191"/>
      <c r="E46" s="191"/>
      <c r="F46" s="191"/>
      <c r="G46" s="191"/>
      <c r="H46" s="191"/>
      <c r="I46" s="191"/>
      <c r="J46" s="191"/>
      <c r="K46" s="191"/>
      <c r="L46" s="191"/>
      <c r="M46" s="191"/>
      <c r="N46" s="191"/>
      <c r="O46" s="191"/>
      <c r="P46" s="191"/>
      <c r="Q46" s="191"/>
      <c r="R46" s="191"/>
      <c r="S46" s="191"/>
      <c r="T46" s="192"/>
      <c r="U46" s="11"/>
    </row>
    <row r="47" spans="1:21" ht="15" customHeight="1" x14ac:dyDescent="0.25">
      <c r="A47" s="10"/>
      <c r="B47" s="190"/>
      <c r="C47" s="191"/>
      <c r="D47" s="191"/>
      <c r="E47" s="191"/>
      <c r="F47" s="191"/>
      <c r="G47" s="191"/>
      <c r="H47" s="191"/>
      <c r="I47" s="191"/>
      <c r="J47" s="191"/>
      <c r="K47" s="191"/>
      <c r="L47" s="191"/>
      <c r="M47" s="191"/>
      <c r="N47" s="191"/>
      <c r="O47" s="191"/>
      <c r="P47" s="191"/>
      <c r="Q47" s="191"/>
      <c r="R47" s="191"/>
      <c r="S47" s="191"/>
      <c r="T47" s="192"/>
      <c r="U47" s="11"/>
    </row>
    <row r="48" spans="1:21" ht="15" customHeight="1" thickBot="1" x14ac:dyDescent="0.3">
      <c r="A48" s="10"/>
      <c r="B48" s="193"/>
      <c r="C48" s="194"/>
      <c r="D48" s="194"/>
      <c r="E48" s="194"/>
      <c r="F48" s="194"/>
      <c r="G48" s="194"/>
      <c r="H48" s="194"/>
      <c r="I48" s="194"/>
      <c r="J48" s="194"/>
      <c r="K48" s="194"/>
      <c r="L48" s="194"/>
      <c r="M48" s="194"/>
      <c r="N48" s="194"/>
      <c r="O48" s="194"/>
      <c r="P48" s="194"/>
      <c r="Q48" s="194"/>
      <c r="R48" s="194"/>
      <c r="S48" s="194"/>
      <c r="T48" s="19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234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85" t="str">
        <f>PKGR!H5:T5</f>
        <v>PCL 009, WD; Bowen Franklin Vancooney, Jr. &amp; Linda Lou  Vancooney</v>
      </c>
      <c r="I5" s="292"/>
      <c r="J5" s="292"/>
      <c r="K5" s="292"/>
      <c r="L5" s="292"/>
      <c r="M5" s="292"/>
      <c r="N5" s="292"/>
      <c r="O5" s="292"/>
      <c r="P5" s="292"/>
      <c r="Q5" s="292"/>
      <c r="R5" s="292"/>
      <c r="S5" s="292"/>
      <c r="T5" s="293"/>
      <c r="U5" s="11"/>
    </row>
    <row r="6" spans="1:21" ht="18.75" customHeight="1" thickBot="1" x14ac:dyDescent="0.3">
      <c r="A6" s="10"/>
      <c r="B6" s="130" t="s">
        <v>125</v>
      </c>
      <c r="C6" s="131"/>
      <c r="D6" s="131"/>
      <c r="E6" s="131"/>
      <c r="F6" s="92"/>
      <c r="G6" s="132"/>
      <c r="H6" s="133">
        <f ca="1">NOW()</f>
        <v>45405.443588425929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 xml:space="preserve">Samantha Weeks </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94" t="s">
        <v>235</v>
      </c>
      <c r="C10" s="395"/>
      <c r="D10" s="395"/>
      <c r="E10" s="395"/>
      <c r="F10" s="395"/>
      <c r="G10" s="395"/>
      <c r="H10" s="395"/>
      <c r="I10" s="395"/>
      <c r="J10" s="395"/>
      <c r="K10" s="395"/>
      <c r="L10" s="395"/>
      <c r="M10" s="395"/>
      <c r="N10" s="395"/>
      <c r="O10" s="395"/>
      <c r="P10" s="395"/>
      <c r="Q10" s="395"/>
      <c r="R10" s="395"/>
      <c r="S10" s="395"/>
      <c r="T10" s="395"/>
      <c r="U10" s="11"/>
    </row>
    <row r="11" spans="1:21" ht="7.5" customHeight="1" x14ac:dyDescent="0.25">
      <c r="A11" s="10"/>
      <c r="B11" s="395"/>
      <c r="C11" s="395"/>
      <c r="D11" s="395"/>
      <c r="E11" s="395"/>
      <c r="F11" s="395"/>
      <c r="G11" s="395"/>
      <c r="H11" s="395"/>
      <c r="I11" s="395"/>
      <c r="J11" s="395"/>
      <c r="K11" s="395"/>
      <c r="L11" s="395"/>
      <c r="M11" s="395"/>
      <c r="N11" s="395"/>
      <c r="O11" s="395"/>
      <c r="P11" s="395"/>
      <c r="Q11" s="395"/>
      <c r="R11" s="395"/>
      <c r="S11" s="395"/>
      <c r="T11" s="395"/>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161"/>
      <c r="C13" s="239"/>
      <c r="D13" s="239"/>
      <c r="E13" s="239"/>
      <c r="F13" s="239"/>
      <c r="G13" s="239"/>
      <c r="H13" s="239"/>
      <c r="I13" s="239"/>
      <c r="J13" s="239"/>
      <c r="K13" s="239"/>
      <c r="L13" s="239"/>
      <c r="M13" s="239"/>
      <c r="N13" s="239"/>
      <c r="O13" s="239"/>
      <c r="P13" s="239"/>
      <c r="Q13" s="485"/>
      <c r="R13" s="485"/>
      <c r="S13" s="485"/>
      <c r="T13" s="486"/>
      <c r="U13" s="11"/>
    </row>
    <row r="14" spans="1:21" ht="15" customHeight="1" x14ac:dyDescent="0.25">
      <c r="A14" s="10"/>
      <c r="B14" s="164"/>
      <c r="C14" s="241"/>
      <c r="D14" s="241"/>
      <c r="E14" s="241"/>
      <c r="F14" s="241"/>
      <c r="G14" s="241"/>
      <c r="H14" s="241"/>
      <c r="I14" s="241"/>
      <c r="J14" s="241"/>
      <c r="K14" s="241"/>
      <c r="L14" s="241"/>
      <c r="M14" s="241"/>
      <c r="N14" s="241"/>
      <c r="O14" s="241"/>
      <c r="P14" s="241"/>
      <c r="Q14" s="487"/>
      <c r="R14" s="487"/>
      <c r="S14" s="487"/>
      <c r="T14" s="488"/>
      <c r="U14" s="11"/>
    </row>
    <row r="15" spans="1:21" ht="15" customHeight="1" x14ac:dyDescent="0.25">
      <c r="A15" s="10"/>
      <c r="B15" s="164"/>
      <c r="C15" s="241"/>
      <c r="D15" s="241"/>
      <c r="E15" s="241"/>
      <c r="F15" s="241"/>
      <c r="G15" s="241"/>
      <c r="H15" s="241"/>
      <c r="I15" s="241"/>
      <c r="J15" s="241"/>
      <c r="K15" s="241"/>
      <c r="L15" s="241"/>
      <c r="M15" s="241"/>
      <c r="N15" s="241"/>
      <c r="O15" s="241"/>
      <c r="P15" s="241"/>
      <c r="Q15" s="487"/>
      <c r="R15" s="487"/>
      <c r="S15" s="487"/>
      <c r="T15" s="488"/>
      <c r="U15" s="11"/>
    </row>
    <row r="16" spans="1:21" ht="15" customHeight="1" x14ac:dyDescent="0.25">
      <c r="A16" s="10"/>
      <c r="B16" s="164"/>
      <c r="C16" s="241"/>
      <c r="D16" s="241"/>
      <c r="E16" s="241"/>
      <c r="F16" s="241"/>
      <c r="G16" s="241"/>
      <c r="H16" s="241"/>
      <c r="I16" s="241"/>
      <c r="J16" s="241"/>
      <c r="K16" s="241"/>
      <c r="L16" s="241"/>
      <c r="M16" s="241"/>
      <c r="N16" s="241"/>
      <c r="O16" s="241"/>
      <c r="P16" s="241"/>
      <c r="Q16" s="487"/>
      <c r="R16" s="487"/>
      <c r="S16" s="487"/>
      <c r="T16" s="488"/>
      <c r="U16" s="11"/>
    </row>
    <row r="17" spans="1:21" ht="15" customHeight="1" x14ac:dyDescent="0.25">
      <c r="A17" s="10"/>
      <c r="B17" s="489"/>
      <c r="C17" s="487"/>
      <c r="D17" s="487"/>
      <c r="E17" s="487"/>
      <c r="F17" s="487"/>
      <c r="G17" s="487"/>
      <c r="H17" s="487"/>
      <c r="I17" s="487"/>
      <c r="J17" s="487"/>
      <c r="K17" s="487"/>
      <c r="L17" s="487"/>
      <c r="M17" s="487"/>
      <c r="N17" s="487"/>
      <c r="O17" s="487"/>
      <c r="P17" s="487"/>
      <c r="Q17" s="487"/>
      <c r="R17" s="487"/>
      <c r="S17" s="487"/>
      <c r="T17" s="488"/>
      <c r="U17" s="11"/>
    </row>
    <row r="18" spans="1:21" ht="15" customHeight="1" x14ac:dyDescent="0.25">
      <c r="A18" s="10"/>
      <c r="B18" s="489"/>
      <c r="C18" s="487"/>
      <c r="D18" s="487"/>
      <c r="E18" s="487"/>
      <c r="F18" s="487"/>
      <c r="G18" s="487"/>
      <c r="H18" s="487"/>
      <c r="I18" s="487"/>
      <c r="J18" s="487"/>
      <c r="K18" s="487"/>
      <c r="L18" s="487"/>
      <c r="M18" s="487"/>
      <c r="N18" s="487"/>
      <c r="O18" s="487"/>
      <c r="P18" s="487"/>
      <c r="Q18" s="487"/>
      <c r="R18" s="487"/>
      <c r="S18" s="487"/>
      <c r="T18" s="488"/>
      <c r="U18" s="11"/>
    </row>
    <row r="19" spans="1:21" ht="15" customHeight="1" x14ac:dyDescent="0.25">
      <c r="A19" s="10"/>
      <c r="B19" s="489"/>
      <c r="C19" s="487"/>
      <c r="D19" s="487"/>
      <c r="E19" s="487"/>
      <c r="F19" s="487"/>
      <c r="G19" s="487"/>
      <c r="H19" s="487"/>
      <c r="I19" s="487"/>
      <c r="J19" s="487"/>
      <c r="K19" s="487"/>
      <c r="L19" s="487"/>
      <c r="M19" s="487"/>
      <c r="N19" s="487"/>
      <c r="O19" s="487"/>
      <c r="P19" s="487"/>
      <c r="Q19" s="487"/>
      <c r="R19" s="487"/>
      <c r="S19" s="487"/>
      <c r="T19" s="488"/>
      <c r="U19" s="11"/>
    </row>
    <row r="20" spans="1:21" ht="15" customHeight="1" x14ac:dyDescent="0.25">
      <c r="A20" s="10"/>
      <c r="B20" s="489"/>
      <c r="C20" s="487"/>
      <c r="D20" s="487"/>
      <c r="E20" s="487"/>
      <c r="F20" s="487"/>
      <c r="G20" s="487"/>
      <c r="H20" s="487"/>
      <c r="I20" s="487"/>
      <c r="J20" s="487"/>
      <c r="K20" s="487"/>
      <c r="L20" s="487"/>
      <c r="M20" s="487"/>
      <c r="N20" s="487"/>
      <c r="O20" s="487"/>
      <c r="P20" s="487"/>
      <c r="Q20" s="487"/>
      <c r="R20" s="487"/>
      <c r="S20" s="487"/>
      <c r="T20" s="488"/>
      <c r="U20" s="11"/>
    </row>
    <row r="21" spans="1:21" ht="15" customHeight="1" x14ac:dyDescent="0.25">
      <c r="A21" s="10"/>
      <c r="B21" s="489"/>
      <c r="C21" s="487"/>
      <c r="D21" s="487"/>
      <c r="E21" s="487"/>
      <c r="F21" s="487"/>
      <c r="G21" s="487"/>
      <c r="H21" s="487"/>
      <c r="I21" s="487"/>
      <c r="J21" s="487"/>
      <c r="K21" s="487"/>
      <c r="L21" s="487"/>
      <c r="M21" s="487"/>
      <c r="N21" s="487"/>
      <c r="O21" s="487"/>
      <c r="P21" s="487"/>
      <c r="Q21" s="487"/>
      <c r="R21" s="487"/>
      <c r="S21" s="487"/>
      <c r="T21" s="488"/>
      <c r="U21" s="11"/>
    </row>
    <row r="22" spans="1:21" ht="15" customHeight="1" x14ac:dyDescent="0.25">
      <c r="A22" s="10"/>
      <c r="B22" s="489"/>
      <c r="C22" s="487"/>
      <c r="D22" s="487"/>
      <c r="E22" s="487"/>
      <c r="F22" s="487"/>
      <c r="G22" s="487"/>
      <c r="H22" s="487"/>
      <c r="I22" s="487"/>
      <c r="J22" s="487"/>
      <c r="K22" s="487"/>
      <c r="L22" s="487"/>
      <c r="M22" s="487"/>
      <c r="N22" s="487"/>
      <c r="O22" s="487"/>
      <c r="P22" s="487"/>
      <c r="Q22" s="487"/>
      <c r="R22" s="487"/>
      <c r="S22" s="487"/>
      <c r="T22" s="488"/>
      <c r="U22" s="11"/>
    </row>
    <row r="23" spans="1:21" ht="15" customHeight="1" x14ac:dyDescent="0.25">
      <c r="A23" s="10"/>
      <c r="B23" s="489"/>
      <c r="C23" s="487"/>
      <c r="D23" s="487"/>
      <c r="E23" s="487"/>
      <c r="F23" s="487"/>
      <c r="G23" s="487"/>
      <c r="H23" s="487"/>
      <c r="I23" s="487"/>
      <c r="J23" s="487"/>
      <c r="K23" s="487"/>
      <c r="L23" s="487"/>
      <c r="M23" s="487"/>
      <c r="N23" s="487"/>
      <c r="O23" s="487"/>
      <c r="P23" s="487"/>
      <c r="Q23" s="487"/>
      <c r="R23" s="487"/>
      <c r="S23" s="487"/>
      <c r="T23" s="488"/>
      <c r="U23" s="11"/>
    </row>
    <row r="24" spans="1:21" ht="15" customHeight="1" x14ac:dyDescent="0.25">
      <c r="A24" s="10"/>
      <c r="B24" s="489"/>
      <c r="C24" s="487"/>
      <c r="D24" s="487"/>
      <c r="E24" s="487"/>
      <c r="F24" s="487"/>
      <c r="G24" s="487"/>
      <c r="H24" s="487"/>
      <c r="I24" s="487"/>
      <c r="J24" s="487"/>
      <c r="K24" s="487"/>
      <c r="L24" s="487"/>
      <c r="M24" s="487"/>
      <c r="N24" s="487"/>
      <c r="O24" s="487"/>
      <c r="P24" s="487"/>
      <c r="Q24" s="487"/>
      <c r="R24" s="487"/>
      <c r="S24" s="487"/>
      <c r="T24" s="488"/>
      <c r="U24" s="11"/>
    </row>
    <row r="25" spans="1:21" ht="15" customHeight="1" x14ac:dyDescent="0.25">
      <c r="A25" s="10"/>
      <c r="B25" s="489"/>
      <c r="C25" s="487"/>
      <c r="D25" s="487"/>
      <c r="E25" s="487"/>
      <c r="F25" s="487"/>
      <c r="G25" s="487"/>
      <c r="H25" s="487"/>
      <c r="I25" s="487"/>
      <c r="J25" s="487"/>
      <c r="K25" s="487"/>
      <c r="L25" s="487"/>
      <c r="M25" s="487"/>
      <c r="N25" s="487"/>
      <c r="O25" s="487"/>
      <c r="P25" s="487"/>
      <c r="Q25" s="487"/>
      <c r="R25" s="487"/>
      <c r="S25" s="487"/>
      <c r="T25" s="488"/>
      <c r="U25" s="11"/>
    </row>
    <row r="26" spans="1:21" ht="15" customHeight="1" x14ac:dyDescent="0.25">
      <c r="A26" s="10"/>
      <c r="B26" s="489"/>
      <c r="C26" s="487"/>
      <c r="D26" s="487"/>
      <c r="E26" s="487"/>
      <c r="F26" s="487"/>
      <c r="G26" s="487"/>
      <c r="H26" s="487"/>
      <c r="I26" s="487"/>
      <c r="J26" s="487"/>
      <c r="K26" s="487"/>
      <c r="L26" s="487"/>
      <c r="M26" s="487"/>
      <c r="N26" s="487"/>
      <c r="O26" s="487"/>
      <c r="P26" s="487"/>
      <c r="Q26" s="487"/>
      <c r="R26" s="487"/>
      <c r="S26" s="487"/>
      <c r="T26" s="488"/>
      <c r="U26" s="11"/>
    </row>
    <row r="27" spans="1:21" ht="15" customHeight="1" x14ac:dyDescent="0.25">
      <c r="A27" s="10"/>
      <c r="B27" s="489"/>
      <c r="C27" s="487"/>
      <c r="D27" s="487"/>
      <c r="E27" s="487"/>
      <c r="F27" s="487"/>
      <c r="G27" s="487"/>
      <c r="H27" s="487"/>
      <c r="I27" s="487"/>
      <c r="J27" s="487"/>
      <c r="K27" s="487"/>
      <c r="L27" s="487"/>
      <c r="M27" s="487"/>
      <c r="N27" s="487"/>
      <c r="O27" s="487"/>
      <c r="P27" s="487"/>
      <c r="Q27" s="487"/>
      <c r="R27" s="487"/>
      <c r="S27" s="487"/>
      <c r="T27" s="488"/>
      <c r="U27" s="11"/>
    </row>
    <row r="28" spans="1:21" ht="15" customHeight="1" x14ac:dyDescent="0.25">
      <c r="A28" s="10"/>
      <c r="B28" s="489"/>
      <c r="C28" s="487"/>
      <c r="D28" s="487"/>
      <c r="E28" s="487"/>
      <c r="F28" s="487"/>
      <c r="G28" s="487"/>
      <c r="H28" s="487"/>
      <c r="I28" s="487"/>
      <c r="J28" s="487"/>
      <c r="K28" s="487"/>
      <c r="L28" s="487"/>
      <c r="M28" s="487"/>
      <c r="N28" s="487"/>
      <c r="O28" s="487"/>
      <c r="P28" s="487"/>
      <c r="Q28" s="487"/>
      <c r="R28" s="487"/>
      <c r="S28" s="487"/>
      <c r="T28" s="488"/>
      <c r="U28" s="11"/>
    </row>
    <row r="29" spans="1:21" ht="15" customHeight="1" x14ac:dyDescent="0.25">
      <c r="A29" s="10"/>
      <c r="B29" s="489"/>
      <c r="C29" s="487"/>
      <c r="D29" s="487"/>
      <c r="E29" s="487"/>
      <c r="F29" s="487"/>
      <c r="G29" s="487"/>
      <c r="H29" s="487"/>
      <c r="I29" s="487"/>
      <c r="J29" s="487"/>
      <c r="K29" s="487"/>
      <c r="L29" s="487"/>
      <c r="M29" s="487"/>
      <c r="N29" s="487"/>
      <c r="O29" s="487"/>
      <c r="P29" s="487"/>
      <c r="Q29" s="487"/>
      <c r="R29" s="487"/>
      <c r="S29" s="487"/>
      <c r="T29" s="488"/>
      <c r="U29" s="11"/>
    </row>
    <row r="30" spans="1:21" ht="15" customHeight="1" x14ac:dyDescent="0.25">
      <c r="A30" s="10"/>
      <c r="B30" s="489"/>
      <c r="C30" s="487"/>
      <c r="D30" s="487"/>
      <c r="E30" s="487"/>
      <c r="F30" s="487"/>
      <c r="G30" s="487"/>
      <c r="H30" s="487"/>
      <c r="I30" s="487"/>
      <c r="J30" s="487"/>
      <c r="K30" s="487"/>
      <c r="L30" s="487"/>
      <c r="M30" s="487"/>
      <c r="N30" s="487"/>
      <c r="O30" s="487"/>
      <c r="P30" s="487"/>
      <c r="Q30" s="487"/>
      <c r="R30" s="487"/>
      <c r="S30" s="487"/>
      <c r="T30" s="488"/>
      <c r="U30" s="11"/>
    </row>
    <row r="31" spans="1:21" ht="15" customHeight="1" x14ac:dyDescent="0.25">
      <c r="A31" s="10"/>
      <c r="B31" s="489"/>
      <c r="C31" s="487"/>
      <c r="D31" s="487"/>
      <c r="E31" s="487"/>
      <c r="F31" s="487"/>
      <c r="G31" s="487"/>
      <c r="H31" s="487"/>
      <c r="I31" s="487"/>
      <c r="J31" s="487"/>
      <c r="K31" s="487"/>
      <c r="L31" s="487"/>
      <c r="M31" s="487"/>
      <c r="N31" s="487"/>
      <c r="O31" s="487"/>
      <c r="P31" s="487"/>
      <c r="Q31" s="487"/>
      <c r="R31" s="487"/>
      <c r="S31" s="487"/>
      <c r="T31" s="488"/>
      <c r="U31" s="11"/>
    </row>
    <row r="32" spans="1:21" ht="15" customHeight="1" x14ac:dyDescent="0.25">
      <c r="A32" s="10"/>
      <c r="B32" s="489"/>
      <c r="C32" s="487"/>
      <c r="D32" s="487"/>
      <c r="E32" s="487"/>
      <c r="F32" s="487"/>
      <c r="G32" s="487"/>
      <c r="H32" s="487"/>
      <c r="I32" s="487"/>
      <c r="J32" s="487"/>
      <c r="K32" s="487"/>
      <c r="L32" s="487"/>
      <c r="M32" s="487"/>
      <c r="N32" s="487"/>
      <c r="O32" s="487"/>
      <c r="P32" s="487"/>
      <c r="Q32" s="487"/>
      <c r="R32" s="487"/>
      <c r="S32" s="487"/>
      <c r="T32" s="488"/>
      <c r="U32" s="11"/>
    </row>
    <row r="33" spans="1:21" ht="15" customHeight="1" x14ac:dyDescent="0.25">
      <c r="A33" s="10"/>
      <c r="B33" s="489"/>
      <c r="C33" s="487"/>
      <c r="D33" s="487"/>
      <c r="E33" s="487"/>
      <c r="F33" s="487"/>
      <c r="G33" s="487"/>
      <c r="H33" s="487"/>
      <c r="I33" s="487"/>
      <c r="J33" s="487"/>
      <c r="K33" s="487"/>
      <c r="L33" s="487"/>
      <c r="M33" s="487"/>
      <c r="N33" s="487"/>
      <c r="O33" s="487"/>
      <c r="P33" s="487"/>
      <c r="Q33" s="487"/>
      <c r="R33" s="487"/>
      <c r="S33" s="487"/>
      <c r="T33" s="488"/>
      <c r="U33" s="11"/>
    </row>
    <row r="34" spans="1:21" ht="15" customHeight="1" x14ac:dyDescent="0.25">
      <c r="A34" s="10"/>
      <c r="B34" s="489"/>
      <c r="C34" s="487"/>
      <c r="D34" s="487"/>
      <c r="E34" s="487"/>
      <c r="F34" s="487"/>
      <c r="G34" s="487"/>
      <c r="H34" s="487"/>
      <c r="I34" s="487"/>
      <c r="J34" s="487"/>
      <c r="K34" s="487"/>
      <c r="L34" s="487"/>
      <c r="M34" s="487"/>
      <c r="N34" s="487"/>
      <c r="O34" s="487"/>
      <c r="P34" s="487"/>
      <c r="Q34" s="487"/>
      <c r="R34" s="487"/>
      <c r="S34" s="487"/>
      <c r="T34" s="488"/>
      <c r="U34" s="11"/>
    </row>
    <row r="35" spans="1:21" ht="15" customHeight="1" x14ac:dyDescent="0.25">
      <c r="A35" s="10"/>
      <c r="B35" s="489"/>
      <c r="C35" s="487"/>
      <c r="D35" s="487"/>
      <c r="E35" s="487"/>
      <c r="F35" s="487"/>
      <c r="G35" s="487"/>
      <c r="H35" s="487"/>
      <c r="I35" s="487"/>
      <c r="J35" s="487"/>
      <c r="K35" s="487"/>
      <c r="L35" s="487"/>
      <c r="M35" s="487"/>
      <c r="N35" s="487"/>
      <c r="O35" s="487"/>
      <c r="P35" s="487"/>
      <c r="Q35" s="487"/>
      <c r="R35" s="487"/>
      <c r="S35" s="487"/>
      <c r="T35" s="488"/>
      <c r="U35" s="11"/>
    </row>
    <row r="36" spans="1:21" ht="15" customHeight="1" thickBot="1" x14ac:dyDescent="0.3">
      <c r="A36" s="10"/>
      <c r="B36" s="490"/>
      <c r="C36" s="491"/>
      <c r="D36" s="491"/>
      <c r="E36" s="491"/>
      <c r="F36" s="491"/>
      <c r="G36" s="491"/>
      <c r="H36" s="491"/>
      <c r="I36" s="491"/>
      <c r="J36" s="491"/>
      <c r="K36" s="491"/>
      <c r="L36" s="491"/>
      <c r="M36" s="491"/>
      <c r="N36" s="491"/>
      <c r="O36" s="491"/>
      <c r="P36" s="491"/>
      <c r="Q36" s="491"/>
      <c r="R36" s="491"/>
      <c r="S36" s="491"/>
      <c r="T36" s="492"/>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402"/>
      <c r="H39" s="404"/>
      <c r="I39" s="404"/>
      <c r="J39" s="404"/>
      <c r="K39" s="404"/>
      <c r="L39" s="404"/>
      <c r="M39" s="404"/>
      <c r="N39" s="404"/>
      <c r="O39" s="51"/>
      <c r="P39" s="399">
        <f ca="1">H6</f>
        <v>45405.443588425929</v>
      </c>
      <c r="Q39" s="400"/>
      <c r="R39" s="400"/>
      <c r="S39" s="400"/>
      <c r="T39" s="400"/>
      <c r="U39" s="11"/>
    </row>
    <row r="40" spans="1:21" ht="15" customHeight="1" x14ac:dyDescent="0.25">
      <c r="A40" s="10"/>
      <c r="B40" s="29"/>
      <c r="C40" s="29"/>
      <c r="D40" s="29"/>
      <c r="E40" s="29"/>
      <c r="F40" s="29"/>
      <c r="G40" s="404"/>
      <c r="H40" s="404"/>
      <c r="I40" s="404"/>
      <c r="J40" s="404"/>
      <c r="K40" s="404"/>
      <c r="L40" s="404"/>
      <c r="M40" s="404"/>
      <c r="N40" s="404"/>
      <c r="P40" s="400"/>
      <c r="Q40" s="400"/>
      <c r="R40" s="400"/>
      <c r="S40" s="400"/>
      <c r="T40" s="400"/>
      <c r="U40" s="11"/>
    </row>
    <row r="41" spans="1:21" ht="15" customHeight="1" thickBot="1" x14ac:dyDescent="0.3">
      <c r="A41" s="10"/>
      <c r="B41" s="13"/>
      <c r="C41" s="13"/>
      <c r="D41" s="13"/>
      <c r="E41" s="13"/>
      <c r="F41" s="13"/>
      <c r="G41" s="405"/>
      <c r="H41" s="405"/>
      <c r="I41" s="405"/>
      <c r="J41" s="405"/>
      <c r="K41" s="405"/>
      <c r="L41" s="405"/>
      <c r="M41" s="405"/>
      <c r="N41" s="405"/>
      <c r="O41" s="13"/>
      <c r="P41" s="401"/>
      <c r="Q41" s="401"/>
      <c r="R41" s="401"/>
      <c r="S41" s="401"/>
      <c r="T41" s="401"/>
      <c r="U41" s="11"/>
    </row>
    <row r="42" spans="1:21" ht="15" customHeight="1" x14ac:dyDescent="0.25">
      <c r="A42" s="10"/>
      <c r="B42" s="413" t="s">
        <v>224</v>
      </c>
      <c r="C42" s="414"/>
      <c r="D42" s="414"/>
      <c r="E42" s="414"/>
      <c r="F42" s="414"/>
      <c r="G42" s="415" t="str">
        <f>H8</f>
        <v xml:space="preserve">Samantha Weeks </v>
      </c>
      <c r="H42" s="416"/>
      <c r="I42" s="416"/>
      <c r="J42" s="416"/>
      <c r="K42" s="416"/>
      <c r="L42" s="416"/>
      <c r="M42" s="416"/>
      <c r="N42" s="416"/>
      <c r="O42" s="1"/>
      <c r="P42" s="409" t="s">
        <v>0</v>
      </c>
      <c r="Q42" s="411"/>
      <c r="R42" s="411"/>
      <c r="S42" s="411"/>
      <c r="T42" s="411"/>
      <c r="U42" s="11"/>
    </row>
    <row r="43" spans="1:21" ht="15" customHeight="1" x14ac:dyDescent="0.25">
      <c r="A43" s="10"/>
      <c r="B43" s="414"/>
      <c r="C43" s="414"/>
      <c r="D43" s="414"/>
      <c r="E43" s="414"/>
      <c r="F43" s="414"/>
      <c r="G43" s="417"/>
      <c r="H43" s="417"/>
      <c r="I43" s="417"/>
      <c r="J43" s="417"/>
      <c r="K43" s="417"/>
      <c r="L43" s="417"/>
      <c r="M43" s="417"/>
      <c r="N43" s="417"/>
      <c r="P43" s="412"/>
      <c r="Q43" s="412"/>
      <c r="R43" s="412"/>
      <c r="S43" s="412"/>
      <c r="T43" s="412"/>
      <c r="U43" s="11"/>
    </row>
    <row r="44" spans="1:21" ht="15" customHeight="1" x14ac:dyDescent="0.25">
      <c r="A44" s="10"/>
      <c r="B44" s="57"/>
      <c r="C44" s="57"/>
      <c r="D44" s="57"/>
      <c r="E44" s="57"/>
      <c r="F44" s="57"/>
      <c r="G44" s="402"/>
      <c r="H44" s="402"/>
      <c r="I44" s="402"/>
      <c r="J44" s="402"/>
      <c r="K44" s="402"/>
      <c r="L44" s="402"/>
      <c r="M44" s="402"/>
      <c r="N44" s="402"/>
      <c r="O44" s="57"/>
      <c r="P44" s="402"/>
      <c r="Q44" s="402"/>
      <c r="R44" s="402"/>
      <c r="S44" s="402"/>
      <c r="T44" s="402"/>
      <c r="U44" s="11"/>
    </row>
    <row r="45" spans="1:21" ht="15" customHeight="1" x14ac:dyDescent="0.25">
      <c r="A45" s="10"/>
      <c r="B45" s="57"/>
      <c r="C45" s="57"/>
      <c r="D45" s="57"/>
      <c r="E45" s="57"/>
      <c r="F45" s="57"/>
      <c r="G45" s="402"/>
      <c r="H45" s="402"/>
      <c r="I45" s="402"/>
      <c r="J45" s="402"/>
      <c r="K45" s="402"/>
      <c r="L45" s="402"/>
      <c r="M45" s="402"/>
      <c r="N45" s="402"/>
      <c r="O45" s="57"/>
      <c r="P45" s="402"/>
      <c r="Q45" s="402"/>
      <c r="R45" s="402"/>
      <c r="S45" s="402"/>
      <c r="T45" s="402"/>
      <c r="U45" s="11"/>
    </row>
    <row r="46" spans="1:21" ht="15" customHeight="1" thickBot="1" x14ac:dyDescent="0.3">
      <c r="A46" s="10"/>
      <c r="B46" s="57"/>
      <c r="C46" s="57"/>
      <c r="D46" s="57"/>
      <c r="E46" s="57"/>
      <c r="F46" s="57"/>
      <c r="G46" s="403"/>
      <c r="H46" s="403"/>
      <c r="I46" s="403"/>
      <c r="J46" s="403"/>
      <c r="K46" s="403"/>
      <c r="L46" s="403"/>
      <c r="M46" s="403"/>
      <c r="N46" s="403"/>
      <c r="O46" s="57"/>
      <c r="P46" s="403"/>
      <c r="Q46" s="403"/>
      <c r="R46" s="403"/>
      <c r="S46" s="403"/>
      <c r="T46" s="403"/>
      <c r="U46" s="11"/>
    </row>
    <row r="47" spans="1:21" ht="15" customHeight="1" x14ac:dyDescent="0.25">
      <c r="A47" s="10"/>
      <c r="B47" s="413" t="s">
        <v>461</v>
      </c>
      <c r="C47" s="413"/>
      <c r="D47" s="413"/>
      <c r="E47" s="413"/>
      <c r="F47" s="413"/>
      <c r="G47" s="383" t="s">
        <v>223</v>
      </c>
      <c r="H47" s="383"/>
      <c r="I47" s="383"/>
      <c r="J47" s="383"/>
      <c r="K47" s="383"/>
      <c r="L47" s="383"/>
      <c r="M47" s="383"/>
      <c r="N47" s="383"/>
      <c r="O47" s="57"/>
      <c r="P47" s="409" t="s">
        <v>0</v>
      </c>
      <c r="Q47" s="409"/>
      <c r="R47" s="409"/>
      <c r="S47" s="409"/>
      <c r="T47" s="409"/>
      <c r="U47" s="11"/>
    </row>
    <row r="48" spans="1:21" ht="15" customHeight="1" x14ac:dyDescent="0.25">
      <c r="A48" s="10"/>
      <c r="B48" s="413"/>
      <c r="C48" s="413"/>
      <c r="D48" s="413"/>
      <c r="E48" s="413"/>
      <c r="F48" s="413"/>
      <c r="G48" s="386"/>
      <c r="H48" s="386"/>
      <c r="I48" s="386"/>
      <c r="J48" s="386"/>
      <c r="K48" s="386"/>
      <c r="L48" s="386"/>
      <c r="M48" s="386"/>
      <c r="N48" s="386"/>
      <c r="O48" s="57"/>
      <c r="P48" s="410"/>
      <c r="Q48" s="410"/>
      <c r="R48" s="410"/>
      <c r="S48" s="410"/>
      <c r="T48" s="41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Weeks, Samantha</cp:lastModifiedBy>
  <cp:lastPrinted>2024-04-23T14:31:35Z</cp:lastPrinted>
  <dcterms:created xsi:type="dcterms:W3CDTF">2012-09-28T18:12:32Z</dcterms:created>
  <dcterms:modified xsi:type="dcterms:W3CDTF">2024-04-23T14:38:46Z</dcterms:modified>
</cp:coreProperties>
</file>