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990-WorkSetStandards\Plotdrv\"/>
    </mc:Choice>
  </mc:AlternateContent>
  <xr:revisionPtr revIDLastSave="0" documentId="13_ncr:1_{0228AA2E-3CF3-468F-95AD-313726EA902A}" xr6:coauthVersionLast="47" xr6:coauthVersionMax="47" xr10:uidLastSave="{00000000-0000-0000-0000-000000000000}"/>
  <bookViews>
    <workbookView xWindow="28680" yWindow="-120" windowWidth="29040" windowHeight="15720" tabRatio="504" xr2:uid="{4F5EB9E4-5F96-40E2-B3A7-658B16E3EE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K26" i="1"/>
  <c r="J96" i="1"/>
  <c r="K96" i="1"/>
  <c r="J24" i="1"/>
  <c r="K24" i="1"/>
  <c r="L18" i="1"/>
  <c r="K34" i="1"/>
  <c r="J34" i="1"/>
  <c r="K103" i="1"/>
  <c r="J103" i="1"/>
  <c r="J105" i="1"/>
  <c r="K105" i="1"/>
  <c r="J106" i="1"/>
  <c r="K106" i="1"/>
  <c r="K104" i="1"/>
  <c r="J104" i="1"/>
  <c r="J63" i="1"/>
  <c r="K63" i="1"/>
  <c r="J95" i="1"/>
  <c r="K95" i="1"/>
  <c r="J30" i="1"/>
  <c r="K30" i="1"/>
  <c r="J31" i="1"/>
  <c r="K31" i="1"/>
  <c r="J32" i="1"/>
  <c r="K32" i="1"/>
  <c r="J33" i="1"/>
  <c r="K33" i="1"/>
  <c r="J94" i="1"/>
  <c r="L94" i="1" s="1"/>
  <c r="K94" i="1"/>
  <c r="K89" i="1"/>
  <c r="J89" i="1"/>
  <c r="K88" i="1"/>
  <c r="J88" i="1"/>
  <c r="J108" i="1"/>
  <c r="K108" i="1"/>
  <c r="J109" i="1"/>
  <c r="K109" i="1"/>
  <c r="J110" i="1"/>
  <c r="K110" i="1"/>
  <c r="K107" i="1"/>
  <c r="J107" i="1"/>
  <c r="J101" i="1"/>
  <c r="K101" i="1"/>
  <c r="K27" i="1"/>
  <c r="J27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14" i="1"/>
  <c r="K114" i="1"/>
  <c r="J111" i="1"/>
  <c r="K111" i="1"/>
  <c r="J112" i="1"/>
  <c r="K112" i="1"/>
  <c r="J113" i="1"/>
  <c r="K113" i="1"/>
  <c r="J115" i="1"/>
  <c r="K115" i="1"/>
  <c r="K93" i="1"/>
  <c r="J93" i="1"/>
  <c r="K23" i="1"/>
  <c r="J23" i="1"/>
  <c r="K87" i="1"/>
  <c r="J87" i="1"/>
  <c r="K64" i="1"/>
  <c r="J64" i="1"/>
  <c r="K102" i="1"/>
  <c r="J102" i="1"/>
  <c r="K29" i="1"/>
  <c r="J29" i="1"/>
  <c r="K28" i="1"/>
  <c r="J28" i="1"/>
  <c r="K100" i="1"/>
  <c r="J100" i="1"/>
  <c r="K99" i="1"/>
  <c r="J99" i="1"/>
  <c r="K17" i="1"/>
  <c r="K19" i="1"/>
  <c r="K20" i="1"/>
  <c r="K21" i="1"/>
  <c r="K22" i="1"/>
  <c r="K25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90" i="1"/>
  <c r="K91" i="1"/>
  <c r="K92" i="1"/>
  <c r="K97" i="1"/>
  <c r="K98" i="1"/>
  <c r="K16" i="1"/>
  <c r="J97" i="1"/>
  <c r="J98" i="1"/>
  <c r="J16" i="1"/>
  <c r="J12" i="1"/>
  <c r="K12" i="1"/>
  <c r="J13" i="1"/>
  <c r="K13" i="1"/>
  <c r="J14" i="1"/>
  <c r="K14" i="1"/>
  <c r="J11" i="1"/>
  <c r="K11" i="1"/>
  <c r="J19" i="1"/>
  <c r="J20" i="1"/>
  <c r="J21" i="1"/>
  <c r="J22" i="1"/>
  <c r="J25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90" i="1"/>
  <c r="J91" i="1"/>
  <c r="J92" i="1"/>
  <c r="J17" i="1"/>
  <c r="L26" i="1" l="1"/>
  <c r="L24" i="1"/>
  <c r="L96" i="1"/>
  <c r="L34" i="1"/>
  <c r="L103" i="1"/>
  <c r="L120" i="1"/>
  <c r="L106" i="1"/>
  <c r="L105" i="1"/>
  <c r="L63" i="1"/>
  <c r="L104" i="1"/>
  <c r="L112" i="1"/>
  <c r="L108" i="1"/>
  <c r="L32" i="1"/>
  <c r="L31" i="1"/>
  <c r="L95" i="1"/>
  <c r="L30" i="1"/>
  <c r="L33" i="1"/>
  <c r="L23" i="1"/>
  <c r="L110" i="1"/>
  <c r="L113" i="1"/>
  <c r="L114" i="1"/>
  <c r="L89" i="1"/>
  <c r="L88" i="1"/>
  <c r="L119" i="1"/>
  <c r="L109" i="1"/>
  <c r="L116" i="1"/>
  <c r="L107" i="1"/>
  <c r="L93" i="1"/>
  <c r="L27" i="1"/>
  <c r="L115" i="1"/>
  <c r="L101" i="1"/>
  <c r="L111" i="1"/>
  <c r="L121" i="1"/>
  <c r="L118" i="1"/>
  <c r="L117" i="1"/>
  <c r="L87" i="1"/>
  <c r="L64" i="1"/>
  <c r="L102" i="1"/>
  <c r="L29" i="1"/>
  <c r="L100" i="1"/>
  <c r="L28" i="1"/>
  <c r="L99" i="1"/>
  <c r="L16" i="1"/>
  <c r="L17" i="1"/>
  <c r="L98" i="1"/>
  <c r="L97" i="1"/>
  <c r="L12" i="1"/>
  <c r="L13" i="1"/>
  <c r="L14" i="1"/>
  <c r="L11" i="1"/>
  <c r="L69" i="1"/>
  <c r="L43" i="1"/>
  <c r="L42" i="1"/>
  <c r="L58" i="1"/>
  <c r="L52" i="1"/>
  <c r="L46" i="1"/>
  <c r="L77" i="1"/>
  <c r="L76" i="1"/>
  <c r="L70" i="1"/>
  <c r="L62" i="1"/>
  <c r="L92" i="1"/>
  <c r="L39" i="1"/>
  <c r="L21" i="1"/>
  <c r="L36" i="1"/>
  <c r="L73" i="1"/>
  <c r="L59" i="1"/>
  <c r="L65" i="1"/>
  <c r="L82" i="1"/>
  <c r="L51" i="1"/>
  <c r="L81" i="1"/>
  <c r="L44" i="1"/>
  <c r="L55" i="1"/>
  <c r="L60" i="1"/>
  <c r="L85" i="1"/>
  <c r="L48" i="1"/>
  <c r="L80" i="1"/>
  <c r="L78" i="1"/>
  <c r="L47" i="1"/>
  <c r="L86" i="1"/>
  <c r="L66" i="1"/>
  <c r="L84" i="1"/>
  <c r="L68" i="1"/>
  <c r="L50" i="1"/>
  <c r="L35" i="1"/>
  <c r="L25" i="1"/>
  <c r="L91" i="1"/>
  <c r="L72" i="1"/>
  <c r="L54" i="1"/>
  <c r="L38" i="1"/>
  <c r="L22" i="1"/>
  <c r="L90" i="1"/>
  <c r="L71" i="1"/>
  <c r="L53" i="1"/>
  <c r="L37" i="1"/>
  <c r="L67" i="1"/>
  <c r="L75" i="1"/>
  <c r="L57" i="1"/>
  <c r="L41" i="1"/>
  <c r="L20" i="1"/>
  <c r="L49" i="1"/>
  <c r="L74" i="1"/>
  <c r="L56" i="1"/>
  <c r="L40" i="1"/>
  <c r="L83" i="1"/>
  <c r="L79" i="1"/>
  <c r="L61" i="1"/>
  <c r="L45" i="1"/>
  <c r="L19" i="1"/>
</calcChain>
</file>

<file path=xl/sharedStrings.xml><?xml version="1.0" encoding="utf-8"?>
<sst xmlns="http://schemas.openxmlformats.org/spreadsheetml/2006/main" count="793" uniqueCount="241">
  <si>
    <t>Description</t>
  </si>
  <si>
    <t>Variable</t>
  </si>
  <si>
    <t>Value</t>
  </si>
  <si>
    <t>Pentable Code</t>
  </si>
  <si>
    <t>Initials</t>
  </si>
  <si>
    <t>"</t>
  </si>
  <si>
    <t>When making edits to this file, please use your firms color code for the any cells you change</t>
  </si>
  <si>
    <t>Description:</t>
  </si>
  <si>
    <t>Updated By:</t>
  </si>
  <si>
    <t>Stantec</t>
  </si>
  <si>
    <t>Date Modified:</t>
  </si>
  <si>
    <t>Project No.:</t>
  </si>
  <si>
    <r>
      <rPr>
        <b/>
        <sz val="10"/>
        <rFont val="Arial"/>
        <family val="2"/>
      </rPr>
      <t>PLEASE READ BEFORE EDITTING:</t>
    </r>
    <r>
      <rPr>
        <sz val="10"/>
        <rFont val="Arial"/>
        <family val="2"/>
      </rPr>
      <t xml:space="preserve">
- Use the firm color codes for your firms cells.
- Stantec will be responsible for tranferring this information to the pen table.
- Only enter data into the columns below the green headings</t>
    </r>
  </si>
  <si>
    <t>HAM-Columbia Connector</t>
  </si>
  <si>
    <t>Sheet Code</t>
  </si>
  <si>
    <t>Sheet Number</t>
  </si>
  <si>
    <t>$gt1$</t>
  </si>
  <si>
    <t>Title Sheet</t>
  </si>
  <si>
    <t>$gb1$</t>
  </si>
  <si>
    <t>$gy3$</t>
  </si>
  <si>
    <t>Typical Sections Segment C</t>
  </si>
  <si>
    <t>$gn1$</t>
  </si>
  <si>
    <t>General Notes Sheet 1</t>
  </si>
  <si>
    <t>$mn1$</t>
  </si>
  <si>
    <t>MOT Notes Sheet 1</t>
  </si>
  <si>
    <t>$gp1$</t>
  </si>
  <si>
    <t>Plan and Profile Sheet 1</t>
  </si>
  <si>
    <t>$gp3$</t>
  </si>
  <si>
    <t>$total$</t>
  </si>
  <si>
    <t>Total Number of Sheets</t>
  </si>
  <si>
    <t>General Fields</t>
  </si>
  <si>
    <t>$date$</t>
  </si>
  <si>
    <t>Reviewer Date</t>
  </si>
  <si>
    <t>Typical Sections Segment A</t>
  </si>
  <si>
    <t>Typical Sections Segment B</t>
  </si>
  <si>
    <t>$gy1$</t>
  </si>
  <si>
    <t>$gy2$</t>
  </si>
  <si>
    <t>$gi3$</t>
  </si>
  <si>
    <t>Curb Ramp Details Sheet 2</t>
  </si>
  <si>
    <t>Curb Ramp Details Sheet 3</t>
  </si>
  <si>
    <t>Curb Ramp Details Sheet 1</t>
  </si>
  <si>
    <t>$gi1$</t>
  </si>
  <si>
    <t>$gi2$</t>
  </si>
  <si>
    <t>Schematic Plan</t>
  </si>
  <si>
    <t>$gp4$</t>
  </si>
  <si>
    <t>Plan and Profile Sheet 2</t>
  </si>
  <si>
    <t>$gp5$</t>
  </si>
  <si>
    <t>Plan and Profile Sheet 3</t>
  </si>
  <si>
    <t>Plan and Profile Sheet 4</t>
  </si>
  <si>
    <t>$gp6$</t>
  </si>
  <si>
    <t>Plan and Profile Sheet 5</t>
  </si>
  <si>
    <t>$gp8$</t>
  </si>
  <si>
    <t>Plan and Profile Sheet 6</t>
  </si>
  <si>
    <t>$gp9$</t>
  </si>
  <si>
    <t>Plan and Profile Sheet 7</t>
  </si>
  <si>
    <t>$gp10$</t>
  </si>
  <si>
    <t>Plan and Profile Sheet 8</t>
  </si>
  <si>
    <t>$gp11$</t>
  </si>
  <si>
    <t>$xs1$</t>
  </si>
  <si>
    <t>Cross Section Sheet 1</t>
  </si>
  <si>
    <t>$xs2$</t>
  </si>
  <si>
    <t>$xs3$</t>
  </si>
  <si>
    <t>$xs4$</t>
  </si>
  <si>
    <t>$xs5$</t>
  </si>
  <si>
    <t>$xs6$</t>
  </si>
  <si>
    <t>$xs7$</t>
  </si>
  <si>
    <t>$xs8$</t>
  </si>
  <si>
    <t>Cross Section Sheet 2</t>
  </si>
  <si>
    <t>Cross Section Sheet 3</t>
  </si>
  <si>
    <t>Cross Section Sheet 4</t>
  </si>
  <si>
    <t>Cross Section Sheet 5</t>
  </si>
  <si>
    <t>Cross Section Sheet 6</t>
  </si>
  <si>
    <t>Cross Section Sheet 7</t>
  </si>
  <si>
    <t>Cross Section Sheet 8</t>
  </si>
  <si>
    <t>Cross Section Sheet 9</t>
  </si>
  <si>
    <t>$xs10$</t>
  </si>
  <si>
    <t>$xs11$</t>
  </si>
  <si>
    <t>$xs12$</t>
  </si>
  <si>
    <t>$xs13$</t>
  </si>
  <si>
    <t>$xs14$</t>
  </si>
  <si>
    <t>$xs15$</t>
  </si>
  <si>
    <t>$xs16$</t>
  </si>
  <si>
    <t>$xs17$</t>
  </si>
  <si>
    <t>$xs18$</t>
  </si>
  <si>
    <t>$xs19$</t>
  </si>
  <si>
    <t>$xs20$</t>
  </si>
  <si>
    <t>Cross Section Sheet 10</t>
  </si>
  <si>
    <t>Cross Section Sheet 11</t>
  </si>
  <si>
    <t>Cross Section Sheet 12</t>
  </si>
  <si>
    <t>Cross Section Sheet 13</t>
  </si>
  <si>
    <t>Cross Section Sheet 14</t>
  </si>
  <si>
    <t>Cross Section Sheet 15</t>
  </si>
  <si>
    <t>Cross Section Sheet 16</t>
  </si>
  <si>
    <t>Cross Section Sheet 17</t>
  </si>
  <si>
    <t>Cross Section Sheet 18</t>
  </si>
  <si>
    <t>Cross Section Sheet 19</t>
  </si>
  <si>
    <t>$xs22$</t>
  </si>
  <si>
    <t>$xs23$</t>
  </si>
  <si>
    <t>$xs24$</t>
  </si>
  <si>
    <t>$xs25$</t>
  </si>
  <si>
    <t>$xs26$</t>
  </si>
  <si>
    <t>$xs27$</t>
  </si>
  <si>
    <t>$xs28$</t>
  </si>
  <si>
    <t>$xs29$</t>
  </si>
  <si>
    <t>$xs30$</t>
  </si>
  <si>
    <t>Cross Section Sheet 20</t>
  </si>
  <si>
    <t>Cross Section Sheet 21</t>
  </si>
  <si>
    <t>Cross Section Sheet 22</t>
  </si>
  <si>
    <t>Cross Section Sheet 23</t>
  </si>
  <si>
    <t>Cross Section Sheet 24</t>
  </si>
  <si>
    <t>Cross Section Sheet 25</t>
  </si>
  <si>
    <t>Cross Section Sheet 26</t>
  </si>
  <si>
    <t>Cross Section Sheet 27</t>
  </si>
  <si>
    <t>Cross Section Sheet 28</t>
  </si>
  <si>
    <t>$xs31$</t>
  </si>
  <si>
    <t>$xs32$</t>
  </si>
  <si>
    <t>$xs33$</t>
  </si>
  <si>
    <t>$xs34$</t>
  </si>
  <si>
    <t>$xs35$</t>
  </si>
  <si>
    <t>$xs36$</t>
  </si>
  <si>
    <t>$xs37$</t>
  </si>
  <si>
    <t>$xs38$</t>
  </si>
  <si>
    <t>$xs39$</t>
  </si>
  <si>
    <t>$xs40$</t>
  </si>
  <si>
    <t>Cross Section Sheet 29</t>
  </si>
  <si>
    <t>Cross Section Sheet 30</t>
  </si>
  <si>
    <t>Cross Section Sheet 31</t>
  </si>
  <si>
    <t>Cross Section Sheet 32</t>
  </si>
  <si>
    <t>Cross Section Sheet 33</t>
  </si>
  <si>
    <t>Cross Section Sheet 34</t>
  </si>
  <si>
    <t>Cross Section Sheet 35</t>
  </si>
  <si>
    <t>Cross Section Sheet 36</t>
  </si>
  <si>
    <t>Cross Section Sheet 37</t>
  </si>
  <si>
    <t>Cross Section Sheet 38</t>
  </si>
  <si>
    <t>$xs41$</t>
  </si>
  <si>
    <t>$xs42$</t>
  </si>
  <si>
    <t>$xs43$</t>
  </si>
  <si>
    <t>Cross Section Sheet 39</t>
  </si>
  <si>
    <t>Cross Section Sheet 40</t>
  </si>
  <si>
    <t>Cross Section Sheet 41</t>
  </si>
  <si>
    <t>$wy1$</t>
  </si>
  <si>
    <t>$sp1$</t>
  </si>
  <si>
    <t>Retaining Wall Details Sheet 1</t>
  </si>
  <si>
    <t>Bridge Site Plan Sheet 1</t>
  </si>
  <si>
    <t>P.</t>
  </si>
  <si>
    <t>$mp1$</t>
  </si>
  <si>
    <t>$md1$</t>
  </si>
  <si>
    <t>MOT Pedestrian Detour Sheet</t>
  </si>
  <si>
    <t>Plan and Profile Sheet 9</t>
  </si>
  <si>
    <t>$tp1$</t>
  </si>
  <si>
    <t>$tp2$</t>
  </si>
  <si>
    <t>$tp3$</t>
  </si>
  <si>
    <t>$tp4$</t>
  </si>
  <si>
    <t>Traffic Control Sheet 1</t>
  </si>
  <si>
    <t>Traffic Control Sheet 2</t>
  </si>
  <si>
    <t>Traffic Control Sheet 3</t>
  </si>
  <si>
    <t>Traffic Control Sheet 4</t>
  </si>
  <si>
    <t>$cn1$</t>
  </si>
  <si>
    <t>$xs21$</t>
  </si>
  <si>
    <t>$xs44$</t>
  </si>
  <si>
    <t>$gn2$</t>
  </si>
  <si>
    <t>General Notes Sheet 2</t>
  </si>
  <si>
    <t>Storm Sewer Profile Sheet 1</t>
  </si>
  <si>
    <t>$wn1$</t>
  </si>
  <si>
    <t>$wf1$</t>
  </si>
  <si>
    <t>$wy2$</t>
  </si>
  <si>
    <t>Retaining Wall Details Sheet 2</t>
  </si>
  <si>
    <t xml:space="preserve">Wall Notes Sheet </t>
  </si>
  <si>
    <t>Wall Profile Sheet</t>
  </si>
  <si>
    <t>$df3$</t>
  </si>
  <si>
    <t>$sn1$</t>
  </si>
  <si>
    <t>$sn2$</t>
  </si>
  <si>
    <t>$sn3$</t>
  </si>
  <si>
    <t>$sn4$</t>
  </si>
  <si>
    <t>$sr1$</t>
  </si>
  <si>
    <t>$sf1$</t>
  </si>
  <si>
    <t>Bridge Gneral Notes 1</t>
  </si>
  <si>
    <t>Bridge Gneral Notes 2</t>
  </si>
  <si>
    <t>Bridge Gneral Notes 3</t>
  </si>
  <si>
    <t>Bridge Gneral Notes 4</t>
  </si>
  <si>
    <t>Bridge Rear Abutment</t>
  </si>
  <si>
    <t>Bridge Forward Abutment</t>
  </si>
  <si>
    <t>$mp2$</t>
  </si>
  <si>
    <t>MOT Plan Sheet 2</t>
  </si>
  <si>
    <t>MOT Plan Sheet 1</t>
  </si>
  <si>
    <t>Traffic Control Sheet 7</t>
  </si>
  <si>
    <t>$tp7$</t>
  </si>
  <si>
    <t>$pp1$</t>
  </si>
  <si>
    <t>$pp2$</t>
  </si>
  <si>
    <t>$pp3$</t>
  </si>
  <si>
    <t>$pp4$</t>
  </si>
  <si>
    <t>Landscaping Plan Sheet 1</t>
  </si>
  <si>
    <t>Landscaping Plan Sheet 2</t>
  </si>
  <si>
    <t>Landscaping Plan Sheet 3</t>
  </si>
  <si>
    <t>Landscaping Plan Sheet 4</t>
  </si>
  <si>
    <t>$gd1$</t>
  </si>
  <si>
    <t>$gd2$</t>
  </si>
  <si>
    <t>Driveway Detail sheet 1</t>
  </si>
  <si>
    <t>Driveway Detail sheet 2</t>
  </si>
  <si>
    <t>Storm Sewer Profile Sheet 2</t>
  </si>
  <si>
    <t>$df4$</t>
  </si>
  <si>
    <t>$gg1$</t>
  </si>
  <si>
    <t>$gg2$</t>
  </si>
  <si>
    <t>$gs1$</t>
  </si>
  <si>
    <t>$gs2$</t>
  </si>
  <si>
    <t>$ts1$</t>
  </si>
  <si>
    <t>Traffic Control Subsummary sheet</t>
  </si>
  <si>
    <t>General Summary 1</t>
  </si>
  <si>
    <t>General Summary 2</t>
  </si>
  <si>
    <t>Subsummary 1</t>
  </si>
  <si>
    <t>Subsummary 2</t>
  </si>
  <si>
    <t>Cross Section Sheet 42</t>
  </si>
  <si>
    <t>$xs45$</t>
  </si>
  <si>
    <t>XS002</t>
  </si>
  <si>
    <t>XS003</t>
  </si>
  <si>
    <t>Cross Section Sheet 43</t>
  </si>
  <si>
    <t>Cross Section Sheet 44</t>
  </si>
  <si>
    <t>$cp1$</t>
  </si>
  <si>
    <t>Signal Plan Sheet</t>
  </si>
  <si>
    <t>Signal General Note</t>
  </si>
  <si>
    <t>Timing and phasing details</t>
  </si>
  <si>
    <t>Wiring details</t>
  </si>
  <si>
    <t>$cd1$</t>
  </si>
  <si>
    <t>$cd2$</t>
  </si>
  <si>
    <t>$cs1$</t>
  </si>
  <si>
    <t>Signal Subsummary Sheet</t>
  </si>
  <si>
    <t>$gm1$</t>
  </si>
  <si>
    <t>Project Site Plan</t>
  </si>
  <si>
    <t>2A</t>
  </si>
  <si>
    <t>"P.2A"</t>
  </si>
  <si>
    <t>$gb2$</t>
  </si>
  <si>
    <t>General Notes Sheet 3</t>
  </si>
  <si>
    <t>$gn3$</t>
  </si>
  <si>
    <t>Traffic Control Subsummary sheet 2</t>
  </si>
  <si>
    <t>$ts2$</t>
  </si>
  <si>
    <t>Collin Gaerke</t>
  </si>
  <si>
    <t xml:space="preserve">Page Numbers/Adding 2 New Sheets </t>
  </si>
  <si>
    <t>MOT Notes Sheet 2</t>
  </si>
  <si>
    <t>9A</t>
  </si>
  <si>
    <t>$mn2$</t>
  </si>
  <si>
    <t>08-04-25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</si>
</sst>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3" fillId="4" borderId="0" xfId="0" applyFont="1" applyFill="1"/>
    <xf numFmtId="0" fontId="0" fillId="2" borderId="2" xfId="0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0" fillId="5" borderId="3" xfId="0" applyFill="1" applyBorder="1"/>
    <xf numFmtId="49" fontId="0" fillId="5" borderId="3" xfId="0" applyNumberFormat="1" applyFill="1" applyBorder="1"/>
    <xf numFmtId="0" fontId="2" fillId="5" borderId="3" xfId="0" applyFont="1" applyFill="1" applyBorder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/>
    <xf numFmtId="0" fontId="5" fillId="5" borderId="0" xfId="0" applyFont="1" applyFill="1"/>
    <xf numFmtId="0" fontId="0" fillId="4" borderId="0" xfId="0" applyFill="1"/>
    <xf numFmtId="0" fontId="5" fillId="0" borderId="0" xfId="0" applyFont="1"/>
    <xf numFmtId="49" fontId="1" fillId="2" borderId="2" xfId="0" applyNumberFormat="1" applyFont="1" applyFill="1" applyBorder="1" applyAlignment="1">
      <alignment horizontal="left"/>
    </xf>
    <xf numFmtId="0" fontId="8" fillId="2" borderId="2" xfId="0" applyFont="1" applyFill="1" applyBorder="1"/>
    <xf numFmtId="49" fontId="0" fillId="5" borderId="4" xfId="0" applyNumberFormat="1" applyFill="1" applyBorder="1"/>
    <xf numFmtId="0" fontId="0" fillId="5" borderId="4" xfId="0" applyFill="1" applyBorder="1"/>
    <xf numFmtId="0" fontId="0" fillId="5" borderId="1" xfId="0" applyFill="1" applyBorder="1" applyAlignment="1">
      <alignment horizontal="right"/>
    </xf>
    <xf numFmtId="164" fontId="6" fillId="4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8161-EAE0-4FF3-A46A-BDF507AECA45}">
  <dimension ref="B1:Q121"/>
  <sheetViews>
    <sheetView tabSelected="1" topLeftCell="A5" zoomScale="85" zoomScaleNormal="85" workbookViewId="0">
      <selection activeCell="D12" sqref="D12"/>
    </sheetView>
  </sheetViews>
  <sheetFormatPr defaultRowHeight="15" x14ac:dyDescent="0.25"/>
  <cols>
    <col min="2" max="3" width="3.85546875" customWidth="1"/>
    <col min="4" max="4" width="18" customWidth="1"/>
    <col min="5" max="6" width="4" customWidth="1"/>
    <col min="7" max="7" width="18.28515625" style="1" customWidth="1"/>
    <col min="8" max="8" width="4" customWidth="1"/>
    <col min="9" max="9" width="55.42578125" customWidth="1"/>
    <col min="10" max="10" width="18.28515625" customWidth="1"/>
    <col min="11" max="11" width="18.42578125" customWidth="1"/>
    <col min="12" max="12" width="28.140625" customWidth="1"/>
  </cols>
  <sheetData>
    <row r="1" spans="2:17" x14ac:dyDescent="0.25">
      <c r="D1" t="s">
        <v>11</v>
      </c>
      <c r="E1" s="23" t="s">
        <v>13</v>
      </c>
      <c r="F1" s="23"/>
      <c r="G1" s="23"/>
      <c r="H1" s="23"/>
      <c r="I1" s="23"/>
      <c r="J1" s="2" t="s">
        <v>6</v>
      </c>
      <c r="K1" s="15"/>
      <c r="L1" s="15"/>
      <c r="M1" s="15"/>
      <c r="N1" s="15"/>
      <c r="O1" s="15"/>
      <c r="P1" s="15"/>
      <c r="Q1" s="15"/>
    </row>
    <row r="2" spans="2:17" x14ac:dyDescent="0.25">
      <c r="D2" t="s">
        <v>7</v>
      </c>
      <c r="E2" s="23" t="s">
        <v>236</v>
      </c>
      <c r="F2" s="23"/>
      <c r="G2" s="23"/>
      <c r="H2" s="23"/>
      <c r="I2" s="23"/>
      <c r="J2" s="14" t="s">
        <v>9</v>
      </c>
      <c r="K2" s="7"/>
    </row>
    <row r="3" spans="2:17" x14ac:dyDescent="0.25">
      <c r="D3" t="s">
        <v>8</v>
      </c>
      <c r="E3" s="23" t="s">
        <v>235</v>
      </c>
      <c r="F3" s="23"/>
      <c r="G3" s="23"/>
      <c r="H3" s="23"/>
      <c r="I3" s="16"/>
    </row>
    <row r="4" spans="2:17" x14ac:dyDescent="0.25">
      <c r="D4" t="s">
        <v>10</v>
      </c>
      <c r="E4" s="24">
        <v>45817</v>
      </c>
      <c r="F4" s="23"/>
      <c r="G4" s="23"/>
      <c r="H4" s="23"/>
      <c r="I4" s="16"/>
    </row>
    <row r="6" spans="2:17" ht="75" customHeight="1" x14ac:dyDescent="0.25">
      <c r="I6" s="22" t="s">
        <v>12</v>
      </c>
      <c r="J6" s="22"/>
      <c r="K6" s="22"/>
    </row>
    <row r="10" spans="2:17" ht="33.75" customHeight="1" thickBot="1" x14ac:dyDescent="0.3">
      <c r="B10" s="3"/>
      <c r="C10" s="3"/>
      <c r="D10" s="4" t="s">
        <v>30</v>
      </c>
      <c r="E10" s="4"/>
      <c r="F10" s="4"/>
      <c r="G10" s="17" t="s">
        <v>14</v>
      </c>
      <c r="H10" s="5"/>
      <c r="I10" s="5" t="s">
        <v>0</v>
      </c>
      <c r="J10" s="6" t="s">
        <v>1</v>
      </c>
      <c r="K10" s="6" t="s">
        <v>2</v>
      </c>
      <c r="L10" s="6" t="s">
        <v>3</v>
      </c>
      <c r="M10" s="4" t="s">
        <v>4</v>
      </c>
    </row>
    <row r="11" spans="2:17" ht="33.75" customHeight="1" thickBot="1" x14ac:dyDescent="0.3">
      <c r="B11" s="9" t="s">
        <v>5</v>
      </c>
      <c r="C11" s="9"/>
      <c r="D11" s="9">
        <v>104</v>
      </c>
      <c r="E11" s="9" t="s">
        <v>5</v>
      </c>
      <c r="F11" s="9" t="s">
        <v>5</v>
      </c>
      <c r="G11" s="9" t="s">
        <v>28</v>
      </c>
      <c r="H11" s="9" t="s">
        <v>5</v>
      </c>
      <c r="I11" s="9" t="s">
        <v>29</v>
      </c>
      <c r="J11" s="12" t="str">
        <f t="shared" ref="J11" si="0">CONCATENATE(F11,G11,H11)</f>
        <v>"$total$"</v>
      </c>
      <c r="K11" s="12" t="str">
        <f>CONCATENATE(B11,D11,E11)</f>
        <v>"104"</v>
      </c>
      <c r="L11" s="8" t="str">
        <f>CONCATENATE(J11," ","="," ","",K11)</f>
        <v>"$total$" = "104"</v>
      </c>
      <c r="M11" s="12"/>
    </row>
    <row r="12" spans="2:17" ht="33.75" customHeight="1" thickBot="1" x14ac:dyDescent="0.3">
      <c r="B12" s="9" t="s">
        <v>5</v>
      </c>
      <c r="C12" s="9"/>
      <c r="D12" s="10" t="s">
        <v>240</v>
      </c>
      <c r="E12" s="9" t="s">
        <v>5</v>
      </c>
      <c r="F12" s="9" t="s">
        <v>5</v>
      </c>
      <c r="G12" s="9" t="s">
        <v>31</v>
      </c>
      <c r="H12" s="9" t="s">
        <v>5</v>
      </c>
      <c r="I12" s="9" t="s">
        <v>32</v>
      </c>
      <c r="J12" s="12" t="str">
        <f t="shared" ref="J12:J14" si="1">CONCATENATE(F12,G12,H12)</f>
        <v>"$date$"</v>
      </c>
      <c r="K12" s="12" t="str">
        <f>CONCATENATE(B12,D12,E12)</f>
        <v>"08-04-25"</v>
      </c>
      <c r="L12" s="8" t="str">
        <f>CONCATENATE(J12," ","="," ","",K12)</f>
        <v>"$date$" = "08-04-25"</v>
      </c>
      <c r="M12" s="12"/>
    </row>
    <row r="13" spans="2:17" ht="33.75" customHeight="1" thickBot="1" x14ac:dyDescent="0.3">
      <c r="B13" s="9" t="s">
        <v>5</v>
      </c>
      <c r="C13" s="9"/>
      <c r="D13" s="9"/>
      <c r="E13" s="9" t="s">
        <v>5</v>
      </c>
      <c r="F13" s="9" t="s">
        <v>5</v>
      </c>
      <c r="G13" s="9"/>
      <c r="H13" s="9" t="s">
        <v>5</v>
      </c>
      <c r="I13" s="9"/>
      <c r="J13" s="12" t="str">
        <f t="shared" si="1"/>
        <v>""</v>
      </c>
      <c r="K13" s="12" t="str">
        <f>CONCATENATE(B13,D13,E13)</f>
        <v>""</v>
      </c>
      <c r="L13" s="8" t="str">
        <f>CONCATENATE(J13," ","="," ","",K13)</f>
        <v>"" = ""</v>
      </c>
      <c r="M13" s="12"/>
    </row>
    <row r="14" spans="2:17" ht="33.75" customHeight="1" x14ac:dyDescent="0.25">
      <c r="B14" s="9" t="s">
        <v>5</v>
      </c>
      <c r="C14" s="9"/>
      <c r="D14" s="9"/>
      <c r="E14" s="9" t="s">
        <v>5</v>
      </c>
      <c r="F14" s="9" t="s">
        <v>5</v>
      </c>
      <c r="G14" s="9"/>
      <c r="H14" s="9" t="s">
        <v>5</v>
      </c>
      <c r="I14" s="9"/>
      <c r="J14" s="12" t="str">
        <f t="shared" si="1"/>
        <v>""</v>
      </c>
      <c r="K14" s="12" t="str">
        <f>CONCATENATE(B14,D14,E14)</f>
        <v>""</v>
      </c>
      <c r="L14" s="8" t="str">
        <f>CONCATENATE(J14," ","="," ","",K14)</f>
        <v>"" = ""</v>
      </c>
      <c r="M14" s="12"/>
    </row>
    <row r="15" spans="2:17" ht="33.75" customHeight="1" thickBot="1" x14ac:dyDescent="0.3">
      <c r="B15" s="3"/>
      <c r="C15" s="18" t="s">
        <v>144</v>
      </c>
      <c r="D15" s="4" t="s">
        <v>15</v>
      </c>
      <c r="E15" s="4"/>
      <c r="F15" s="4"/>
      <c r="G15" s="17" t="s">
        <v>14</v>
      </c>
      <c r="H15" s="5"/>
      <c r="I15" s="5" t="s">
        <v>0</v>
      </c>
      <c r="J15" s="6" t="s">
        <v>1</v>
      </c>
      <c r="K15" s="6" t="s">
        <v>2</v>
      </c>
      <c r="L15" s="6" t="s">
        <v>3</v>
      </c>
      <c r="M15" s="4" t="s">
        <v>4</v>
      </c>
    </row>
    <row r="16" spans="2:17" ht="16.5" thickBot="1" x14ac:dyDescent="0.3">
      <c r="B16" s="9" t="s">
        <v>5</v>
      </c>
      <c r="C16" s="9" t="s">
        <v>144</v>
      </c>
      <c r="D16" s="9">
        <v>1</v>
      </c>
      <c r="E16" s="9" t="s">
        <v>5</v>
      </c>
      <c r="F16" s="9" t="s">
        <v>5</v>
      </c>
      <c r="G16" s="10" t="s">
        <v>16</v>
      </c>
      <c r="H16" s="9" t="s">
        <v>5</v>
      </c>
      <c r="I16" s="9" t="s">
        <v>17</v>
      </c>
      <c r="J16" s="9" t="str">
        <f>CONCATENATE(F16,G16,H16)</f>
        <v>"$gt1$"</v>
      </c>
      <c r="K16" s="9" t="str">
        <f>CONCATENATE(B16,C16,D16,E16)</f>
        <v>"P.1"</v>
      </c>
      <c r="L16" s="11" t="str">
        <f t="shared" ref="L16:L58" si="2">CONCATENATE(J16," ","="," ","",K16)</f>
        <v>"$gt1$" = "P.1"</v>
      </c>
      <c r="M16" s="9"/>
    </row>
    <row r="17" spans="2:13" ht="16.5" thickBot="1" x14ac:dyDescent="0.3">
      <c r="B17" s="12" t="s">
        <v>5</v>
      </c>
      <c r="C17" s="9" t="s">
        <v>144</v>
      </c>
      <c r="D17" s="12">
        <v>2</v>
      </c>
      <c r="E17" s="12" t="s">
        <v>5</v>
      </c>
      <c r="F17" s="12" t="s">
        <v>5</v>
      </c>
      <c r="G17" s="13" t="s">
        <v>18</v>
      </c>
      <c r="H17" s="12" t="s">
        <v>5</v>
      </c>
      <c r="I17" s="12" t="s">
        <v>43</v>
      </c>
      <c r="J17" s="12" t="str">
        <f t="shared" ref="J17:J19" si="3">CONCATENATE(F17,G17,H17)</f>
        <v>"$gb1$"</v>
      </c>
      <c r="K17" s="9" t="str">
        <f t="shared" ref="K17:K98" si="4">CONCATENATE(B17,C17,D17,E17)</f>
        <v>"P.2"</v>
      </c>
      <c r="L17" s="8" t="str">
        <f t="shared" si="2"/>
        <v>"$gb1$" = "P.2"</v>
      </c>
      <c r="M17" s="12"/>
    </row>
    <row r="18" spans="2:13" ht="16.5" thickBot="1" x14ac:dyDescent="0.3">
      <c r="B18" s="12" t="s">
        <v>5</v>
      </c>
      <c r="C18" s="9" t="s">
        <v>144</v>
      </c>
      <c r="D18" s="21" t="s">
        <v>228</v>
      </c>
      <c r="E18" s="12" t="s">
        <v>5</v>
      </c>
      <c r="F18" s="12" t="s">
        <v>5</v>
      </c>
      <c r="G18" s="13" t="s">
        <v>230</v>
      </c>
      <c r="H18" s="12" t="s">
        <v>5</v>
      </c>
      <c r="I18" s="12" t="s">
        <v>43</v>
      </c>
      <c r="J18" s="20" t="s">
        <v>230</v>
      </c>
      <c r="K18" s="9" t="s">
        <v>229</v>
      </c>
      <c r="L18" s="8" t="str">
        <f t="shared" si="2"/>
        <v>$gb2$ = "P.2A"</v>
      </c>
      <c r="M18" s="20"/>
    </row>
    <row r="19" spans="2:13" ht="16.5" thickBot="1" x14ac:dyDescent="0.3">
      <c r="B19" s="9" t="s">
        <v>5</v>
      </c>
      <c r="C19" s="9" t="s">
        <v>144</v>
      </c>
      <c r="D19" s="9">
        <v>3</v>
      </c>
      <c r="E19" s="9" t="s">
        <v>5</v>
      </c>
      <c r="F19" s="9" t="s">
        <v>5</v>
      </c>
      <c r="G19" s="10" t="s">
        <v>35</v>
      </c>
      <c r="H19" s="9" t="s">
        <v>5</v>
      </c>
      <c r="I19" s="9" t="s">
        <v>33</v>
      </c>
      <c r="J19" s="9" t="str">
        <f t="shared" si="3"/>
        <v>"$gy1$"</v>
      </c>
      <c r="K19" s="9" t="str">
        <f t="shared" si="4"/>
        <v>"P.3"</v>
      </c>
      <c r="L19" s="11" t="str">
        <f t="shared" si="2"/>
        <v>"$gy1$" = "P.3"</v>
      </c>
      <c r="M19" s="9"/>
    </row>
    <row r="20" spans="2:13" ht="16.5" thickBot="1" x14ac:dyDescent="0.3">
      <c r="B20" s="12" t="s">
        <v>5</v>
      </c>
      <c r="C20" s="9" t="s">
        <v>144</v>
      </c>
      <c r="D20" s="12">
        <v>4</v>
      </c>
      <c r="E20" s="12" t="s">
        <v>5</v>
      </c>
      <c r="F20" s="12" t="s">
        <v>5</v>
      </c>
      <c r="G20" s="13" t="s">
        <v>36</v>
      </c>
      <c r="H20" s="12" t="s">
        <v>5</v>
      </c>
      <c r="I20" s="9" t="s">
        <v>34</v>
      </c>
      <c r="J20" s="12" t="str">
        <f t="shared" ref="J20:J92" si="5">CONCATENATE(F20,G20,H20)</f>
        <v>"$gy2$"</v>
      </c>
      <c r="K20" s="9" t="str">
        <f t="shared" si="4"/>
        <v>"P.4"</v>
      </c>
      <c r="L20" s="8" t="str">
        <f t="shared" si="2"/>
        <v>"$gy2$" = "P.4"</v>
      </c>
      <c r="M20" s="12"/>
    </row>
    <row r="21" spans="2:13" ht="16.5" thickBot="1" x14ac:dyDescent="0.3">
      <c r="B21" s="9" t="s">
        <v>5</v>
      </c>
      <c r="C21" s="9" t="s">
        <v>144</v>
      </c>
      <c r="D21" s="9">
        <v>5</v>
      </c>
      <c r="E21" s="9" t="s">
        <v>5</v>
      </c>
      <c r="F21" s="9" t="s">
        <v>5</v>
      </c>
      <c r="G21" s="13" t="s">
        <v>19</v>
      </c>
      <c r="H21" s="9" t="s">
        <v>5</v>
      </c>
      <c r="I21" s="9" t="s">
        <v>20</v>
      </c>
      <c r="J21" s="9" t="str">
        <f t="shared" si="5"/>
        <v>"$gy3$"</v>
      </c>
      <c r="K21" s="9" t="str">
        <f t="shared" si="4"/>
        <v>"P.5"</v>
      </c>
      <c r="L21" s="11" t="str">
        <f t="shared" si="2"/>
        <v>"$gy3$" = "P.5"</v>
      </c>
      <c r="M21" s="9"/>
    </row>
    <row r="22" spans="2:13" ht="16.5" thickBot="1" x14ac:dyDescent="0.3">
      <c r="B22" s="12" t="s">
        <v>5</v>
      </c>
      <c r="C22" s="9" t="s">
        <v>144</v>
      </c>
      <c r="D22" s="9">
        <v>6</v>
      </c>
      <c r="E22" s="12" t="s">
        <v>5</v>
      </c>
      <c r="F22" s="12" t="s">
        <v>5</v>
      </c>
      <c r="G22" s="13" t="s">
        <v>21</v>
      </c>
      <c r="H22" s="12" t="s">
        <v>5</v>
      </c>
      <c r="I22" s="12" t="s">
        <v>22</v>
      </c>
      <c r="J22" s="12" t="str">
        <f t="shared" si="5"/>
        <v>"$gn1$"</v>
      </c>
      <c r="K22" s="9" t="str">
        <f t="shared" si="4"/>
        <v>"P.6"</v>
      </c>
      <c r="L22" s="8" t="str">
        <f t="shared" si="2"/>
        <v>"$gn1$" = "P.6"</v>
      </c>
      <c r="M22" s="12"/>
    </row>
    <row r="23" spans="2:13" ht="16.5" thickBot="1" x14ac:dyDescent="0.3">
      <c r="B23" s="12" t="s">
        <v>5</v>
      </c>
      <c r="C23" s="9" t="s">
        <v>144</v>
      </c>
      <c r="D23" s="9">
        <v>7</v>
      </c>
      <c r="E23" s="12" t="s">
        <v>5</v>
      </c>
      <c r="F23" s="12" t="s">
        <v>5</v>
      </c>
      <c r="G23" s="13" t="s">
        <v>160</v>
      </c>
      <c r="H23" s="12" t="s">
        <v>5</v>
      </c>
      <c r="I23" s="12" t="s">
        <v>161</v>
      </c>
      <c r="J23" s="12" t="str">
        <f t="shared" ref="J23" si="6">CONCATENATE(F23,G23,H23)</f>
        <v>"$gn2$"</v>
      </c>
      <c r="K23" s="9" t="str">
        <f t="shared" ref="K23" si="7">CONCATENATE(B23,C23,D23,E23)</f>
        <v>"P.7"</v>
      </c>
      <c r="L23" s="8" t="str">
        <f t="shared" ref="L23" si="8">CONCATENATE(J23," ","="," ","",K23)</f>
        <v>"$gn2$" = "P.7"</v>
      </c>
      <c r="M23" s="12"/>
    </row>
    <row r="24" spans="2:13" ht="16.5" thickBot="1" x14ac:dyDescent="0.3">
      <c r="B24" s="12" t="s">
        <v>5</v>
      </c>
      <c r="C24" s="9" t="s">
        <v>144</v>
      </c>
      <c r="D24" s="9">
        <v>8</v>
      </c>
      <c r="E24" s="12" t="s">
        <v>5</v>
      </c>
      <c r="F24" s="12" t="s">
        <v>5</v>
      </c>
      <c r="G24" s="13" t="s">
        <v>232</v>
      </c>
      <c r="H24" s="12" t="s">
        <v>5</v>
      </c>
      <c r="I24" s="12" t="s">
        <v>231</v>
      </c>
      <c r="J24" s="12" t="str">
        <f t="shared" ref="J24" si="9">CONCATENATE(F24,G24,H24)</f>
        <v>"$gn3$"</v>
      </c>
      <c r="K24" s="9" t="str">
        <f t="shared" ref="K24" si="10">CONCATENATE(B24,C24,D24,E24)</f>
        <v>"P.8"</v>
      </c>
      <c r="L24" s="8" t="str">
        <f t="shared" ref="L24" si="11">CONCATENATE(J24," ","="," ","",K24)</f>
        <v>"$gn3$" = "P.8"</v>
      </c>
      <c r="M24" s="12"/>
    </row>
    <row r="25" spans="2:13" ht="16.5" thickBot="1" x14ac:dyDescent="0.3">
      <c r="B25" s="9" t="s">
        <v>5</v>
      </c>
      <c r="C25" s="9" t="s">
        <v>144</v>
      </c>
      <c r="D25" s="12">
        <v>9</v>
      </c>
      <c r="E25" s="9" t="s">
        <v>5</v>
      </c>
      <c r="F25" s="9" t="s">
        <v>5</v>
      </c>
      <c r="G25" s="10" t="s">
        <v>23</v>
      </c>
      <c r="H25" s="9" t="s">
        <v>5</v>
      </c>
      <c r="I25" s="9" t="s">
        <v>24</v>
      </c>
      <c r="J25" s="9" t="str">
        <f t="shared" si="5"/>
        <v>"$mn1$"</v>
      </c>
      <c r="K25" s="9" t="str">
        <f t="shared" si="4"/>
        <v>"P.9"</v>
      </c>
      <c r="L25" s="11" t="str">
        <f t="shared" si="2"/>
        <v>"$mn1$" = "P.9"</v>
      </c>
      <c r="M25" s="9"/>
    </row>
    <row r="26" spans="2:13" ht="16.5" thickBot="1" x14ac:dyDescent="0.3">
      <c r="B26" s="9" t="s">
        <v>5</v>
      </c>
      <c r="C26" s="9" t="s">
        <v>144</v>
      </c>
      <c r="D26" s="12" t="s">
        <v>238</v>
      </c>
      <c r="E26" s="9" t="s">
        <v>5</v>
      </c>
      <c r="F26" s="9" t="s">
        <v>5</v>
      </c>
      <c r="G26" s="10" t="s">
        <v>239</v>
      </c>
      <c r="H26" s="9" t="s">
        <v>5</v>
      </c>
      <c r="I26" s="9" t="s">
        <v>237</v>
      </c>
      <c r="J26" s="9" t="str">
        <f t="shared" ref="J26" si="12">CONCATENATE(F26,G26,H26)</f>
        <v>"$mn2$"</v>
      </c>
      <c r="K26" s="9" t="str">
        <f t="shared" ref="K26" si="13">CONCATENATE(B26,C26,D26,E26)</f>
        <v>"P.9A"</v>
      </c>
      <c r="L26" s="11" t="str">
        <f t="shared" ref="L26" si="14">CONCATENATE(J26," ","="," ","",K26)</f>
        <v>"$mn2$" = "P.9A"</v>
      </c>
      <c r="M26" s="9"/>
    </row>
    <row r="27" spans="2:13" ht="16.5" thickBot="1" x14ac:dyDescent="0.3">
      <c r="B27" s="9" t="s">
        <v>5</v>
      </c>
      <c r="C27" s="9" t="s">
        <v>144</v>
      </c>
      <c r="D27" s="9">
        <v>10</v>
      </c>
      <c r="E27" s="9" t="s">
        <v>5</v>
      </c>
      <c r="F27" s="9" t="s">
        <v>5</v>
      </c>
      <c r="G27" s="10" t="s">
        <v>182</v>
      </c>
      <c r="H27" s="9" t="s">
        <v>5</v>
      </c>
      <c r="I27" s="9" t="s">
        <v>184</v>
      </c>
      <c r="J27" s="9" t="str">
        <f t="shared" si="5"/>
        <v>"$mp2$"</v>
      </c>
      <c r="K27" s="9" t="str">
        <f t="shared" si="4"/>
        <v>"P.10"</v>
      </c>
      <c r="L27" s="11" t="str">
        <f t="shared" si="2"/>
        <v>"$mp2$" = "P.10"</v>
      </c>
      <c r="M27" s="9"/>
    </row>
    <row r="28" spans="2:13" ht="16.5" thickBot="1" x14ac:dyDescent="0.3">
      <c r="B28" s="9" t="s">
        <v>5</v>
      </c>
      <c r="C28" s="9" t="s">
        <v>144</v>
      </c>
      <c r="D28" s="12">
        <v>11</v>
      </c>
      <c r="E28" s="9" t="s">
        <v>5</v>
      </c>
      <c r="F28" s="9" t="s">
        <v>5</v>
      </c>
      <c r="G28" s="10" t="s">
        <v>145</v>
      </c>
      <c r="H28" s="9" t="s">
        <v>5</v>
      </c>
      <c r="I28" s="9" t="s">
        <v>183</v>
      </c>
      <c r="J28" s="9" t="str">
        <f t="shared" ref="J28" si="15">CONCATENATE(F28,G28,H28)</f>
        <v>"$mp1$"</v>
      </c>
      <c r="K28" s="9" t="str">
        <f t="shared" ref="K28" si="16">CONCATENATE(B28,C28,D28,E28)</f>
        <v>"P.11"</v>
      </c>
      <c r="L28" s="11" t="str">
        <f t="shared" ref="L28" si="17">CONCATENATE(J28," ","="," ","",K28)</f>
        <v>"$mp1$" = "P.11"</v>
      </c>
      <c r="M28" s="9"/>
    </row>
    <row r="29" spans="2:13" ht="16.5" thickBot="1" x14ac:dyDescent="0.3">
      <c r="B29" s="9" t="s">
        <v>5</v>
      </c>
      <c r="C29" s="9" t="s">
        <v>144</v>
      </c>
      <c r="D29" s="9">
        <v>12</v>
      </c>
      <c r="E29" s="9" t="s">
        <v>5</v>
      </c>
      <c r="F29" s="9" t="s">
        <v>5</v>
      </c>
      <c r="G29" s="10" t="s">
        <v>146</v>
      </c>
      <c r="H29" s="9" t="s">
        <v>5</v>
      </c>
      <c r="I29" s="9" t="s">
        <v>147</v>
      </c>
      <c r="J29" s="9" t="str">
        <f t="shared" ref="J29:J33" si="18">CONCATENATE(F29,G29,H29)</f>
        <v>"$md1$"</v>
      </c>
      <c r="K29" s="9" t="str">
        <f t="shared" ref="K29:K33" si="19">CONCATENATE(B29,C29,D29,E29)</f>
        <v>"P.12"</v>
      </c>
      <c r="L29" s="11" t="str">
        <f t="shared" ref="L29:L33" si="20">CONCATENATE(J29," ","="," ","",K29)</f>
        <v>"$md1$" = "P.12"</v>
      </c>
      <c r="M29" s="9"/>
    </row>
    <row r="30" spans="2:13" ht="16.5" thickBot="1" x14ac:dyDescent="0.3">
      <c r="B30" s="12" t="s">
        <v>5</v>
      </c>
      <c r="C30" s="9" t="s">
        <v>144</v>
      </c>
      <c r="D30" s="12">
        <v>13</v>
      </c>
      <c r="E30" s="12" t="s">
        <v>5</v>
      </c>
      <c r="F30" s="12" t="s">
        <v>5</v>
      </c>
      <c r="G30" s="13" t="s">
        <v>201</v>
      </c>
      <c r="H30" s="12" t="s">
        <v>5</v>
      </c>
      <c r="I30" s="12" t="s">
        <v>207</v>
      </c>
      <c r="J30" s="12" t="str">
        <f t="shared" si="18"/>
        <v>"$gg1$"</v>
      </c>
      <c r="K30" s="9" t="str">
        <f t="shared" si="19"/>
        <v>"P.13"</v>
      </c>
      <c r="L30" s="8" t="str">
        <f t="shared" si="20"/>
        <v>"$gg1$" = "P.13"</v>
      </c>
      <c r="M30" s="12"/>
    </row>
    <row r="31" spans="2:13" ht="16.5" thickBot="1" x14ac:dyDescent="0.3">
      <c r="B31" s="9" t="s">
        <v>5</v>
      </c>
      <c r="C31" s="9" t="s">
        <v>144</v>
      </c>
      <c r="D31" s="9">
        <v>14</v>
      </c>
      <c r="E31" s="9" t="s">
        <v>5</v>
      </c>
      <c r="F31" s="9" t="s">
        <v>5</v>
      </c>
      <c r="G31" s="10" t="s">
        <v>202</v>
      </c>
      <c r="H31" s="9" t="s">
        <v>5</v>
      </c>
      <c r="I31" s="9" t="s">
        <v>208</v>
      </c>
      <c r="J31" s="9" t="str">
        <f t="shared" si="18"/>
        <v>"$gg2$"</v>
      </c>
      <c r="K31" s="9" t="str">
        <f t="shared" si="19"/>
        <v>"P.14"</v>
      </c>
      <c r="L31" s="11" t="str">
        <f t="shared" si="20"/>
        <v>"$gg2$" = "P.14"</v>
      </c>
      <c r="M31" s="9"/>
    </row>
    <row r="32" spans="2:13" ht="16.5" thickBot="1" x14ac:dyDescent="0.3">
      <c r="B32" s="9" t="s">
        <v>5</v>
      </c>
      <c r="C32" s="9" t="s">
        <v>144</v>
      </c>
      <c r="D32" s="12">
        <v>15</v>
      </c>
      <c r="E32" s="9" t="s">
        <v>5</v>
      </c>
      <c r="F32" s="9" t="s">
        <v>5</v>
      </c>
      <c r="G32" s="10" t="s">
        <v>203</v>
      </c>
      <c r="H32" s="9" t="s">
        <v>5</v>
      </c>
      <c r="I32" s="9" t="s">
        <v>209</v>
      </c>
      <c r="J32" s="9" t="str">
        <f t="shared" si="18"/>
        <v>"$gs1$"</v>
      </c>
      <c r="K32" s="9" t="str">
        <f t="shared" si="19"/>
        <v>"P.15"</v>
      </c>
      <c r="L32" s="11" t="str">
        <f t="shared" si="20"/>
        <v>"$gs1$" = "P.15"</v>
      </c>
      <c r="M32" s="9"/>
    </row>
    <row r="33" spans="2:13" ht="16.5" thickBot="1" x14ac:dyDescent="0.3">
      <c r="B33" s="9" t="s">
        <v>5</v>
      </c>
      <c r="C33" s="9" t="s">
        <v>144</v>
      </c>
      <c r="D33" s="9">
        <v>16</v>
      </c>
      <c r="E33" s="9" t="s">
        <v>5</v>
      </c>
      <c r="F33" s="9" t="s">
        <v>5</v>
      </c>
      <c r="G33" s="10" t="s">
        <v>204</v>
      </c>
      <c r="H33" s="9" t="s">
        <v>5</v>
      </c>
      <c r="I33" s="9" t="s">
        <v>210</v>
      </c>
      <c r="J33" s="9" t="str">
        <f t="shared" si="18"/>
        <v>"$gs2$"</v>
      </c>
      <c r="K33" s="9" t="str">
        <f t="shared" si="19"/>
        <v>"P.16"</v>
      </c>
      <c r="L33" s="11" t="str">
        <f t="shared" si="20"/>
        <v>"$gs2$" = "P.16"</v>
      </c>
      <c r="M33" s="9"/>
    </row>
    <row r="34" spans="2:13" ht="16.5" thickBot="1" x14ac:dyDescent="0.3">
      <c r="B34" s="9" t="s">
        <v>5</v>
      </c>
      <c r="C34" s="9" t="s">
        <v>144</v>
      </c>
      <c r="D34" s="12">
        <v>17</v>
      </c>
      <c r="E34" s="9" t="s">
        <v>5</v>
      </c>
      <c r="F34" s="9" t="s">
        <v>5</v>
      </c>
      <c r="G34" s="10" t="s">
        <v>226</v>
      </c>
      <c r="H34" s="9" t="s">
        <v>5</v>
      </c>
      <c r="I34" s="9" t="s">
        <v>227</v>
      </c>
      <c r="J34" s="9" t="str">
        <f t="shared" ref="J34" si="21">CONCATENATE(F34,G34,H34)</f>
        <v>"$gm1$"</v>
      </c>
      <c r="K34" s="9" t="str">
        <f t="shared" ref="K34" si="22">CONCATENATE(B34,C34,D34,E34)</f>
        <v>"P.17"</v>
      </c>
      <c r="L34" s="11" t="str">
        <f t="shared" ref="L34" si="23">CONCATENATE(J34," ","="," ","",K34)</f>
        <v>"$gm1$" = "P.17"</v>
      </c>
      <c r="M34" s="9"/>
    </row>
    <row r="35" spans="2:13" ht="16.5" thickBot="1" x14ac:dyDescent="0.3">
      <c r="B35" s="12" t="s">
        <v>5</v>
      </c>
      <c r="C35" s="9" t="s">
        <v>144</v>
      </c>
      <c r="D35" s="9">
        <v>18</v>
      </c>
      <c r="E35" s="12" t="s">
        <v>5</v>
      </c>
      <c r="F35" s="12" t="s">
        <v>5</v>
      </c>
      <c r="G35" s="13" t="s">
        <v>25</v>
      </c>
      <c r="H35" s="12" t="s">
        <v>5</v>
      </c>
      <c r="I35" s="12" t="s">
        <v>26</v>
      </c>
      <c r="J35" s="12" t="str">
        <f t="shared" si="5"/>
        <v>"$gp1$"</v>
      </c>
      <c r="K35" s="9" t="str">
        <f t="shared" si="4"/>
        <v>"P.18"</v>
      </c>
      <c r="L35" s="8" t="str">
        <f t="shared" si="2"/>
        <v>"$gp1$" = "P.18"</v>
      </c>
      <c r="M35" s="12"/>
    </row>
    <row r="36" spans="2:13" ht="16.5" thickBot="1" x14ac:dyDescent="0.3">
      <c r="B36" s="12" t="s">
        <v>5</v>
      </c>
      <c r="C36" s="9" t="s">
        <v>144</v>
      </c>
      <c r="D36" s="12">
        <v>19</v>
      </c>
      <c r="E36" s="12" t="s">
        <v>5</v>
      </c>
      <c r="F36" s="12" t="s">
        <v>5</v>
      </c>
      <c r="G36" s="13" t="s">
        <v>27</v>
      </c>
      <c r="H36" s="12" t="s">
        <v>5</v>
      </c>
      <c r="I36" s="12" t="s">
        <v>45</v>
      </c>
      <c r="J36" s="12" t="str">
        <f>CONCATENATE(F36,G36,H36)</f>
        <v>"$gp3$"</v>
      </c>
      <c r="K36" s="9" t="str">
        <f>CONCATENATE(B36,C36,D36,E36)</f>
        <v>"P.19"</v>
      </c>
      <c r="L36" s="8" t="str">
        <f>CONCATENATE(J36," ","="," ","",K36)</f>
        <v>"$gp3$" = "P.19"</v>
      </c>
      <c r="M36" s="12"/>
    </row>
    <row r="37" spans="2:13" ht="16.5" thickBot="1" x14ac:dyDescent="0.3">
      <c r="B37" s="9" t="s">
        <v>5</v>
      </c>
      <c r="C37" s="9" t="s">
        <v>144</v>
      </c>
      <c r="D37" s="9">
        <v>20</v>
      </c>
      <c r="E37" s="9" t="s">
        <v>5</v>
      </c>
      <c r="F37" s="9" t="s">
        <v>5</v>
      </c>
      <c r="G37" s="10" t="s">
        <v>44</v>
      </c>
      <c r="H37" s="9" t="s">
        <v>5</v>
      </c>
      <c r="I37" s="9" t="s">
        <v>47</v>
      </c>
      <c r="J37" s="9" t="str">
        <f t="shared" si="5"/>
        <v>"$gp4$"</v>
      </c>
      <c r="K37" s="9" t="str">
        <f t="shared" si="4"/>
        <v>"P.20"</v>
      </c>
      <c r="L37" s="11" t="str">
        <f t="shared" si="2"/>
        <v>"$gp4$" = "P.20"</v>
      </c>
      <c r="M37" s="9"/>
    </row>
    <row r="38" spans="2:13" ht="16.5" thickBot="1" x14ac:dyDescent="0.3">
      <c r="B38" s="12" t="s">
        <v>5</v>
      </c>
      <c r="C38" s="9" t="s">
        <v>144</v>
      </c>
      <c r="D38" s="12">
        <v>21</v>
      </c>
      <c r="E38" s="12" t="s">
        <v>5</v>
      </c>
      <c r="F38" s="12" t="s">
        <v>5</v>
      </c>
      <c r="G38" s="13" t="s">
        <v>46</v>
      </c>
      <c r="H38" s="12" t="s">
        <v>5</v>
      </c>
      <c r="I38" s="12" t="s">
        <v>48</v>
      </c>
      <c r="J38" s="12" t="str">
        <f t="shared" si="5"/>
        <v>"$gp5$"</v>
      </c>
      <c r="K38" s="9" t="str">
        <f t="shared" si="4"/>
        <v>"P.21"</v>
      </c>
      <c r="L38" s="8" t="str">
        <f t="shared" si="2"/>
        <v>"$gp5$" = "P.21"</v>
      </c>
      <c r="M38" s="12"/>
    </row>
    <row r="39" spans="2:13" ht="16.5" thickBot="1" x14ac:dyDescent="0.3">
      <c r="B39" s="9" t="s">
        <v>5</v>
      </c>
      <c r="C39" s="9" t="s">
        <v>144</v>
      </c>
      <c r="D39" s="9">
        <v>22</v>
      </c>
      <c r="E39" s="9" t="s">
        <v>5</v>
      </c>
      <c r="F39" s="9" t="s">
        <v>5</v>
      </c>
      <c r="G39" s="13" t="s">
        <v>49</v>
      </c>
      <c r="H39" s="9" t="s">
        <v>5</v>
      </c>
      <c r="I39" s="12" t="s">
        <v>50</v>
      </c>
      <c r="J39" s="9" t="str">
        <f t="shared" si="5"/>
        <v>"$gp6$"</v>
      </c>
      <c r="K39" s="9" t="str">
        <f t="shared" si="4"/>
        <v>"P.22"</v>
      </c>
      <c r="L39" s="11" t="str">
        <f t="shared" si="2"/>
        <v>"$gp6$" = "P.22"</v>
      </c>
      <c r="M39" s="9"/>
    </row>
    <row r="40" spans="2:13" ht="16.5" thickBot="1" x14ac:dyDescent="0.3">
      <c r="B40" s="12" t="s">
        <v>5</v>
      </c>
      <c r="C40" s="9" t="s">
        <v>144</v>
      </c>
      <c r="D40" s="12">
        <v>23</v>
      </c>
      <c r="E40" s="12" t="s">
        <v>5</v>
      </c>
      <c r="F40" s="12" t="s">
        <v>5</v>
      </c>
      <c r="G40" s="13" t="s">
        <v>51</v>
      </c>
      <c r="H40" s="12" t="s">
        <v>5</v>
      </c>
      <c r="I40" s="12" t="s">
        <v>52</v>
      </c>
      <c r="J40" s="12" t="str">
        <f t="shared" si="5"/>
        <v>"$gp8$"</v>
      </c>
      <c r="K40" s="9" t="str">
        <f t="shared" si="4"/>
        <v>"P.23"</v>
      </c>
      <c r="L40" s="8" t="str">
        <f t="shared" si="2"/>
        <v>"$gp8$" = "P.23"</v>
      </c>
      <c r="M40" s="12"/>
    </row>
    <row r="41" spans="2:13" ht="16.5" thickBot="1" x14ac:dyDescent="0.3">
      <c r="B41" s="9" t="s">
        <v>5</v>
      </c>
      <c r="C41" s="9" t="s">
        <v>144</v>
      </c>
      <c r="D41" s="9">
        <v>24</v>
      </c>
      <c r="E41" s="9" t="s">
        <v>5</v>
      </c>
      <c r="F41" s="9" t="s">
        <v>5</v>
      </c>
      <c r="G41" s="13" t="s">
        <v>53</v>
      </c>
      <c r="H41" s="9" t="s">
        <v>5</v>
      </c>
      <c r="I41" s="12" t="s">
        <v>54</v>
      </c>
      <c r="J41" s="9" t="str">
        <f t="shared" si="5"/>
        <v>"$gp9$"</v>
      </c>
      <c r="K41" s="9" t="str">
        <f t="shared" si="4"/>
        <v>"P.24"</v>
      </c>
      <c r="L41" s="11" t="str">
        <f t="shared" si="2"/>
        <v>"$gp9$" = "P.24"</v>
      </c>
      <c r="M41" s="9"/>
    </row>
    <row r="42" spans="2:13" ht="16.5" thickBot="1" x14ac:dyDescent="0.3">
      <c r="B42" s="12" t="s">
        <v>5</v>
      </c>
      <c r="C42" s="9" t="s">
        <v>144</v>
      </c>
      <c r="D42" s="12">
        <v>25</v>
      </c>
      <c r="E42" s="12" t="s">
        <v>5</v>
      </c>
      <c r="F42" s="12" t="s">
        <v>5</v>
      </c>
      <c r="G42" s="13" t="s">
        <v>55</v>
      </c>
      <c r="H42" s="12" t="s">
        <v>5</v>
      </c>
      <c r="I42" s="12" t="s">
        <v>56</v>
      </c>
      <c r="J42" s="12" t="str">
        <f t="shared" si="5"/>
        <v>"$gp10$"</v>
      </c>
      <c r="K42" s="9" t="str">
        <f t="shared" si="4"/>
        <v>"P.25"</v>
      </c>
      <c r="L42" s="8" t="str">
        <f t="shared" si="2"/>
        <v>"$gp10$" = "P.25"</v>
      </c>
      <c r="M42" s="12"/>
    </row>
    <row r="43" spans="2:13" ht="16.5" thickBot="1" x14ac:dyDescent="0.3">
      <c r="B43" s="9" t="s">
        <v>5</v>
      </c>
      <c r="C43" s="9" t="s">
        <v>144</v>
      </c>
      <c r="D43" s="9">
        <v>26</v>
      </c>
      <c r="E43" s="9" t="s">
        <v>5</v>
      </c>
      <c r="F43" s="9" t="s">
        <v>5</v>
      </c>
      <c r="G43" s="13" t="s">
        <v>57</v>
      </c>
      <c r="H43" s="9" t="s">
        <v>5</v>
      </c>
      <c r="I43" s="12" t="s">
        <v>148</v>
      </c>
      <c r="J43" s="9" t="str">
        <f t="shared" si="5"/>
        <v>"$gp11$"</v>
      </c>
      <c r="K43" s="9" t="str">
        <f t="shared" si="4"/>
        <v>"P.26"</v>
      </c>
      <c r="L43" s="11" t="str">
        <f t="shared" si="2"/>
        <v>"$gp11$" = "P.26"</v>
      </c>
      <c r="M43" s="9"/>
    </row>
    <row r="44" spans="2:13" ht="16.5" thickBot="1" x14ac:dyDescent="0.3">
      <c r="B44" s="12" t="s">
        <v>5</v>
      </c>
      <c r="C44" s="9" t="s">
        <v>144</v>
      </c>
      <c r="D44" s="12">
        <v>27</v>
      </c>
      <c r="E44" s="12" t="s">
        <v>5</v>
      </c>
      <c r="F44" s="12" t="s">
        <v>5</v>
      </c>
      <c r="G44" s="13" t="s">
        <v>58</v>
      </c>
      <c r="H44" s="12" t="s">
        <v>5</v>
      </c>
      <c r="I44" s="12" t="s">
        <v>59</v>
      </c>
      <c r="J44" s="12" t="str">
        <f t="shared" si="5"/>
        <v>"$xs1$"</v>
      </c>
      <c r="K44" s="9" t="str">
        <f t="shared" si="4"/>
        <v>"P.27"</v>
      </c>
      <c r="L44" s="8" t="str">
        <f t="shared" si="2"/>
        <v>"$xs1$" = "P.27"</v>
      </c>
      <c r="M44" s="12"/>
    </row>
    <row r="45" spans="2:13" ht="16.5" thickBot="1" x14ac:dyDescent="0.3">
      <c r="B45" s="9" t="s">
        <v>5</v>
      </c>
      <c r="C45" s="9" t="s">
        <v>144</v>
      </c>
      <c r="D45" s="9">
        <v>28</v>
      </c>
      <c r="E45" s="9" t="s">
        <v>5</v>
      </c>
      <c r="F45" s="9" t="s">
        <v>5</v>
      </c>
      <c r="G45" s="10" t="s">
        <v>60</v>
      </c>
      <c r="H45" s="9" t="s">
        <v>5</v>
      </c>
      <c r="I45" s="12" t="s">
        <v>67</v>
      </c>
      <c r="J45" s="9" t="str">
        <f t="shared" si="5"/>
        <v>"$xs2$"</v>
      </c>
      <c r="K45" s="9" t="str">
        <f t="shared" si="4"/>
        <v>"P.28"</v>
      </c>
      <c r="L45" s="11" t="str">
        <f t="shared" si="2"/>
        <v>"$xs2$" = "P.28"</v>
      </c>
      <c r="M45" s="9"/>
    </row>
    <row r="46" spans="2:13" ht="16.5" thickBot="1" x14ac:dyDescent="0.3">
      <c r="B46" s="12" t="s">
        <v>5</v>
      </c>
      <c r="C46" s="9" t="s">
        <v>144</v>
      </c>
      <c r="D46" s="12">
        <v>29</v>
      </c>
      <c r="E46" s="12" t="s">
        <v>5</v>
      </c>
      <c r="F46" s="12" t="s">
        <v>5</v>
      </c>
      <c r="G46" s="13" t="s">
        <v>61</v>
      </c>
      <c r="H46" s="12" t="s">
        <v>5</v>
      </c>
      <c r="I46" s="12" t="s">
        <v>68</v>
      </c>
      <c r="J46" s="12" t="str">
        <f t="shared" si="5"/>
        <v>"$xs3$"</v>
      </c>
      <c r="K46" s="9" t="str">
        <f t="shared" si="4"/>
        <v>"P.29"</v>
      </c>
      <c r="L46" s="8" t="str">
        <f t="shared" si="2"/>
        <v>"$xs3$" = "P.29"</v>
      </c>
      <c r="M46" s="12"/>
    </row>
    <row r="47" spans="2:13" ht="16.5" thickBot="1" x14ac:dyDescent="0.3">
      <c r="B47" s="9" t="s">
        <v>5</v>
      </c>
      <c r="C47" s="9" t="s">
        <v>144</v>
      </c>
      <c r="D47" s="9">
        <v>30</v>
      </c>
      <c r="E47" s="9" t="s">
        <v>5</v>
      </c>
      <c r="F47" s="9" t="s">
        <v>5</v>
      </c>
      <c r="G47" s="10" t="s">
        <v>62</v>
      </c>
      <c r="H47" s="9" t="s">
        <v>5</v>
      </c>
      <c r="I47" s="12" t="s">
        <v>69</v>
      </c>
      <c r="J47" s="9" t="str">
        <f t="shared" si="5"/>
        <v>"$xs4$"</v>
      </c>
      <c r="K47" s="9" t="str">
        <f t="shared" si="4"/>
        <v>"P.30"</v>
      </c>
      <c r="L47" s="11" t="str">
        <f t="shared" si="2"/>
        <v>"$xs4$" = "P.30"</v>
      </c>
      <c r="M47" s="9"/>
    </row>
    <row r="48" spans="2:13" ht="16.5" thickBot="1" x14ac:dyDescent="0.3">
      <c r="B48" s="12" t="s">
        <v>5</v>
      </c>
      <c r="C48" s="9" t="s">
        <v>144</v>
      </c>
      <c r="D48" s="12">
        <v>31</v>
      </c>
      <c r="E48" s="12" t="s">
        <v>5</v>
      </c>
      <c r="F48" s="12" t="s">
        <v>5</v>
      </c>
      <c r="G48" s="13" t="s">
        <v>63</v>
      </c>
      <c r="H48" s="12" t="s">
        <v>5</v>
      </c>
      <c r="I48" s="12" t="s">
        <v>70</v>
      </c>
      <c r="J48" s="12" t="str">
        <f t="shared" si="5"/>
        <v>"$xs5$"</v>
      </c>
      <c r="K48" s="9" t="str">
        <f t="shared" si="4"/>
        <v>"P.31"</v>
      </c>
      <c r="L48" s="8" t="str">
        <f t="shared" si="2"/>
        <v>"$xs5$" = "P.31"</v>
      </c>
      <c r="M48" s="12"/>
    </row>
    <row r="49" spans="2:14" ht="16.5" thickBot="1" x14ac:dyDescent="0.3">
      <c r="B49" s="9" t="s">
        <v>5</v>
      </c>
      <c r="C49" s="9" t="s">
        <v>144</v>
      </c>
      <c r="D49" s="9">
        <v>32</v>
      </c>
      <c r="E49" s="9" t="s">
        <v>5</v>
      </c>
      <c r="F49" s="9" t="s">
        <v>5</v>
      </c>
      <c r="G49" s="10" t="s">
        <v>64</v>
      </c>
      <c r="H49" s="9" t="s">
        <v>5</v>
      </c>
      <c r="I49" s="12" t="s">
        <v>71</v>
      </c>
      <c r="J49" s="9" t="str">
        <f t="shared" si="5"/>
        <v>"$xs6$"</v>
      </c>
      <c r="K49" s="9" t="str">
        <f t="shared" si="4"/>
        <v>"P.32"</v>
      </c>
      <c r="L49" s="11" t="str">
        <f t="shared" si="2"/>
        <v>"$xs6$" = "P.32"</v>
      </c>
      <c r="M49" s="9"/>
    </row>
    <row r="50" spans="2:14" ht="16.5" thickBot="1" x14ac:dyDescent="0.3">
      <c r="B50" s="12" t="s">
        <v>5</v>
      </c>
      <c r="C50" s="9" t="s">
        <v>144</v>
      </c>
      <c r="D50" s="12">
        <v>33</v>
      </c>
      <c r="E50" s="12" t="s">
        <v>5</v>
      </c>
      <c r="F50" s="12" t="s">
        <v>5</v>
      </c>
      <c r="G50" s="13" t="s">
        <v>65</v>
      </c>
      <c r="H50" s="12" t="s">
        <v>5</v>
      </c>
      <c r="I50" s="12" t="s">
        <v>72</v>
      </c>
      <c r="J50" s="12" t="str">
        <f t="shared" si="5"/>
        <v>"$xs7$"</v>
      </c>
      <c r="K50" s="9" t="str">
        <f t="shared" si="4"/>
        <v>"P.33"</v>
      </c>
      <c r="L50" s="8" t="str">
        <f t="shared" si="2"/>
        <v>"$xs7$" = "P.33"</v>
      </c>
      <c r="M50" s="12"/>
    </row>
    <row r="51" spans="2:14" ht="16.5" thickBot="1" x14ac:dyDescent="0.3">
      <c r="B51" s="9" t="s">
        <v>5</v>
      </c>
      <c r="C51" s="9" t="s">
        <v>144</v>
      </c>
      <c r="D51" s="9">
        <v>34</v>
      </c>
      <c r="E51" s="9" t="s">
        <v>5</v>
      </c>
      <c r="F51" s="9" t="s">
        <v>5</v>
      </c>
      <c r="G51" s="10" t="s">
        <v>66</v>
      </c>
      <c r="H51" s="9" t="s">
        <v>5</v>
      </c>
      <c r="I51" s="12" t="s">
        <v>73</v>
      </c>
      <c r="J51" s="9" t="str">
        <f t="shared" si="5"/>
        <v>"$xs8$"</v>
      </c>
      <c r="K51" s="9" t="str">
        <f t="shared" si="4"/>
        <v>"P.34"</v>
      </c>
      <c r="L51" s="11" t="str">
        <f t="shared" si="2"/>
        <v>"$xs8$" = "P.34"</v>
      </c>
      <c r="M51" s="9"/>
    </row>
    <row r="52" spans="2:14" ht="16.5" thickBot="1" x14ac:dyDescent="0.3">
      <c r="B52" s="12" t="s">
        <v>5</v>
      </c>
      <c r="C52" s="9" t="s">
        <v>144</v>
      </c>
      <c r="D52" s="12">
        <v>35</v>
      </c>
      <c r="E52" s="12" t="s">
        <v>5</v>
      </c>
      <c r="F52" s="12" t="s">
        <v>5</v>
      </c>
      <c r="G52" s="10" t="s">
        <v>75</v>
      </c>
      <c r="H52" s="12" t="s">
        <v>5</v>
      </c>
      <c r="I52" s="12" t="s">
        <v>74</v>
      </c>
      <c r="J52" s="12" t="str">
        <f t="shared" si="5"/>
        <v>"$xs10$"</v>
      </c>
      <c r="K52" s="9" t="str">
        <f t="shared" si="4"/>
        <v>"P.35"</v>
      </c>
      <c r="L52" s="8" t="str">
        <f t="shared" si="2"/>
        <v>"$xs10$" = "P.35"</v>
      </c>
      <c r="M52" s="12"/>
    </row>
    <row r="53" spans="2:14" ht="16.5" thickBot="1" x14ac:dyDescent="0.3">
      <c r="B53" s="9" t="s">
        <v>5</v>
      </c>
      <c r="C53" s="9" t="s">
        <v>144</v>
      </c>
      <c r="D53" s="9">
        <v>36</v>
      </c>
      <c r="E53" s="9" t="s">
        <v>5</v>
      </c>
      <c r="F53" s="9" t="s">
        <v>5</v>
      </c>
      <c r="G53" s="10" t="s">
        <v>76</v>
      </c>
      <c r="H53" s="9" t="s">
        <v>5</v>
      </c>
      <c r="I53" s="12" t="s">
        <v>86</v>
      </c>
      <c r="J53" s="9" t="str">
        <f t="shared" si="5"/>
        <v>"$xs11$"</v>
      </c>
      <c r="K53" s="9" t="str">
        <f t="shared" si="4"/>
        <v>"P.36"</v>
      </c>
      <c r="L53" s="11" t="str">
        <f t="shared" si="2"/>
        <v>"$xs11$" = "P.36"</v>
      </c>
      <c r="M53" s="9"/>
    </row>
    <row r="54" spans="2:14" ht="16.5" thickBot="1" x14ac:dyDescent="0.3">
      <c r="B54" s="12" t="s">
        <v>5</v>
      </c>
      <c r="C54" s="9" t="s">
        <v>144</v>
      </c>
      <c r="D54" s="12">
        <v>37</v>
      </c>
      <c r="E54" s="12" t="s">
        <v>5</v>
      </c>
      <c r="F54" s="12" t="s">
        <v>5</v>
      </c>
      <c r="G54" s="13" t="s">
        <v>77</v>
      </c>
      <c r="H54" s="12" t="s">
        <v>5</v>
      </c>
      <c r="I54" s="12" t="s">
        <v>87</v>
      </c>
      <c r="J54" s="12" t="str">
        <f t="shared" si="5"/>
        <v>"$xs12$"</v>
      </c>
      <c r="K54" s="9" t="str">
        <f t="shared" si="4"/>
        <v>"P.37"</v>
      </c>
      <c r="L54" s="8" t="str">
        <f t="shared" si="2"/>
        <v>"$xs12$" = "P.37"</v>
      </c>
      <c r="M54" s="12"/>
    </row>
    <row r="55" spans="2:14" ht="16.5" thickBot="1" x14ac:dyDescent="0.3">
      <c r="B55" s="9" t="s">
        <v>5</v>
      </c>
      <c r="C55" s="9" t="s">
        <v>144</v>
      </c>
      <c r="D55" s="9">
        <v>38</v>
      </c>
      <c r="E55" s="9" t="s">
        <v>5</v>
      </c>
      <c r="F55" s="9" t="s">
        <v>5</v>
      </c>
      <c r="G55" s="10" t="s">
        <v>78</v>
      </c>
      <c r="H55" s="9" t="s">
        <v>5</v>
      </c>
      <c r="I55" s="12" t="s">
        <v>88</v>
      </c>
      <c r="J55" s="9" t="str">
        <f t="shared" si="5"/>
        <v>"$xs13$"</v>
      </c>
      <c r="K55" s="9" t="str">
        <f t="shared" si="4"/>
        <v>"P.38"</v>
      </c>
      <c r="L55" s="11" t="str">
        <f t="shared" si="2"/>
        <v>"$xs13$" = "P.38"</v>
      </c>
      <c r="M55" s="9"/>
    </row>
    <row r="56" spans="2:14" ht="16.5" thickBot="1" x14ac:dyDescent="0.3">
      <c r="B56" s="12" t="s">
        <v>5</v>
      </c>
      <c r="C56" s="9" t="s">
        <v>144</v>
      </c>
      <c r="D56" s="12">
        <v>39</v>
      </c>
      <c r="E56" s="12" t="s">
        <v>5</v>
      </c>
      <c r="F56" s="12" t="s">
        <v>5</v>
      </c>
      <c r="G56" s="13" t="s">
        <v>79</v>
      </c>
      <c r="H56" s="12" t="s">
        <v>5</v>
      </c>
      <c r="I56" s="12" t="s">
        <v>89</v>
      </c>
      <c r="J56" s="12" t="str">
        <f t="shared" si="5"/>
        <v>"$xs14$"</v>
      </c>
      <c r="K56" s="9" t="str">
        <f t="shared" si="4"/>
        <v>"P.39"</v>
      </c>
      <c r="L56" s="8" t="str">
        <f t="shared" si="2"/>
        <v>"$xs14$" = "P.39"</v>
      </c>
      <c r="M56" s="12"/>
    </row>
    <row r="57" spans="2:14" ht="16.5" thickBot="1" x14ac:dyDescent="0.3">
      <c r="B57" s="9" t="s">
        <v>5</v>
      </c>
      <c r="C57" s="9" t="s">
        <v>144</v>
      </c>
      <c r="D57" s="9">
        <v>40</v>
      </c>
      <c r="E57" s="9" t="s">
        <v>5</v>
      </c>
      <c r="F57" s="9" t="s">
        <v>5</v>
      </c>
      <c r="G57" s="10" t="s">
        <v>80</v>
      </c>
      <c r="H57" s="9" t="s">
        <v>5</v>
      </c>
      <c r="I57" s="12" t="s">
        <v>90</v>
      </c>
      <c r="J57" s="9" t="str">
        <f t="shared" si="5"/>
        <v>"$xs15$"</v>
      </c>
      <c r="K57" s="9" t="str">
        <f t="shared" si="4"/>
        <v>"P.40"</v>
      </c>
      <c r="L57" s="11" t="str">
        <f t="shared" si="2"/>
        <v>"$xs15$" = "P.40"</v>
      </c>
      <c r="M57" s="9"/>
    </row>
    <row r="58" spans="2:14" ht="16.5" thickBot="1" x14ac:dyDescent="0.3">
      <c r="B58" s="12" t="s">
        <v>5</v>
      </c>
      <c r="C58" s="9" t="s">
        <v>144</v>
      </c>
      <c r="D58" s="12">
        <v>41</v>
      </c>
      <c r="E58" s="12" t="s">
        <v>5</v>
      </c>
      <c r="F58" s="12" t="s">
        <v>5</v>
      </c>
      <c r="G58" s="13" t="s">
        <v>81</v>
      </c>
      <c r="H58" s="12" t="s">
        <v>5</v>
      </c>
      <c r="I58" s="12" t="s">
        <v>91</v>
      </c>
      <c r="J58" s="12" t="str">
        <f t="shared" si="5"/>
        <v>"$xs16$"</v>
      </c>
      <c r="K58" s="9" t="str">
        <f t="shared" si="4"/>
        <v>"P.41"</v>
      </c>
      <c r="L58" s="8" t="str">
        <f t="shared" si="2"/>
        <v>"$xs16$" = "P.41"</v>
      </c>
      <c r="M58" s="12"/>
    </row>
    <row r="59" spans="2:14" ht="16.5" thickBot="1" x14ac:dyDescent="0.3">
      <c r="B59" s="9" t="s">
        <v>5</v>
      </c>
      <c r="C59" s="9" t="s">
        <v>144</v>
      </c>
      <c r="D59" s="9">
        <v>42</v>
      </c>
      <c r="E59" s="9" t="s">
        <v>5</v>
      </c>
      <c r="F59" s="9" t="s">
        <v>5</v>
      </c>
      <c r="G59" s="10" t="s">
        <v>82</v>
      </c>
      <c r="H59" s="9" t="s">
        <v>5</v>
      </c>
      <c r="I59" s="12" t="s">
        <v>92</v>
      </c>
      <c r="J59" s="9" t="str">
        <f t="shared" si="5"/>
        <v>"$xs17$"</v>
      </c>
      <c r="K59" s="9" t="str">
        <f t="shared" si="4"/>
        <v>"P.42"</v>
      </c>
      <c r="L59" s="11" t="str">
        <f t="shared" ref="L59:L98" si="24">CONCATENATE(J59," ","="," ","",K59)</f>
        <v>"$xs17$" = "P.42"</v>
      </c>
      <c r="M59" s="9"/>
    </row>
    <row r="60" spans="2:14" ht="16.5" thickBot="1" x14ac:dyDescent="0.3">
      <c r="B60" s="12" t="s">
        <v>5</v>
      </c>
      <c r="C60" s="9" t="s">
        <v>144</v>
      </c>
      <c r="D60" s="12">
        <v>43</v>
      </c>
      <c r="E60" s="12" t="s">
        <v>5</v>
      </c>
      <c r="F60" s="12" t="s">
        <v>5</v>
      </c>
      <c r="G60" s="13" t="s">
        <v>83</v>
      </c>
      <c r="H60" s="12" t="s">
        <v>5</v>
      </c>
      <c r="I60" s="12" t="s">
        <v>93</v>
      </c>
      <c r="J60" s="12" t="str">
        <f t="shared" si="5"/>
        <v>"$xs18$"</v>
      </c>
      <c r="K60" s="9" t="str">
        <f t="shared" si="4"/>
        <v>"P.43"</v>
      </c>
      <c r="L60" s="8" t="str">
        <f t="shared" si="24"/>
        <v>"$xs18$" = "P.43"</v>
      </c>
      <c r="M60" s="12"/>
    </row>
    <row r="61" spans="2:14" ht="16.5" thickBot="1" x14ac:dyDescent="0.3">
      <c r="B61" s="9" t="s">
        <v>5</v>
      </c>
      <c r="C61" s="9" t="s">
        <v>144</v>
      </c>
      <c r="D61" s="9">
        <v>44</v>
      </c>
      <c r="E61" s="9" t="s">
        <v>5</v>
      </c>
      <c r="F61" s="9" t="s">
        <v>5</v>
      </c>
      <c r="G61" s="10" t="s">
        <v>84</v>
      </c>
      <c r="H61" s="9" t="s">
        <v>5</v>
      </c>
      <c r="I61" s="12" t="s">
        <v>94</v>
      </c>
      <c r="J61" s="9" t="str">
        <f t="shared" si="5"/>
        <v>"$xs19$"</v>
      </c>
      <c r="K61" s="9" t="str">
        <f t="shared" si="4"/>
        <v>"P.44"</v>
      </c>
      <c r="L61" s="11" t="str">
        <f t="shared" si="24"/>
        <v>"$xs19$" = "P.44"</v>
      </c>
      <c r="M61" s="9"/>
    </row>
    <row r="62" spans="2:14" ht="16.5" thickBot="1" x14ac:dyDescent="0.3">
      <c r="B62" s="12" t="s">
        <v>5</v>
      </c>
      <c r="C62" s="9" t="s">
        <v>144</v>
      </c>
      <c r="D62" s="12">
        <v>45</v>
      </c>
      <c r="E62" s="12" t="s">
        <v>5</v>
      </c>
      <c r="F62" s="12" t="s">
        <v>5</v>
      </c>
      <c r="G62" s="13" t="s">
        <v>85</v>
      </c>
      <c r="H62" s="12" t="s">
        <v>5</v>
      </c>
      <c r="I62" s="12" t="s">
        <v>95</v>
      </c>
      <c r="J62" s="12" t="str">
        <f t="shared" si="5"/>
        <v>"$xs20$"</v>
      </c>
      <c r="K62" s="9" t="str">
        <f t="shared" si="4"/>
        <v>"P.45"</v>
      </c>
      <c r="L62" s="8" t="str">
        <f t="shared" si="24"/>
        <v>"$xs20$" = "P.45"</v>
      </c>
      <c r="M62" s="12"/>
    </row>
    <row r="63" spans="2:14" ht="16.5" thickBot="1" x14ac:dyDescent="0.3">
      <c r="B63" s="12" t="s">
        <v>5</v>
      </c>
      <c r="C63" s="9" t="s">
        <v>144</v>
      </c>
      <c r="D63" s="9">
        <v>46</v>
      </c>
      <c r="E63" s="12" t="s">
        <v>5</v>
      </c>
      <c r="F63" s="12" t="s">
        <v>5</v>
      </c>
      <c r="G63" s="13" t="s">
        <v>212</v>
      </c>
      <c r="H63" s="12" t="s">
        <v>5</v>
      </c>
      <c r="I63" s="12" t="s">
        <v>105</v>
      </c>
      <c r="J63" s="12" t="str">
        <f t="shared" ref="J63" si="25">CONCATENATE(F63,G63,H63)</f>
        <v>"$xs45$"</v>
      </c>
      <c r="K63" s="9" t="str">
        <f t="shared" ref="K63" si="26">CONCATENATE(B63,C63,D63,E63)</f>
        <v>"P.46"</v>
      </c>
      <c r="L63" s="8" t="str">
        <f t="shared" ref="L63" si="27">CONCATENATE(J63," ","="," ","",K63)</f>
        <v>"$xs45$" = "P.46"</v>
      </c>
      <c r="M63" s="12"/>
      <c r="N63" t="s">
        <v>213</v>
      </c>
    </row>
    <row r="64" spans="2:14" ht="16.5" thickBot="1" x14ac:dyDescent="0.3">
      <c r="B64" s="12" t="s">
        <v>5</v>
      </c>
      <c r="C64" s="9" t="s">
        <v>144</v>
      </c>
      <c r="D64" s="12">
        <v>47</v>
      </c>
      <c r="E64" s="12" t="s">
        <v>5</v>
      </c>
      <c r="F64" s="12" t="s">
        <v>5</v>
      </c>
      <c r="G64" s="13" t="s">
        <v>158</v>
      </c>
      <c r="H64" s="12" t="s">
        <v>5</v>
      </c>
      <c r="I64" s="12" t="s">
        <v>106</v>
      </c>
      <c r="J64" s="12" t="str">
        <f t="shared" ref="J64" si="28">CONCATENATE(F64,G64,H64)</f>
        <v>"$xs21$"</v>
      </c>
      <c r="K64" s="9" t="str">
        <f t="shared" ref="K64" si="29">CONCATENATE(B64,C64,D64,E64)</f>
        <v>"P.47"</v>
      </c>
      <c r="L64" s="8" t="str">
        <f t="shared" ref="L64" si="30">CONCATENATE(J64," ","="," ","",K64)</f>
        <v>"$xs21$" = "P.47"</v>
      </c>
      <c r="M64" s="12"/>
      <c r="N64" t="s">
        <v>214</v>
      </c>
    </row>
    <row r="65" spans="2:13" ht="16.5" thickBot="1" x14ac:dyDescent="0.3">
      <c r="B65" s="9" t="s">
        <v>5</v>
      </c>
      <c r="C65" s="9" t="s">
        <v>144</v>
      </c>
      <c r="D65" s="9">
        <v>48</v>
      </c>
      <c r="E65" s="9" t="s">
        <v>5</v>
      </c>
      <c r="F65" s="9" t="s">
        <v>5</v>
      </c>
      <c r="G65" s="10" t="s">
        <v>96</v>
      </c>
      <c r="H65" s="9" t="s">
        <v>5</v>
      </c>
      <c r="I65" s="12" t="s">
        <v>107</v>
      </c>
      <c r="J65" s="9" t="str">
        <f t="shared" si="5"/>
        <v>"$xs22$"</v>
      </c>
      <c r="K65" s="9" t="str">
        <f t="shared" si="4"/>
        <v>"P.48"</v>
      </c>
      <c r="L65" s="11" t="str">
        <f t="shared" si="24"/>
        <v>"$xs22$" = "P.48"</v>
      </c>
      <c r="M65" s="9"/>
    </row>
    <row r="66" spans="2:13" ht="16.5" thickBot="1" x14ac:dyDescent="0.3">
      <c r="B66" s="12" t="s">
        <v>5</v>
      </c>
      <c r="C66" s="9" t="s">
        <v>144</v>
      </c>
      <c r="D66" s="12">
        <v>49</v>
      </c>
      <c r="E66" s="12" t="s">
        <v>5</v>
      </c>
      <c r="F66" s="12" t="s">
        <v>5</v>
      </c>
      <c r="G66" s="13" t="s">
        <v>97</v>
      </c>
      <c r="H66" s="12" t="s">
        <v>5</v>
      </c>
      <c r="I66" s="12" t="s">
        <v>108</v>
      </c>
      <c r="J66" s="12" t="str">
        <f t="shared" si="5"/>
        <v>"$xs23$"</v>
      </c>
      <c r="K66" s="9" t="str">
        <f t="shared" si="4"/>
        <v>"P.49"</v>
      </c>
      <c r="L66" s="8" t="str">
        <f t="shared" si="24"/>
        <v>"$xs23$" = "P.49"</v>
      </c>
      <c r="M66" s="12"/>
    </row>
    <row r="67" spans="2:13" ht="16.5" thickBot="1" x14ac:dyDescent="0.3">
      <c r="B67" s="9" t="s">
        <v>5</v>
      </c>
      <c r="C67" s="9" t="s">
        <v>144</v>
      </c>
      <c r="D67" s="9">
        <v>50</v>
      </c>
      <c r="E67" s="9" t="s">
        <v>5</v>
      </c>
      <c r="F67" s="9" t="s">
        <v>5</v>
      </c>
      <c r="G67" s="10" t="s">
        <v>98</v>
      </c>
      <c r="H67" s="9" t="s">
        <v>5</v>
      </c>
      <c r="I67" s="12" t="s">
        <v>109</v>
      </c>
      <c r="J67" s="9" t="str">
        <f t="shared" si="5"/>
        <v>"$xs24$"</v>
      </c>
      <c r="K67" s="9" t="str">
        <f t="shared" si="4"/>
        <v>"P.50"</v>
      </c>
      <c r="L67" s="11" t="str">
        <f t="shared" si="24"/>
        <v>"$xs24$" = "P.50"</v>
      </c>
      <c r="M67" s="9"/>
    </row>
    <row r="68" spans="2:13" ht="16.5" thickBot="1" x14ac:dyDescent="0.3">
      <c r="B68" s="12" t="s">
        <v>5</v>
      </c>
      <c r="C68" s="9" t="s">
        <v>144</v>
      </c>
      <c r="D68" s="12">
        <v>51</v>
      </c>
      <c r="E68" s="12" t="s">
        <v>5</v>
      </c>
      <c r="F68" s="12" t="s">
        <v>5</v>
      </c>
      <c r="G68" s="13" t="s">
        <v>99</v>
      </c>
      <c r="H68" s="12" t="s">
        <v>5</v>
      </c>
      <c r="I68" s="12" t="s">
        <v>110</v>
      </c>
      <c r="J68" s="12" t="str">
        <f t="shared" si="5"/>
        <v>"$xs25$"</v>
      </c>
      <c r="K68" s="9" t="str">
        <f t="shared" si="4"/>
        <v>"P.51"</v>
      </c>
      <c r="L68" s="8" t="str">
        <f t="shared" si="24"/>
        <v>"$xs25$" = "P.51"</v>
      </c>
      <c r="M68" s="12"/>
    </row>
    <row r="69" spans="2:13" ht="16.5" thickBot="1" x14ac:dyDescent="0.3">
      <c r="B69" s="9" t="s">
        <v>5</v>
      </c>
      <c r="C69" s="9" t="s">
        <v>144</v>
      </c>
      <c r="D69" s="9">
        <v>52</v>
      </c>
      <c r="E69" s="9" t="s">
        <v>5</v>
      </c>
      <c r="F69" s="9" t="s">
        <v>5</v>
      </c>
      <c r="G69" s="10" t="s">
        <v>100</v>
      </c>
      <c r="H69" s="9" t="s">
        <v>5</v>
      </c>
      <c r="I69" s="12" t="s">
        <v>111</v>
      </c>
      <c r="J69" s="9" t="str">
        <f t="shared" si="5"/>
        <v>"$xs26$"</v>
      </c>
      <c r="K69" s="9" t="str">
        <f t="shared" si="4"/>
        <v>"P.52"</v>
      </c>
      <c r="L69" s="11" t="str">
        <f t="shared" si="24"/>
        <v>"$xs26$" = "P.52"</v>
      </c>
      <c r="M69" s="9"/>
    </row>
    <row r="70" spans="2:13" ht="16.5" thickBot="1" x14ac:dyDescent="0.3">
      <c r="B70" s="12" t="s">
        <v>5</v>
      </c>
      <c r="C70" s="9" t="s">
        <v>144</v>
      </c>
      <c r="D70" s="12">
        <v>53</v>
      </c>
      <c r="E70" s="12" t="s">
        <v>5</v>
      </c>
      <c r="F70" s="12" t="s">
        <v>5</v>
      </c>
      <c r="G70" s="13" t="s">
        <v>101</v>
      </c>
      <c r="H70" s="12" t="s">
        <v>5</v>
      </c>
      <c r="I70" s="12" t="s">
        <v>112</v>
      </c>
      <c r="J70" s="12" t="str">
        <f t="shared" si="5"/>
        <v>"$xs27$"</v>
      </c>
      <c r="K70" s="9" t="str">
        <f t="shared" si="4"/>
        <v>"P.53"</v>
      </c>
      <c r="L70" s="8" t="str">
        <f t="shared" si="24"/>
        <v>"$xs27$" = "P.53"</v>
      </c>
      <c r="M70" s="12"/>
    </row>
    <row r="71" spans="2:13" ht="16.5" thickBot="1" x14ac:dyDescent="0.3">
      <c r="B71" s="9" t="s">
        <v>5</v>
      </c>
      <c r="C71" s="9" t="s">
        <v>144</v>
      </c>
      <c r="D71" s="9">
        <v>54</v>
      </c>
      <c r="E71" s="9" t="s">
        <v>5</v>
      </c>
      <c r="F71" s="9" t="s">
        <v>5</v>
      </c>
      <c r="G71" s="10" t="s">
        <v>102</v>
      </c>
      <c r="H71" s="9" t="s">
        <v>5</v>
      </c>
      <c r="I71" s="12" t="s">
        <v>113</v>
      </c>
      <c r="J71" s="9" t="str">
        <f t="shared" si="5"/>
        <v>"$xs28$"</v>
      </c>
      <c r="K71" s="9" t="str">
        <f t="shared" si="4"/>
        <v>"P.54"</v>
      </c>
      <c r="L71" s="11" t="str">
        <f t="shared" si="24"/>
        <v>"$xs28$" = "P.54"</v>
      </c>
      <c r="M71" s="9"/>
    </row>
    <row r="72" spans="2:13" ht="16.5" thickBot="1" x14ac:dyDescent="0.3">
      <c r="B72" s="12" t="s">
        <v>5</v>
      </c>
      <c r="C72" s="9" t="s">
        <v>144</v>
      </c>
      <c r="D72" s="12">
        <v>55</v>
      </c>
      <c r="E72" s="12" t="s">
        <v>5</v>
      </c>
      <c r="F72" s="12" t="s">
        <v>5</v>
      </c>
      <c r="G72" s="13" t="s">
        <v>103</v>
      </c>
      <c r="H72" s="12" t="s">
        <v>5</v>
      </c>
      <c r="I72" s="12" t="s">
        <v>124</v>
      </c>
      <c r="J72" s="12" t="str">
        <f t="shared" si="5"/>
        <v>"$xs29$"</v>
      </c>
      <c r="K72" s="9" t="str">
        <f t="shared" si="4"/>
        <v>"P.55"</v>
      </c>
      <c r="L72" s="8" t="str">
        <f t="shared" si="24"/>
        <v>"$xs29$" = "P.55"</v>
      </c>
      <c r="M72" s="12"/>
    </row>
    <row r="73" spans="2:13" ht="16.5" thickBot="1" x14ac:dyDescent="0.3">
      <c r="B73" s="9" t="s">
        <v>5</v>
      </c>
      <c r="C73" s="9" t="s">
        <v>144</v>
      </c>
      <c r="D73" s="9">
        <v>56</v>
      </c>
      <c r="E73" s="9" t="s">
        <v>5</v>
      </c>
      <c r="F73" s="9" t="s">
        <v>5</v>
      </c>
      <c r="G73" s="10" t="s">
        <v>104</v>
      </c>
      <c r="H73" s="9" t="s">
        <v>5</v>
      </c>
      <c r="I73" s="12" t="s">
        <v>125</v>
      </c>
      <c r="J73" s="9" t="str">
        <f t="shared" si="5"/>
        <v>"$xs30$"</v>
      </c>
      <c r="K73" s="9" t="str">
        <f t="shared" si="4"/>
        <v>"P.56"</v>
      </c>
      <c r="L73" s="11" t="str">
        <f t="shared" si="24"/>
        <v>"$xs30$" = "P.56"</v>
      </c>
      <c r="M73" s="9"/>
    </row>
    <row r="74" spans="2:13" ht="16.5" thickBot="1" x14ac:dyDescent="0.3">
      <c r="B74" s="12" t="s">
        <v>5</v>
      </c>
      <c r="C74" s="9" t="s">
        <v>144</v>
      </c>
      <c r="D74" s="12">
        <v>57</v>
      </c>
      <c r="E74" s="12" t="s">
        <v>5</v>
      </c>
      <c r="F74" s="12" t="s">
        <v>5</v>
      </c>
      <c r="G74" s="13" t="s">
        <v>114</v>
      </c>
      <c r="H74" s="12" t="s">
        <v>5</v>
      </c>
      <c r="I74" s="12" t="s">
        <v>126</v>
      </c>
      <c r="J74" s="12" t="str">
        <f t="shared" si="5"/>
        <v>"$xs31$"</v>
      </c>
      <c r="K74" s="9" t="str">
        <f t="shared" si="4"/>
        <v>"P.57"</v>
      </c>
      <c r="L74" s="8" t="str">
        <f t="shared" si="24"/>
        <v>"$xs31$" = "P.57"</v>
      </c>
      <c r="M74" s="12"/>
    </row>
    <row r="75" spans="2:13" ht="16.5" thickBot="1" x14ac:dyDescent="0.3">
      <c r="B75" s="9" t="s">
        <v>5</v>
      </c>
      <c r="C75" s="9" t="s">
        <v>144</v>
      </c>
      <c r="D75" s="9">
        <v>58</v>
      </c>
      <c r="E75" s="9" t="s">
        <v>5</v>
      </c>
      <c r="F75" s="9" t="s">
        <v>5</v>
      </c>
      <c r="G75" s="10" t="s">
        <v>115</v>
      </c>
      <c r="H75" s="9" t="s">
        <v>5</v>
      </c>
      <c r="I75" s="12" t="s">
        <v>127</v>
      </c>
      <c r="J75" s="9" t="str">
        <f t="shared" si="5"/>
        <v>"$xs32$"</v>
      </c>
      <c r="K75" s="9" t="str">
        <f t="shared" si="4"/>
        <v>"P.58"</v>
      </c>
      <c r="L75" s="11" t="str">
        <f t="shared" si="24"/>
        <v>"$xs32$" = "P.58"</v>
      </c>
      <c r="M75" s="9"/>
    </row>
    <row r="76" spans="2:13" ht="16.5" thickBot="1" x14ac:dyDescent="0.3">
      <c r="B76" s="12" t="s">
        <v>5</v>
      </c>
      <c r="C76" s="9" t="s">
        <v>144</v>
      </c>
      <c r="D76" s="12">
        <v>59</v>
      </c>
      <c r="E76" s="12" t="s">
        <v>5</v>
      </c>
      <c r="F76" s="12" t="s">
        <v>5</v>
      </c>
      <c r="G76" s="13" t="s">
        <v>116</v>
      </c>
      <c r="H76" s="12" t="s">
        <v>5</v>
      </c>
      <c r="I76" s="12" t="s">
        <v>128</v>
      </c>
      <c r="J76" s="12" t="str">
        <f t="shared" si="5"/>
        <v>"$xs33$"</v>
      </c>
      <c r="K76" s="9" t="str">
        <f t="shared" si="4"/>
        <v>"P.59"</v>
      </c>
      <c r="L76" s="8" t="str">
        <f t="shared" si="24"/>
        <v>"$xs33$" = "P.59"</v>
      </c>
      <c r="M76" s="12"/>
    </row>
    <row r="77" spans="2:13" ht="16.5" thickBot="1" x14ac:dyDescent="0.3">
      <c r="B77" s="9" t="s">
        <v>5</v>
      </c>
      <c r="C77" s="9" t="s">
        <v>144</v>
      </c>
      <c r="D77" s="9">
        <v>60</v>
      </c>
      <c r="E77" s="9" t="s">
        <v>5</v>
      </c>
      <c r="F77" s="9" t="s">
        <v>5</v>
      </c>
      <c r="G77" s="10" t="s">
        <v>117</v>
      </c>
      <c r="H77" s="9" t="s">
        <v>5</v>
      </c>
      <c r="I77" s="12" t="s">
        <v>129</v>
      </c>
      <c r="J77" s="9" t="str">
        <f t="shared" si="5"/>
        <v>"$xs34$"</v>
      </c>
      <c r="K77" s="9" t="str">
        <f t="shared" si="4"/>
        <v>"P.60"</v>
      </c>
      <c r="L77" s="11" t="str">
        <f t="shared" si="24"/>
        <v>"$xs34$" = "P.60"</v>
      </c>
      <c r="M77" s="9"/>
    </row>
    <row r="78" spans="2:13" ht="16.5" thickBot="1" x14ac:dyDescent="0.3">
      <c r="B78" s="12" t="s">
        <v>5</v>
      </c>
      <c r="C78" s="9" t="s">
        <v>144</v>
      </c>
      <c r="D78" s="12">
        <v>61</v>
      </c>
      <c r="E78" s="12" t="s">
        <v>5</v>
      </c>
      <c r="F78" s="12" t="s">
        <v>5</v>
      </c>
      <c r="G78" s="13" t="s">
        <v>118</v>
      </c>
      <c r="H78" s="12" t="s">
        <v>5</v>
      </c>
      <c r="I78" s="12" t="s">
        <v>130</v>
      </c>
      <c r="J78" s="12" t="str">
        <f t="shared" si="5"/>
        <v>"$xs35$"</v>
      </c>
      <c r="K78" s="9" t="str">
        <f t="shared" si="4"/>
        <v>"P.61"</v>
      </c>
      <c r="L78" s="8" t="str">
        <f t="shared" si="24"/>
        <v>"$xs35$" = "P.61"</v>
      </c>
      <c r="M78" s="12"/>
    </row>
    <row r="79" spans="2:13" ht="16.5" thickBot="1" x14ac:dyDescent="0.3">
      <c r="B79" s="9" t="s">
        <v>5</v>
      </c>
      <c r="C79" s="9" t="s">
        <v>144</v>
      </c>
      <c r="D79" s="9">
        <v>62</v>
      </c>
      <c r="E79" s="9" t="s">
        <v>5</v>
      </c>
      <c r="F79" s="9" t="s">
        <v>5</v>
      </c>
      <c r="G79" s="10" t="s">
        <v>119</v>
      </c>
      <c r="H79" s="9" t="s">
        <v>5</v>
      </c>
      <c r="I79" s="12" t="s">
        <v>131</v>
      </c>
      <c r="J79" s="9" t="str">
        <f t="shared" si="5"/>
        <v>"$xs36$"</v>
      </c>
      <c r="K79" s="9" t="str">
        <f t="shared" si="4"/>
        <v>"P.62"</v>
      </c>
      <c r="L79" s="11" t="str">
        <f t="shared" si="24"/>
        <v>"$xs36$" = "P.62"</v>
      </c>
      <c r="M79" s="9"/>
    </row>
    <row r="80" spans="2:13" ht="16.5" thickBot="1" x14ac:dyDescent="0.3">
      <c r="B80" s="12" t="s">
        <v>5</v>
      </c>
      <c r="C80" s="9" t="s">
        <v>144</v>
      </c>
      <c r="D80" s="12">
        <v>63</v>
      </c>
      <c r="E80" s="12" t="s">
        <v>5</v>
      </c>
      <c r="F80" s="12" t="s">
        <v>5</v>
      </c>
      <c r="G80" s="13" t="s">
        <v>120</v>
      </c>
      <c r="H80" s="12" t="s">
        <v>5</v>
      </c>
      <c r="I80" s="12" t="s">
        <v>132</v>
      </c>
      <c r="J80" s="12" t="str">
        <f t="shared" si="5"/>
        <v>"$xs37$"</v>
      </c>
      <c r="K80" s="9" t="str">
        <f t="shared" si="4"/>
        <v>"P.63"</v>
      </c>
      <c r="L80" s="8" t="str">
        <f t="shared" si="24"/>
        <v>"$xs37$" = "P.63"</v>
      </c>
      <c r="M80" s="12"/>
    </row>
    <row r="81" spans="2:13" ht="16.5" thickBot="1" x14ac:dyDescent="0.3">
      <c r="B81" s="9" t="s">
        <v>5</v>
      </c>
      <c r="C81" s="9" t="s">
        <v>144</v>
      </c>
      <c r="D81" s="9">
        <v>64</v>
      </c>
      <c r="E81" s="9" t="s">
        <v>5</v>
      </c>
      <c r="F81" s="9" t="s">
        <v>5</v>
      </c>
      <c r="G81" s="10" t="s">
        <v>121</v>
      </c>
      <c r="H81" s="9" t="s">
        <v>5</v>
      </c>
      <c r="I81" s="12" t="s">
        <v>133</v>
      </c>
      <c r="J81" s="9" t="str">
        <f t="shared" si="5"/>
        <v>"$xs38$"</v>
      </c>
      <c r="K81" s="9" t="str">
        <f t="shared" si="4"/>
        <v>"P.64"</v>
      </c>
      <c r="L81" s="11" t="str">
        <f t="shared" si="24"/>
        <v>"$xs38$" = "P.64"</v>
      </c>
      <c r="M81" s="9"/>
    </row>
    <row r="82" spans="2:13" ht="16.5" thickBot="1" x14ac:dyDescent="0.3">
      <c r="B82" s="12" t="s">
        <v>5</v>
      </c>
      <c r="C82" s="9" t="s">
        <v>144</v>
      </c>
      <c r="D82" s="12">
        <v>65</v>
      </c>
      <c r="E82" s="12" t="s">
        <v>5</v>
      </c>
      <c r="F82" s="12" t="s">
        <v>5</v>
      </c>
      <c r="G82" s="13" t="s">
        <v>122</v>
      </c>
      <c r="H82" s="12" t="s">
        <v>5</v>
      </c>
      <c r="I82" s="12" t="s">
        <v>137</v>
      </c>
      <c r="J82" s="12" t="str">
        <f t="shared" si="5"/>
        <v>"$xs39$"</v>
      </c>
      <c r="K82" s="9" t="str">
        <f t="shared" si="4"/>
        <v>"P.65"</v>
      </c>
      <c r="L82" s="8" t="str">
        <f t="shared" si="24"/>
        <v>"$xs39$" = "P.65"</v>
      </c>
      <c r="M82" s="12"/>
    </row>
    <row r="83" spans="2:13" ht="16.5" thickBot="1" x14ac:dyDescent="0.3">
      <c r="B83" s="9" t="s">
        <v>5</v>
      </c>
      <c r="C83" s="9" t="s">
        <v>144</v>
      </c>
      <c r="D83" s="9">
        <v>66</v>
      </c>
      <c r="E83" s="9" t="s">
        <v>5</v>
      </c>
      <c r="F83" s="9" t="s">
        <v>5</v>
      </c>
      <c r="G83" s="10" t="s">
        <v>123</v>
      </c>
      <c r="H83" s="9" t="s">
        <v>5</v>
      </c>
      <c r="I83" s="12" t="s">
        <v>138</v>
      </c>
      <c r="J83" s="9" t="str">
        <f t="shared" si="5"/>
        <v>"$xs40$"</v>
      </c>
      <c r="K83" s="9" t="str">
        <f t="shared" si="4"/>
        <v>"P.66"</v>
      </c>
      <c r="L83" s="11" t="str">
        <f t="shared" si="24"/>
        <v>"$xs40$" = "P.66"</v>
      </c>
      <c r="M83" s="9"/>
    </row>
    <row r="84" spans="2:13" ht="16.5" thickBot="1" x14ac:dyDescent="0.3">
      <c r="B84" s="12" t="s">
        <v>5</v>
      </c>
      <c r="C84" s="9" t="s">
        <v>144</v>
      </c>
      <c r="D84" s="12">
        <v>67</v>
      </c>
      <c r="E84" s="12" t="s">
        <v>5</v>
      </c>
      <c r="F84" s="12" t="s">
        <v>5</v>
      </c>
      <c r="G84" s="13" t="s">
        <v>134</v>
      </c>
      <c r="H84" s="12" t="s">
        <v>5</v>
      </c>
      <c r="I84" s="12" t="s">
        <v>139</v>
      </c>
      <c r="J84" s="12" t="str">
        <f t="shared" si="5"/>
        <v>"$xs41$"</v>
      </c>
      <c r="K84" s="9" t="str">
        <f t="shared" si="4"/>
        <v>"P.67"</v>
      </c>
      <c r="L84" s="8" t="str">
        <f t="shared" si="24"/>
        <v>"$xs41$" = "P.67"</v>
      </c>
      <c r="M84" s="12"/>
    </row>
    <row r="85" spans="2:13" ht="16.5" thickBot="1" x14ac:dyDescent="0.3">
      <c r="B85" s="9" t="s">
        <v>5</v>
      </c>
      <c r="C85" s="9" t="s">
        <v>144</v>
      </c>
      <c r="D85" s="9">
        <v>68</v>
      </c>
      <c r="E85" s="9" t="s">
        <v>5</v>
      </c>
      <c r="F85" s="9" t="s">
        <v>5</v>
      </c>
      <c r="G85" s="10" t="s">
        <v>135</v>
      </c>
      <c r="H85" s="9" t="s">
        <v>5</v>
      </c>
      <c r="I85" s="12" t="s">
        <v>211</v>
      </c>
      <c r="J85" s="9" t="str">
        <f t="shared" si="5"/>
        <v>"$xs42$"</v>
      </c>
      <c r="K85" s="9" t="str">
        <f t="shared" si="4"/>
        <v>"P.68"</v>
      </c>
      <c r="L85" s="11" t="str">
        <f t="shared" si="24"/>
        <v>"$xs42$" = "P.68"</v>
      </c>
      <c r="M85" s="9"/>
    </row>
    <row r="86" spans="2:13" ht="16.5" thickBot="1" x14ac:dyDescent="0.3">
      <c r="B86" s="12" t="s">
        <v>5</v>
      </c>
      <c r="C86" s="9" t="s">
        <v>144</v>
      </c>
      <c r="D86" s="12">
        <v>69</v>
      </c>
      <c r="E86" s="12" t="s">
        <v>5</v>
      </c>
      <c r="F86" s="12" t="s">
        <v>5</v>
      </c>
      <c r="G86" s="13" t="s">
        <v>136</v>
      </c>
      <c r="H86" s="12" t="s">
        <v>5</v>
      </c>
      <c r="I86" s="12" t="s">
        <v>215</v>
      </c>
      <c r="J86" s="12" t="str">
        <f t="shared" si="5"/>
        <v>"$xs43$"</v>
      </c>
      <c r="K86" s="9" t="str">
        <f t="shared" si="4"/>
        <v>"P.69"</v>
      </c>
      <c r="L86" s="8" t="str">
        <f t="shared" si="24"/>
        <v>"$xs43$" = "P.69"</v>
      </c>
      <c r="M86" s="12"/>
    </row>
    <row r="87" spans="2:13" ht="16.5" thickBot="1" x14ac:dyDescent="0.3">
      <c r="B87" s="12" t="s">
        <v>5</v>
      </c>
      <c r="C87" s="9" t="s">
        <v>144</v>
      </c>
      <c r="D87" s="9">
        <v>70</v>
      </c>
      <c r="E87" s="12" t="s">
        <v>5</v>
      </c>
      <c r="F87" s="12" t="s">
        <v>5</v>
      </c>
      <c r="G87" s="13" t="s">
        <v>159</v>
      </c>
      <c r="H87" s="12" t="s">
        <v>5</v>
      </c>
      <c r="I87" s="12" t="s">
        <v>216</v>
      </c>
      <c r="J87" s="12" t="str">
        <f t="shared" ref="J87" si="31">CONCATENATE(F87,G87,H87)</f>
        <v>"$xs44$"</v>
      </c>
      <c r="K87" s="9" t="str">
        <f t="shared" ref="K87" si="32">CONCATENATE(B87,C87,D87,E87)</f>
        <v>"P.70"</v>
      </c>
      <c r="L87" s="8" t="str">
        <f t="shared" ref="L87" si="33">CONCATENATE(J87," ","="," ","",K87)</f>
        <v>"$xs44$" = "P.70"</v>
      </c>
      <c r="M87" s="12"/>
    </row>
    <row r="88" spans="2:13" ht="16.5" thickBot="1" x14ac:dyDescent="0.3">
      <c r="B88" s="12" t="s">
        <v>5</v>
      </c>
      <c r="C88" s="9" t="s">
        <v>144</v>
      </c>
      <c r="D88" s="12">
        <v>71</v>
      </c>
      <c r="E88" s="12" t="s">
        <v>5</v>
      </c>
      <c r="F88" s="12" t="s">
        <v>5</v>
      </c>
      <c r="G88" s="13" t="s">
        <v>195</v>
      </c>
      <c r="H88" s="12" t="s">
        <v>5</v>
      </c>
      <c r="I88" s="12" t="s">
        <v>197</v>
      </c>
      <c r="J88" s="12" t="str">
        <f t="shared" ref="J88:J89" si="34">CONCATENATE(F88,G88,H88)</f>
        <v>"$gd1$"</v>
      </c>
      <c r="K88" s="9" t="str">
        <f t="shared" ref="K88:K89" si="35">CONCATENATE(B88,C88,D88,E88)</f>
        <v>"P.71"</v>
      </c>
      <c r="L88" s="8" t="str">
        <f t="shared" ref="L88:L89" si="36">CONCATENATE(J88," ","="," ","",K88)</f>
        <v>"$gd1$" = "P.71"</v>
      </c>
      <c r="M88" s="12"/>
    </row>
    <row r="89" spans="2:13" ht="16.5" thickBot="1" x14ac:dyDescent="0.3">
      <c r="B89" s="12" t="s">
        <v>5</v>
      </c>
      <c r="C89" s="9" t="s">
        <v>144</v>
      </c>
      <c r="D89" s="9">
        <v>72</v>
      </c>
      <c r="E89" s="12" t="s">
        <v>5</v>
      </c>
      <c r="F89" s="12" t="s">
        <v>5</v>
      </c>
      <c r="G89" s="13" t="s">
        <v>196</v>
      </c>
      <c r="H89" s="12" t="s">
        <v>5</v>
      </c>
      <c r="I89" s="12" t="s">
        <v>198</v>
      </c>
      <c r="J89" s="12" t="str">
        <f t="shared" si="34"/>
        <v>"$gd2$"</v>
      </c>
      <c r="K89" s="9" t="str">
        <f t="shared" si="35"/>
        <v>"P.72"</v>
      </c>
      <c r="L89" s="8" t="str">
        <f t="shared" si="36"/>
        <v>"$gd2$" = "P.72"</v>
      </c>
      <c r="M89" s="12"/>
    </row>
    <row r="90" spans="2:13" ht="16.5" thickBot="1" x14ac:dyDescent="0.3">
      <c r="B90" s="9" t="s">
        <v>5</v>
      </c>
      <c r="C90" s="9" t="s">
        <v>144</v>
      </c>
      <c r="D90" s="12">
        <v>73</v>
      </c>
      <c r="E90" s="9" t="s">
        <v>5</v>
      </c>
      <c r="F90" s="9" t="s">
        <v>5</v>
      </c>
      <c r="G90" s="10" t="s">
        <v>41</v>
      </c>
      <c r="H90" s="9" t="s">
        <v>5</v>
      </c>
      <c r="I90" s="9" t="s">
        <v>40</v>
      </c>
      <c r="J90" s="9" t="str">
        <f t="shared" si="5"/>
        <v>"$gi1$"</v>
      </c>
      <c r="K90" s="9" t="str">
        <f t="shared" si="4"/>
        <v>"P.73"</v>
      </c>
      <c r="L90" s="11" t="str">
        <f t="shared" si="24"/>
        <v>"$gi1$" = "P.73"</v>
      </c>
      <c r="M90" s="9"/>
    </row>
    <row r="91" spans="2:13" ht="16.5" thickBot="1" x14ac:dyDescent="0.3">
      <c r="B91" s="12" t="s">
        <v>5</v>
      </c>
      <c r="C91" s="9" t="s">
        <v>144</v>
      </c>
      <c r="D91" s="9">
        <v>74</v>
      </c>
      <c r="E91" s="12" t="s">
        <v>5</v>
      </c>
      <c r="F91" s="12" t="s">
        <v>5</v>
      </c>
      <c r="G91" s="13" t="s">
        <v>42</v>
      </c>
      <c r="H91" s="12" t="s">
        <v>5</v>
      </c>
      <c r="I91" s="9" t="s">
        <v>38</v>
      </c>
      <c r="J91" s="12" t="str">
        <f t="shared" si="5"/>
        <v>"$gi2$"</v>
      </c>
      <c r="K91" s="9" t="str">
        <f t="shared" si="4"/>
        <v>"P.74"</v>
      </c>
      <c r="L91" s="8" t="str">
        <f t="shared" si="24"/>
        <v>"$gi2$" = "P.74"</v>
      </c>
      <c r="M91" s="12"/>
    </row>
    <row r="92" spans="2:13" ht="16.5" thickBot="1" x14ac:dyDescent="0.3">
      <c r="B92" s="9" t="s">
        <v>5</v>
      </c>
      <c r="C92" s="9" t="s">
        <v>144</v>
      </c>
      <c r="D92" s="12">
        <v>75</v>
      </c>
      <c r="E92" s="9" t="s">
        <v>5</v>
      </c>
      <c r="F92" s="9" t="s">
        <v>5</v>
      </c>
      <c r="G92" s="10" t="s">
        <v>37</v>
      </c>
      <c r="H92" s="9" t="s">
        <v>5</v>
      </c>
      <c r="I92" s="9" t="s">
        <v>39</v>
      </c>
      <c r="J92" s="9" t="str">
        <f t="shared" si="5"/>
        <v>"$gi3$"</v>
      </c>
      <c r="K92" s="9" t="str">
        <f t="shared" si="4"/>
        <v>"P.75"</v>
      </c>
      <c r="L92" s="11" t="str">
        <f t="shared" si="24"/>
        <v>"$gi3$" = "P.75"</v>
      </c>
      <c r="M92" s="9"/>
    </row>
    <row r="93" spans="2:13" ht="17.25" customHeight="1" thickBot="1" x14ac:dyDescent="0.3">
      <c r="B93" s="9" t="s">
        <v>5</v>
      </c>
      <c r="C93" s="9" t="s">
        <v>144</v>
      </c>
      <c r="D93" s="9">
        <v>76</v>
      </c>
      <c r="E93" s="9" t="s">
        <v>5</v>
      </c>
      <c r="F93" s="9" t="s">
        <v>5</v>
      </c>
      <c r="G93" s="10" t="s">
        <v>169</v>
      </c>
      <c r="H93" s="9" t="s">
        <v>5</v>
      </c>
      <c r="I93" s="9" t="s">
        <v>162</v>
      </c>
      <c r="J93" s="9" t="str">
        <f t="shared" ref="J93" si="37">CONCATENATE(F93,G93,H93)</f>
        <v>"$df3$"</v>
      </c>
      <c r="K93" s="9" t="str">
        <f t="shared" ref="K93" si="38">CONCATENATE(B93,C93,D93,E93)</f>
        <v>"P.76"</v>
      </c>
      <c r="L93" s="11" t="str">
        <f t="shared" ref="L93:L94" si="39">CONCATENATE(J93," ","="," ","",K93)</f>
        <v>"$df3$" = "P.76"</v>
      </c>
      <c r="M93" s="9"/>
    </row>
    <row r="94" spans="2:13" ht="16.5" thickBot="1" x14ac:dyDescent="0.3">
      <c r="B94" s="9" t="s">
        <v>5</v>
      </c>
      <c r="C94" s="9" t="s">
        <v>144</v>
      </c>
      <c r="D94" s="12">
        <v>77</v>
      </c>
      <c r="E94" s="9" t="s">
        <v>5</v>
      </c>
      <c r="F94" s="9" t="s">
        <v>5</v>
      </c>
      <c r="G94" s="10" t="s">
        <v>200</v>
      </c>
      <c r="H94" s="9"/>
      <c r="I94" s="9" t="s">
        <v>199</v>
      </c>
      <c r="J94" s="9" t="str">
        <f t="shared" ref="J94" si="40">CONCATENATE(F94,G94,H94)</f>
        <v>"$df4$</v>
      </c>
      <c r="K94" s="9" t="str">
        <f t="shared" ref="K94" si="41">CONCATENATE(B94,C94,D94,E94)</f>
        <v>"P.77"</v>
      </c>
      <c r="L94" s="11" t="str">
        <f t="shared" si="39"/>
        <v>"$df4$ = "P.77"</v>
      </c>
      <c r="M94" s="9"/>
    </row>
    <row r="95" spans="2:13" ht="16.5" thickBot="1" x14ac:dyDescent="0.3">
      <c r="B95" s="9" t="s">
        <v>5</v>
      </c>
      <c r="C95" s="9" t="s">
        <v>144</v>
      </c>
      <c r="D95" s="9">
        <v>78</v>
      </c>
      <c r="E95" s="9" t="s">
        <v>5</v>
      </c>
      <c r="F95" s="9" t="s">
        <v>5</v>
      </c>
      <c r="G95" s="10" t="s">
        <v>205</v>
      </c>
      <c r="H95" s="9" t="s">
        <v>5</v>
      </c>
      <c r="I95" s="9" t="s">
        <v>206</v>
      </c>
      <c r="J95" s="9" t="str">
        <f t="shared" ref="J95" si="42">CONCATENATE(F95,G95,H95)</f>
        <v>"$ts1$"</v>
      </c>
      <c r="K95" s="9" t="str">
        <f t="shared" ref="K95" si="43">CONCATENATE(B95,C95,D95,E95)</f>
        <v>"P.78"</v>
      </c>
      <c r="L95" s="11" t="str">
        <f t="shared" ref="L95" si="44">CONCATENATE(J95," ","="," ","",K95)</f>
        <v>"$ts1$" = "P.78"</v>
      </c>
      <c r="M95" s="9"/>
    </row>
    <row r="96" spans="2:13" ht="16.5" thickBot="1" x14ac:dyDescent="0.3">
      <c r="B96" s="9" t="s">
        <v>5</v>
      </c>
      <c r="C96" s="9" t="s">
        <v>144</v>
      </c>
      <c r="D96" s="9">
        <v>79</v>
      </c>
      <c r="E96" s="9" t="s">
        <v>5</v>
      </c>
      <c r="F96" s="9" t="s">
        <v>5</v>
      </c>
      <c r="G96" s="10" t="s">
        <v>234</v>
      </c>
      <c r="H96" s="9" t="s">
        <v>5</v>
      </c>
      <c r="I96" s="9" t="s">
        <v>233</v>
      </c>
      <c r="J96" s="9" t="str">
        <f t="shared" ref="J96" si="45">CONCATENATE(F96,G96,H96)</f>
        <v>"$ts2$"</v>
      </c>
      <c r="K96" s="9" t="str">
        <f t="shared" ref="K96" si="46">CONCATENATE(B96,C96,D96,E96)</f>
        <v>"P.79"</v>
      </c>
      <c r="L96" s="11" t="str">
        <f t="shared" ref="L96" si="47">CONCATENATE(J96," ","="," ","",K96)</f>
        <v>"$ts2$" = "P.79"</v>
      </c>
      <c r="M96" s="9"/>
    </row>
    <row r="97" spans="2:13" ht="16.5" thickBot="1" x14ac:dyDescent="0.3">
      <c r="B97" s="9" t="s">
        <v>5</v>
      </c>
      <c r="C97" s="9" t="s">
        <v>144</v>
      </c>
      <c r="D97" s="12">
        <v>80</v>
      </c>
      <c r="E97" s="9" t="s">
        <v>5</v>
      </c>
      <c r="F97" s="9" t="s">
        <v>5</v>
      </c>
      <c r="G97" s="10" t="s">
        <v>149</v>
      </c>
      <c r="H97" s="9" t="s">
        <v>5</v>
      </c>
      <c r="I97" s="9" t="s">
        <v>153</v>
      </c>
      <c r="J97" s="9" t="str">
        <f t="shared" ref="J97:J115" si="48">CONCATENATE(F97,G97,H97)</f>
        <v>"$tp1$"</v>
      </c>
      <c r="K97" s="9" t="str">
        <f t="shared" si="4"/>
        <v>"P.80"</v>
      </c>
      <c r="L97" s="11" t="str">
        <f t="shared" si="24"/>
        <v>"$tp1$" = "P.80"</v>
      </c>
      <c r="M97" s="9"/>
    </row>
    <row r="98" spans="2:13" ht="16.5" thickBot="1" x14ac:dyDescent="0.3">
      <c r="B98" s="9" t="s">
        <v>5</v>
      </c>
      <c r="C98" s="9" t="s">
        <v>144</v>
      </c>
      <c r="D98" s="9">
        <v>81</v>
      </c>
      <c r="E98" s="9" t="s">
        <v>5</v>
      </c>
      <c r="F98" s="9" t="s">
        <v>5</v>
      </c>
      <c r="G98" s="10" t="s">
        <v>150</v>
      </c>
      <c r="H98" s="9" t="s">
        <v>5</v>
      </c>
      <c r="I98" s="9" t="s">
        <v>154</v>
      </c>
      <c r="J98" s="9" t="str">
        <f t="shared" si="48"/>
        <v>"$tp2$"</v>
      </c>
      <c r="K98" s="9" t="str">
        <f t="shared" si="4"/>
        <v>"P.81"</v>
      </c>
      <c r="L98" s="11" t="str">
        <f t="shared" si="24"/>
        <v>"$tp2$" = "P.81"</v>
      </c>
      <c r="M98" s="9"/>
    </row>
    <row r="99" spans="2:13" ht="16.5" thickBot="1" x14ac:dyDescent="0.3">
      <c r="B99" s="9" t="s">
        <v>5</v>
      </c>
      <c r="C99" s="9" t="s">
        <v>144</v>
      </c>
      <c r="D99" s="12">
        <v>82</v>
      </c>
      <c r="E99" s="9" t="s">
        <v>5</v>
      </c>
      <c r="F99" s="9" t="s">
        <v>5</v>
      </c>
      <c r="G99" s="10" t="s">
        <v>151</v>
      </c>
      <c r="H99" s="9" t="s">
        <v>5</v>
      </c>
      <c r="I99" s="9" t="s">
        <v>155</v>
      </c>
      <c r="J99" s="9" t="str">
        <f t="shared" si="48"/>
        <v>"$tp3$"</v>
      </c>
      <c r="K99" s="9" t="str">
        <f t="shared" ref="K99:K115" si="49">CONCATENATE(B99,C99,D99,E99)</f>
        <v>"P.82"</v>
      </c>
      <c r="L99" s="11" t="str">
        <f t="shared" ref="L99:L115" si="50">CONCATENATE(J99," ","="," ","",K99)</f>
        <v>"$tp3$" = "P.82"</v>
      </c>
      <c r="M99" s="9"/>
    </row>
    <row r="100" spans="2:13" ht="16.5" thickBot="1" x14ac:dyDescent="0.3">
      <c r="B100" s="12" t="s">
        <v>5</v>
      </c>
      <c r="C100" s="9" t="s">
        <v>144</v>
      </c>
      <c r="D100" s="9">
        <v>83</v>
      </c>
      <c r="E100" s="12" t="s">
        <v>5</v>
      </c>
      <c r="F100" s="12" t="s">
        <v>5</v>
      </c>
      <c r="G100" s="13" t="s">
        <v>152</v>
      </c>
      <c r="H100" s="12" t="s">
        <v>5</v>
      </c>
      <c r="I100" s="9" t="s">
        <v>156</v>
      </c>
      <c r="J100" s="12" t="str">
        <f t="shared" si="48"/>
        <v>"$tp4$"</v>
      </c>
      <c r="K100" s="9" t="str">
        <f t="shared" si="49"/>
        <v>"P.83"</v>
      </c>
      <c r="L100" s="8" t="str">
        <f t="shared" si="50"/>
        <v>"$tp4$" = "P.83"</v>
      </c>
      <c r="M100" s="12"/>
    </row>
    <row r="101" spans="2:13" ht="16.5" thickBot="1" x14ac:dyDescent="0.3">
      <c r="B101" s="12" t="s">
        <v>5</v>
      </c>
      <c r="C101" s="9" t="s">
        <v>144</v>
      </c>
      <c r="D101" s="12">
        <v>84</v>
      </c>
      <c r="E101" s="12" t="s">
        <v>5</v>
      </c>
      <c r="F101" s="12" t="s">
        <v>5</v>
      </c>
      <c r="G101" s="13" t="s">
        <v>186</v>
      </c>
      <c r="H101" s="12" t="s">
        <v>5</v>
      </c>
      <c r="I101" s="9" t="s">
        <v>185</v>
      </c>
      <c r="J101" s="12" t="str">
        <f t="shared" ref="J101" si="51">CONCATENATE(F101,G101,H101)</f>
        <v>"$tp7$"</v>
      </c>
      <c r="K101" s="9" t="str">
        <f t="shared" ref="K101" si="52">CONCATENATE(B101,C101,D101,E101)</f>
        <v>"P.84"</v>
      </c>
      <c r="L101" s="8" t="str">
        <f t="shared" ref="L101" si="53">CONCATENATE(J101," ","="," ","",K101)</f>
        <v>"$tp7$" = "P.84"</v>
      </c>
      <c r="M101" s="12"/>
    </row>
    <row r="102" spans="2:13" ht="16.5" thickBot="1" x14ac:dyDescent="0.3">
      <c r="B102" s="12" t="s">
        <v>5</v>
      </c>
      <c r="C102" s="9" t="s">
        <v>144</v>
      </c>
      <c r="D102" s="9">
        <v>85</v>
      </c>
      <c r="E102" s="12" t="s">
        <v>5</v>
      </c>
      <c r="F102" s="12" t="s">
        <v>5</v>
      </c>
      <c r="G102" s="13" t="s">
        <v>157</v>
      </c>
      <c r="H102" s="12" t="s">
        <v>5</v>
      </c>
      <c r="I102" s="9" t="s">
        <v>219</v>
      </c>
      <c r="J102" s="12" t="str">
        <f t="shared" ref="J102" si="54">CONCATENATE(F102,G102,H102)</f>
        <v>"$cn1$"</v>
      </c>
      <c r="K102" s="9" t="str">
        <f t="shared" ref="K102" si="55">CONCATENATE(B102,C102,D102,E102)</f>
        <v>"P.85"</v>
      </c>
      <c r="L102" s="8" t="str">
        <f t="shared" ref="L102" si="56">CONCATENATE(J102," ","="," ","",K102)</f>
        <v>"$cn1$" = "P.85"</v>
      </c>
      <c r="M102" s="12"/>
    </row>
    <row r="103" spans="2:13" ht="16.5" thickBot="1" x14ac:dyDescent="0.3">
      <c r="B103" s="12" t="s">
        <v>5</v>
      </c>
      <c r="C103" s="9" t="s">
        <v>144</v>
      </c>
      <c r="D103" s="12">
        <v>86</v>
      </c>
      <c r="E103" s="12" t="s">
        <v>5</v>
      </c>
      <c r="F103" s="12" t="s">
        <v>5</v>
      </c>
      <c r="G103" s="13" t="s">
        <v>224</v>
      </c>
      <c r="H103" s="12" t="s">
        <v>5</v>
      </c>
      <c r="I103" s="9" t="s">
        <v>225</v>
      </c>
      <c r="J103" s="12" t="str">
        <f t="shared" ref="J103" si="57">CONCATENATE(F103,G103,H103)</f>
        <v>"$cs1$"</v>
      </c>
      <c r="K103" s="9" t="str">
        <f t="shared" ref="K103" si="58">CONCATENATE(B103,C103,D103,E103)</f>
        <v>"P.86"</v>
      </c>
      <c r="L103" s="8" t="str">
        <f t="shared" ref="L103" si="59">CONCATENATE(J103," ","="," ","",K103)</f>
        <v>"$cs1$" = "P.86"</v>
      </c>
      <c r="M103" s="12"/>
    </row>
    <row r="104" spans="2:13" ht="16.5" thickBot="1" x14ac:dyDescent="0.3">
      <c r="B104" s="12" t="s">
        <v>5</v>
      </c>
      <c r="C104" s="9" t="s">
        <v>144</v>
      </c>
      <c r="D104" s="9">
        <v>87</v>
      </c>
      <c r="E104" s="12" t="s">
        <v>5</v>
      </c>
      <c r="F104" s="12" t="s">
        <v>5</v>
      </c>
      <c r="G104" s="13" t="s">
        <v>217</v>
      </c>
      <c r="H104" s="12" t="s">
        <v>5</v>
      </c>
      <c r="I104" s="9" t="s">
        <v>218</v>
      </c>
      <c r="J104" s="12" t="str">
        <f t="shared" ref="J104" si="60">CONCATENATE(F104,G104,H104)</f>
        <v>"$cp1$"</v>
      </c>
      <c r="K104" s="9" t="str">
        <f t="shared" ref="K104" si="61">CONCATENATE(B104,C104,D104,E104)</f>
        <v>"P.87"</v>
      </c>
      <c r="L104" s="8" t="str">
        <f t="shared" ref="L104" si="62">CONCATENATE(J104," ","="," ","",K104)</f>
        <v>"$cp1$" = "P.87"</v>
      </c>
      <c r="M104" s="12"/>
    </row>
    <row r="105" spans="2:13" ht="16.5" thickBot="1" x14ac:dyDescent="0.3">
      <c r="B105" s="12" t="s">
        <v>5</v>
      </c>
      <c r="C105" s="9" t="s">
        <v>144</v>
      </c>
      <c r="D105" s="12">
        <v>88</v>
      </c>
      <c r="E105" s="12" t="s">
        <v>5</v>
      </c>
      <c r="F105" s="12" t="s">
        <v>5</v>
      </c>
      <c r="G105" s="13" t="s">
        <v>222</v>
      </c>
      <c r="H105" s="12" t="s">
        <v>5</v>
      </c>
      <c r="I105" s="9" t="s">
        <v>220</v>
      </c>
      <c r="J105" s="12" t="str">
        <f t="shared" ref="J105:J106" si="63">CONCATENATE(F105,G105,H105)</f>
        <v>"$cd1$"</v>
      </c>
      <c r="K105" s="9" t="str">
        <f t="shared" ref="K105:K106" si="64">CONCATENATE(B105,C105,D105,E105)</f>
        <v>"P.88"</v>
      </c>
      <c r="L105" s="8" t="str">
        <f t="shared" ref="L105:L106" si="65">CONCATENATE(J105," ","="," ","",K105)</f>
        <v>"$cd1$" = "P.88"</v>
      </c>
      <c r="M105" s="12"/>
    </row>
    <row r="106" spans="2:13" ht="16.5" thickBot="1" x14ac:dyDescent="0.3">
      <c r="B106" s="12" t="s">
        <v>5</v>
      </c>
      <c r="C106" s="9" t="s">
        <v>144</v>
      </c>
      <c r="D106" s="9">
        <v>89</v>
      </c>
      <c r="E106" s="12" t="s">
        <v>5</v>
      </c>
      <c r="F106" s="12" t="s">
        <v>5</v>
      </c>
      <c r="G106" s="13" t="s">
        <v>223</v>
      </c>
      <c r="H106" s="12" t="s">
        <v>5</v>
      </c>
      <c r="I106" s="9" t="s">
        <v>221</v>
      </c>
      <c r="J106" s="12" t="str">
        <f t="shared" si="63"/>
        <v>"$cd2$"</v>
      </c>
      <c r="K106" s="9" t="str">
        <f t="shared" si="64"/>
        <v>"P.89"</v>
      </c>
      <c r="L106" s="8" t="str">
        <f t="shared" si="65"/>
        <v>"$cd2$" = "P.89"</v>
      </c>
      <c r="M106" s="12"/>
    </row>
    <row r="107" spans="2:13" ht="16.5" thickBot="1" x14ac:dyDescent="0.3">
      <c r="B107" s="12" t="s">
        <v>5</v>
      </c>
      <c r="C107" s="9" t="s">
        <v>144</v>
      </c>
      <c r="D107" s="12">
        <v>90</v>
      </c>
      <c r="E107" s="12" t="s">
        <v>5</v>
      </c>
      <c r="F107" s="12" t="s">
        <v>5</v>
      </c>
      <c r="G107" s="13" t="s">
        <v>187</v>
      </c>
      <c r="H107" s="12" t="s">
        <v>5</v>
      </c>
      <c r="I107" s="9" t="s">
        <v>191</v>
      </c>
      <c r="J107" s="12" t="str">
        <f t="shared" ref="J107" si="66">CONCATENATE(F107,G107,H107)</f>
        <v>"$pp1$"</v>
      </c>
      <c r="K107" s="9" t="str">
        <f t="shared" ref="K107" si="67">CONCATENATE(B107,C107,D107,E107)</f>
        <v>"P.90"</v>
      </c>
      <c r="L107" s="8" t="str">
        <f t="shared" ref="L107" si="68">CONCATENATE(J107," ","="," ","",K107)</f>
        <v>"$pp1$" = "P.90"</v>
      </c>
      <c r="M107" s="12"/>
    </row>
    <row r="108" spans="2:13" ht="16.5" thickBot="1" x14ac:dyDescent="0.3">
      <c r="B108" s="12" t="s">
        <v>5</v>
      </c>
      <c r="C108" s="9" t="s">
        <v>144</v>
      </c>
      <c r="D108" s="9">
        <v>91</v>
      </c>
      <c r="E108" s="12" t="s">
        <v>5</v>
      </c>
      <c r="F108" s="12" t="s">
        <v>5</v>
      </c>
      <c r="G108" s="19" t="s">
        <v>188</v>
      </c>
      <c r="H108" s="12" t="s">
        <v>5</v>
      </c>
      <c r="I108" s="9" t="s">
        <v>192</v>
      </c>
      <c r="J108" s="12" t="str">
        <f t="shared" ref="J108:J110" si="69">CONCATENATE(F108,G108,H108)</f>
        <v>"$pp2$"</v>
      </c>
      <c r="K108" s="9" t="str">
        <f t="shared" ref="K108:K110" si="70">CONCATENATE(B108,C108,D108,E108)</f>
        <v>"P.91"</v>
      </c>
      <c r="L108" s="8" t="str">
        <f t="shared" ref="L108:L110" si="71">CONCATENATE(J108," ","="," ","",K108)</f>
        <v>"$pp2$" = "P.91"</v>
      </c>
      <c r="M108" s="12"/>
    </row>
    <row r="109" spans="2:13" ht="16.5" thickBot="1" x14ac:dyDescent="0.3">
      <c r="B109" s="12" t="s">
        <v>5</v>
      </c>
      <c r="C109" s="9" t="s">
        <v>144</v>
      </c>
      <c r="D109" s="12">
        <v>92</v>
      </c>
      <c r="E109" s="12" t="s">
        <v>5</v>
      </c>
      <c r="F109" s="12" t="s">
        <v>5</v>
      </c>
      <c r="G109" s="19" t="s">
        <v>189</v>
      </c>
      <c r="H109" s="12" t="s">
        <v>5</v>
      </c>
      <c r="I109" s="9" t="s">
        <v>193</v>
      </c>
      <c r="J109" s="12" t="str">
        <f t="shared" si="69"/>
        <v>"$pp3$"</v>
      </c>
      <c r="K109" s="9" t="str">
        <f t="shared" si="70"/>
        <v>"P.92"</v>
      </c>
      <c r="L109" s="8" t="str">
        <f t="shared" si="71"/>
        <v>"$pp3$" = "P.92"</v>
      </c>
      <c r="M109" s="12"/>
    </row>
    <row r="110" spans="2:13" ht="16.5" thickBot="1" x14ac:dyDescent="0.3">
      <c r="B110" s="12" t="s">
        <v>5</v>
      </c>
      <c r="C110" s="9" t="s">
        <v>144</v>
      </c>
      <c r="D110" s="9">
        <v>93</v>
      </c>
      <c r="E110" s="12" t="s">
        <v>5</v>
      </c>
      <c r="F110" s="12" t="s">
        <v>5</v>
      </c>
      <c r="G110" s="19" t="s">
        <v>190</v>
      </c>
      <c r="H110" s="12" t="s">
        <v>5</v>
      </c>
      <c r="I110" s="9" t="s">
        <v>194</v>
      </c>
      <c r="J110" s="12" t="str">
        <f t="shared" si="69"/>
        <v>"$pp4$"</v>
      </c>
      <c r="K110" s="9" t="str">
        <f t="shared" si="70"/>
        <v>"P.93"</v>
      </c>
      <c r="L110" s="8" t="str">
        <f t="shared" si="71"/>
        <v>"$pp4$" = "P.93"</v>
      </c>
      <c r="M110" s="12"/>
    </row>
    <row r="111" spans="2:13" ht="16.5" thickBot="1" x14ac:dyDescent="0.3">
      <c r="B111" s="12" t="s">
        <v>5</v>
      </c>
      <c r="C111" s="9" t="s">
        <v>144</v>
      </c>
      <c r="D111" s="12">
        <v>94</v>
      </c>
      <c r="E111" s="12" t="s">
        <v>5</v>
      </c>
      <c r="F111" s="12" t="s">
        <v>5</v>
      </c>
      <c r="G111" s="19" t="s">
        <v>163</v>
      </c>
      <c r="H111" s="12" t="s">
        <v>5</v>
      </c>
      <c r="I111" s="9" t="s">
        <v>167</v>
      </c>
      <c r="J111" s="12" t="str">
        <f t="shared" ref="J111:J112" si="72">CONCATENATE(F111,G111,H111)</f>
        <v>"$wn1$"</v>
      </c>
      <c r="K111" s="9" t="str">
        <f t="shared" ref="K111:K112" si="73">CONCATENATE(B111,C111,D111,E111)</f>
        <v>"P.94"</v>
      </c>
      <c r="L111" s="8" t="str">
        <f t="shared" ref="L111:L112" si="74">CONCATENATE(J111," ","="," ","",K111)</f>
        <v>"$wn1$" = "P.94"</v>
      </c>
      <c r="M111" s="12"/>
    </row>
    <row r="112" spans="2:13" ht="16.5" thickBot="1" x14ac:dyDescent="0.3">
      <c r="B112" s="12" t="s">
        <v>5</v>
      </c>
      <c r="C112" s="9" t="s">
        <v>144</v>
      </c>
      <c r="D112" s="9">
        <v>95</v>
      </c>
      <c r="E112" s="12" t="s">
        <v>5</v>
      </c>
      <c r="F112" s="12" t="s">
        <v>5</v>
      </c>
      <c r="G112" s="19" t="s">
        <v>164</v>
      </c>
      <c r="H112" s="12" t="s">
        <v>5</v>
      </c>
      <c r="I112" s="9" t="s">
        <v>168</v>
      </c>
      <c r="J112" s="12" t="str">
        <f t="shared" si="72"/>
        <v>"$wf1$"</v>
      </c>
      <c r="K112" s="9" t="str">
        <f t="shared" si="73"/>
        <v>"P.95"</v>
      </c>
      <c r="L112" s="8" t="str">
        <f t="shared" si="74"/>
        <v>"$wf1$" = "P.95"</v>
      </c>
      <c r="M112" s="12"/>
    </row>
    <row r="113" spans="2:13" ht="16.5" thickBot="1" x14ac:dyDescent="0.3">
      <c r="B113" s="12" t="s">
        <v>5</v>
      </c>
      <c r="C113" s="9" t="s">
        <v>144</v>
      </c>
      <c r="D113" s="12">
        <v>96</v>
      </c>
      <c r="E113" s="12" t="s">
        <v>5</v>
      </c>
      <c r="F113" s="12" t="s">
        <v>5</v>
      </c>
      <c r="G113" s="10" t="s">
        <v>140</v>
      </c>
      <c r="H113" s="12" t="s">
        <v>5</v>
      </c>
      <c r="I113" s="9" t="s">
        <v>142</v>
      </c>
      <c r="J113" s="12" t="str">
        <f t="shared" si="48"/>
        <v>"$wy1$"</v>
      </c>
      <c r="K113" s="9" t="str">
        <f t="shared" si="49"/>
        <v>"P.96"</v>
      </c>
      <c r="L113" s="8" t="str">
        <f t="shared" si="50"/>
        <v>"$wy1$" = "P.96"</v>
      </c>
      <c r="M113" s="12"/>
    </row>
    <row r="114" spans="2:13" ht="16.5" thickBot="1" x14ac:dyDescent="0.3">
      <c r="B114" s="12" t="s">
        <v>5</v>
      </c>
      <c r="C114" s="9" t="s">
        <v>144</v>
      </c>
      <c r="D114" s="9">
        <v>97</v>
      </c>
      <c r="E114" s="12" t="s">
        <v>5</v>
      </c>
      <c r="F114" s="12" t="s">
        <v>5</v>
      </c>
      <c r="G114" s="10" t="s">
        <v>165</v>
      </c>
      <c r="H114" s="12" t="s">
        <v>5</v>
      </c>
      <c r="I114" s="9" t="s">
        <v>166</v>
      </c>
      <c r="J114" s="12" t="str">
        <f t="shared" ref="J114" si="75">CONCATENATE(F114,G114,H114)</f>
        <v>"$wy2$"</v>
      </c>
      <c r="K114" s="9" t="str">
        <f t="shared" ref="K114" si="76">CONCATENATE(B114,C114,D114,E114)</f>
        <v>"P.97"</v>
      </c>
      <c r="L114" s="8" t="str">
        <f t="shared" ref="L114" si="77">CONCATENATE(J114," ","="," ","",K114)</f>
        <v>"$wy2$" = "P.97"</v>
      </c>
      <c r="M114" s="12"/>
    </row>
    <row r="115" spans="2:13" ht="16.5" thickBot="1" x14ac:dyDescent="0.3">
      <c r="B115" s="12" t="s">
        <v>5</v>
      </c>
      <c r="C115" s="9" t="s">
        <v>144</v>
      </c>
      <c r="D115" s="12">
        <v>98</v>
      </c>
      <c r="E115" s="9" t="s">
        <v>5</v>
      </c>
      <c r="F115" s="9" t="s">
        <v>5</v>
      </c>
      <c r="G115" s="10" t="s">
        <v>141</v>
      </c>
      <c r="H115" s="12" t="s">
        <v>5</v>
      </c>
      <c r="I115" s="9" t="s">
        <v>143</v>
      </c>
      <c r="J115" s="9" t="str">
        <f t="shared" si="48"/>
        <v>"$sp1$"</v>
      </c>
      <c r="K115" s="9" t="str">
        <f t="shared" si="49"/>
        <v>"P.98"</v>
      </c>
      <c r="L115" s="11" t="str">
        <f t="shared" si="50"/>
        <v>"$sp1$" = "P.98"</v>
      </c>
      <c r="M115" s="9"/>
    </row>
    <row r="116" spans="2:13" ht="16.5" thickBot="1" x14ac:dyDescent="0.3">
      <c r="B116" s="12" t="s">
        <v>5</v>
      </c>
      <c r="C116" s="9" t="s">
        <v>144</v>
      </c>
      <c r="D116" s="9">
        <v>99</v>
      </c>
      <c r="E116" s="9" t="s">
        <v>5</v>
      </c>
      <c r="F116" s="9" t="s">
        <v>5</v>
      </c>
      <c r="G116" s="10" t="s">
        <v>170</v>
      </c>
      <c r="H116" s="12" t="s">
        <v>5</v>
      </c>
      <c r="I116" s="9" t="s">
        <v>176</v>
      </c>
      <c r="J116" s="9" t="str">
        <f t="shared" ref="J116:J121" si="78">CONCATENATE(F116,G116,H116)</f>
        <v>"$sn1$"</v>
      </c>
      <c r="K116" s="9" t="str">
        <f t="shared" ref="K116:K121" si="79">CONCATENATE(B116,C116,D116,E116)</f>
        <v>"P.99"</v>
      </c>
      <c r="L116" s="11" t="str">
        <f t="shared" ref="L116:L121" si="80">CONCATENATE(J116," ","="," ","",K116)</f>
        <v>"$sn1$" = "P.99"</v>
      </c>
      <c r="M116" s="9"/>
    </row>
    <row r="117" spans="2:13" ht="16.5" thickBot="1" x14ac:dyDescent="0.3">
      <c r="B117" s="12" t="s">
        <v>5</v>
      </c>
      <c r="C117" s="9" t="s">
        <v>144</v>
      </c>
      <c r="D117" s="12">
        <v>100</v>
      </c>
      <c r="E117" s="9" t="s">
        <v>5</v>
      </c>
      <c r="F117" s="9" t="s">
        <v>5</v>
      </c>
      <c r="G117" s="10" t="s">
        <v>171</v>
      </c>
      <c r="H117" s="12" t="s">
        <v>5</v>
      </c>
      <c r="I117" s="9" t="s">
        <v>177</v>
      </c>
      <c r="J117" s="9" t="str">
        <f t="shared" si="78"/>
        <v>"$sn2$"</v>
      </c>
      <c r="K117" s="9" t="str">
        <f t="shared" si="79"/>
        <v>"P.100"</v>
      </c>
      <c r="L117" s="11" t="str">
        <f t="shared" si="80"/>
        <v>"$sn2$" = "P.100"</v>
      </c>
      <c r="M117" s="9"/>
    </row>
    <row r="118" spans="2:13" ht="16.5" thickBot="1" x14ac:dyDescent="0.3">
      <c r="B118" s="12" t="s">
        <v>5</v>
      </c>
      <c r="C118" s="9" t="s">
        <v>144</v>
      </c>
      <c r="D118" s="9">
        <v>101</v>
      </c>
      <c r="E118" s="9" t="s">
        <v>5</v>
      </c>
      <c r="F118" s="9" t="s">
        <v>5</v>
      </c>
      <c r="G118" s="10" t="s">
        <v>172</v>
      </c>
      <c r="H118" s="12" t="s">
        <v>5</v>
      </c>
      <c r="I118" s="9" t="s">
        <v>178</v>
      </c>
      <c r="J118" s="9" t="str">
        <f t="shared" si="78"/>
        <v>"$sn3$"</v>
      </c>
      <c r="K118" s="9" t="str">
        <f t="shared" si="79"/>
        <v>"P.101"</v>
      </c>
      <c r="L118" s="11" t="str">
        <f t="shared" si="80"/>
        <v>"$sn3$" = "P.101"</v>
      </c>
      <c r="M118" s="9"/>
    </row>
    <row r="119" spans="2:13" ht="16.5" thickBot="1" x14ac:dyDescent="0.3">
      <c r="B119" s="12" t="s">
        <v>5</v>
      </c>
      <c r="C119" s="9" t="s">
        <v>144</v>
      </c>
      <c r="D119" s="12">
        <v>102</v>
      </c>
      <c r="E119" s="9" t="s">
        <v>5</v>
      </c>
      <c r="F119" s="9" t="s">
        <v>5</v>
      </c>
      <c r="G119" s="10" t="s">
        <v>173</v>
      </c>
      <c r="H119" s="12" t="s">
        <v>5</v>
      </c>
      <c r="I119" s="9" t="s">
        <v>179</v>
      </c>
      <c r="J119" s="9" t="str">
        <f t="shared" si="78"/>
        <v>"$sn4$"</v>
      </c>
      <c r="K119" s="9" t="str">
        <f t="shared" si="79"/>
        <v>"P.102"</v>
      </c>
      <c r="L119" s="11" t="str">
        <f t="shared" si="80"/>
        <v>"$sn4$" = "P.102"</v>
      </c>
      <c r="M119" s="9"/>
    </row>
    <row r="120" spans="2:13" ht="16.5" thickBot="1" x14ac:dyDescent="0.3">
      <c r="B120" s="12" t="s">
        <v>5</v>
      </c>
      <c r="C120" s="9" t="s">
        <v>144</v>
      </c>
      <c r="D120" s="9">
        <v>103</v>
      </c>
      <c r="E120" s="9" t="s">
        <v>5</v>
      </c>
      <c r="F120" s="9" t="s">
        <v>5</v>
      </c>
      <c r="G120" s="10" t="s">
        <v>174</v>
      </c>
      <c r="H120" s="12" t="s">
        <v>5</v>
      </c>
      <c r="I120" s="9" t="s">
        <v>180</v>
      </c>
      <c r="J120" s="9" t="str">
        <f t="shared" si="78"/>
        <v>"$sr1$"</v>
      </c>
      <c r="K120" s="9" t="str">
        <f t="shared" si="79"/>
        <v>"P.103"</v>
      </c>
      <c r="L120" s="11" t="str">
        <f t="shared" si="80"/>
        <v>"$sr1$" = "P.103"</v>
      </c>
      <c r="M120" s="9"/>
    </row>
    <row r="121" spans="2:13" ht="15.75" x14ac:dyDescent="0.25">
      <c r="B121" s="12" t="s">
        <v>5</v>
      </c>
      <c r="C121" s="9" t="s">
        <v>144</v>
      </c>
      <c r="D121" s="12">
        <v>104</v>
      </c>
      <c r="E121" s="9" t="s">
        <v>5</v>
      </c>
      <c r="F121" s="9" t="s">
        <v>5</v>
      </c>
      <c r="G121" s="10" t="s">
        <v>175</v>
      </c>
      <c r="H121" s="12" t="s">
        <v>5</v>
      </c>
      <c r="I121" s="9" t="s">
        <v>181</v>
      </c>
      <c r="J121" s="9" t="str">
        <f t="shared" si="78"/>
        <v>"$sf1$"</v>
      </c>
      <c r="K121" s="9" t="str">
        <f t="shared" si="79"/>
        <v>"P.104"</v>
      </c>
      <c r="L121" s="11" t="str">
        <f t="shared" si="80"/>
        <v>"$sf1$" = "P.104"</v>
      </c>
      <c r="M121" s="9"/>
    </row>
  </sheetData>
  <mergeCells count="5">
    <mergeCell ref="I6:K6"/>
    <mergeCell ref="E3:H3"/>
    <mergeCell ref="E4:H4"/>
    <mergeCell ref="E2:I2"/>
    <mergeCell ref="E1:I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Durham, Paul</dc:creator>
  <cp:lastModifiedBy>Gaerke, Collin</cp:lastModifiedBy>
  <dcterms:created xsi:type="dcterms:W3CDTF">2023-10-26T12:39:17Z</dcterms:created>
  <dcterms:modified xsi:type="dcterms:W3CDTF">2025-07-28T16:42:41Z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