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remont Grading" sheetId="1" r:id="rId1"/>
  </sheets>
  <definedNames>
    <definedName name="_xlnm.Print_Area" localSheetId="0">'Tremont Grading'!$A$1:$S$20</definedName>
    <definedName name="_xlnm.Print_Titles" localSheetId="0">'Tremont Grading'!$7:$11</definedName>
  </definedNames>
  <calcPr fullCalcOnLoad="1"/>
</workbook>
</file>

<file path=xl/sharedStrings.xml><?xml version="1.0" encoding="utf-8"?>
<sst xmlns="http://schemas.openxmlformats.org/spreadsheetml/2006/main" count="57" uniqueCount="48">
  <si>
    <t>PROJECT - Cleveland Innerbelt - CCG1</t>
  </si>
  <si>
    <t>Calculated By:</t>
  </si>
  <si>
    <t>Date:</t>
  </si>
  <si>
    <t>ODOT PROJECT # - CUY-90-14.90</t>
  </si>
  <si>
    <t>PID 77332 / 85531</t>
  </si>
  <si>
    <t>Checked By:</t>
  </si>
  <si>
    <t>HNTB PROJECT # - 49633 PA 002</t>
  </si>
  <si>
    <t>PAVEMENT QUANTITIES</t>
  </si>
  <si>
    <t>STATION</t>
  </si>
  <si>
    <t>LENGTH</t>
  </si>
  <si>
    <t>AVERAGE WIDTH AGGR.
BASE (1)</t>
  </si>
  <si>
    <t>AVERAGE WIDTHCONCRETE OR ASPHALT(2)</t>
  </si>
  <si>
    <t>AVERAGE WIDTH GUTTERTO GUTTER (3)</t>
  </si>
  <si>
    <t>AREA (1)</t>
  </si>
  <si>
    <t>AREA (2)</t>
  </si>
  <si>
    <t>PLANIMETER AREA</t>
  </si>
  <si>
    <t>AGGREGATE BASE, 6"</t>
  </si>
  <si>
    <t>9" PORTLAND CEMENT CONCRETE BASE</t>
  </si>
  <si>
    <t>TACK COAT</t>
  </si>
  <si>
    <t>TACK COAT FOR INTERMEDIATE COURSE</t>
  </si>
  <si>
    <t>1.25" ASPHALT CONCRETE SURFACE COURSE, TYPE 1H</t>
  </si>
  <si>
    <t>1.75" ASPHALT CONCRETE INTERMEDIATE COURSE, TYPE 2, PG 64-28</t>
  </si>
  <si>
    <t>FROM</t>
  </si>
  <si>
    <t>TO</t>
  </si>
  <si>
    <t>FT.</t>
  </si>
  <si>
    <t>SQ. FT.</t>
  </si>
  <si>
    <t>SQ. YD.</t>
  </si>
  <si>
    <t>CU.YD.</t>
  </si>
  <si>
    <t>SQ.YD.</t>
  </si>
  <si>
    <t>GALLON</t>
  </si>
  <si>
    <t>CU. YD.</t>
  </si>
  <si>
    <t>A</t>
  </si>
  <si>
    <t>B</t>
  </si>
  <si>
    <t>B-A=C</t>
  </si>
  <si>
    <t>D</t>
  </si>
  <si>
    <t>E</t>
  </si>
  <si>
    <t>F</t>
  </si>
  <si>
    <t>G</t>
  </si>
  <si>
    <t>H</t>
  </si>
  <si>
    <t>J</t>
  </si>
  <si>
    <t>Subtotal</t>
  </si>
  <si>
    <t>***Pavement Repairs not accounted for in quantities</t>
  </si>
  <si>
    <t>SUBGRADE COMPACTION</t>
  </si>
  <si>
    <t>Revised By:</t>
  </si>
  <si>
    <t>TOTALS</t>
  </si>
  <si>
    <t>JGO</t>
  </si>
  <si>
    <t>Fairfield Avenue</t>
  </si>
  <si>
    <t>CMS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</si>
</sst>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.00"/>
    <numFmt numFmtId="165" formatCode="00\+00.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Continuous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5" borderId="10" xfId="0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5" borderId="0" xfId="0" applyFill="1" applyBorder="1" applyAlignment="1">
      <alignment/>
    </xf>
    <xf numFmtId="2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3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42"/>
  <sheetViews>
    <sheetView tabSelected="1"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U3" sqref="U3"/>
    </sheetView>
  </sheetViews>
  <sheetFormatPr defaultColWidth="9.140625" defaultRowHeight="12.75"/>
  <cols>
    <col min="1" max="1" width="12.8515625" style="2" customWidth="1"/>
    <col min="2" max="2" width="12.28125" style="2" customWidth="1"/>
    <col min="3" max="3" width="9.8515625" style="2" customWidth="1"/>
    <col min="4" max="4" width="6.8515625" style="2" bestFit="1" customWidth="1"/>
    <col min="5" max="5" width="7.140625" style="2" bestFit="1" customWidth="1"/>
    <col min="6" max="8" width="6.8515625" style="3" hidden="1" customWidth="1"/>
    <col min="9" max="9" width="6.00390625" style="2" customWidth="1"/>
    <col min="10" max="11" width="10.00390625" style="2" bestFit="1" customWidth="1"/>
    <col min="12" max="12" width="11.421875" style="2" customWidth="1"/>
    <col min="13" max="13" width="9.140625" style="2" customWidth="1"/>
    <col min="14" max="17" width="8.140625" style="2" customWidth="1"/>
    <col min="18" max="18" width="8.57421875" style="2" customWidth="1"/>
    <col min="19" max="19" width="10.140625" style="2" customWidth="1"/>
    <col min="20" max="28" width="11.7109375" style="7" customWidth="1"/>
    <col min="29" max="47" width="11.7109375" style="0" customWidth="1"/>
  </cols>
  <sheetData>
    <row r="1" spans="1:19" ht="12.75">
      <c r="A1" s="1" t="s">
        <v>0</v>
      </c>
      <c r="P1" s="4" t="s">
        <v>1</v>
      </c>
      <c r="Q1" s="5" t="s">
        <v>45</v>
      </c>
      <c r="R1" s="2" t="s">
        <v>2</v>
      </c>
      <c r="S1" s="6">
        <v>40731</v>
      </c>
    </row>
    <row r="2" spans="1:19" ht="12.75">
      <c r="A2" s="1" t="s">
        <v>3</v>
      </c>
      <c r="P2" s="4" t="s">
        <v>5</v>
      </c>
      <c r="Q2" s="5" t="s">
        <v>47</v>
      </c>
      <c r="R2" s="2" t="s">
        <v>2</v>
      </c>
      <c r="S2" s="6">
        <v>40735</v>
      </c>
    </row>
    <row r="3" spans="1:19" ht="12.75">
      <c r="A3" s="1" t="s">
        <v>4</v>
      </c>
      <c r="P3" s="4" t="s">
        <v>43</v>
      </c>
      <c r="Q3" s="5"/>
      <c r="R3" s="2" t="s">
        <v>2</v>
      </c>
      <c r="S3" s="6"/>
    </row>
    <row r="4" ht="12.75">
      <c r="A4" s="1" t="s">
        <v>6</v>
      </c>
    </row>
    <row r="5" ht="13.5" thickBot="1"/>
    <row r="6" spans="1:19" ht="13.5" thickBot="1">
      <c r="A6" s="54" t="s">
        <v>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</row>
    <row r="7" spans="1:19" ht="13.5" customHeight="1" thickBot="1">
      <c r="A7" s="57" t="s">
        <v>8</v>
      </c>
      <c r="B7" s="57"/>
      <c r="C7" s="58" t="s">
        <v>9</v>
      </c>
      <c r="D7" s="58" t="s">
        <v>10</v>
      </c>
      <c r="E7" s="58" t="s">
        <v>11</v>
      </c>
      <c r="F7" s="10"/>
      <c r="G7" s="10"/>
      <c r="H7" s="10"/>
      <c r="I7" s="58" t="s">
        <v>12</v>
      </c>
      <c r="J7" s="58" t="s">
        <v>13</v>
      </c>
      <c r="K7" s="58" t="s">
        <v>14</v>
      </c>
      <c r="L7" s="58" t="s">
        <v>15</v>
      </c>
      <c r="M7" s="11">
        <v>204</v>
      </c>
      <c r="N7" s="11">
        <v>304</v>
      </c>
      <c r="O7" s="11">
        <v>305</v>
      </c>
      <c r="P7" s="11">
        <v>407</v>
      </c>
      <c r="Q7" s="11">
        <v>407</v>
      </c>
      <c r="R7" s="11">
        <v>446</v>
      </c>
      <c r="S7" s="11">
        <v>446</v>
      </c>
    </row>
    <row r="8" spans="1:19" ht="12.75" customHeight="1" hidden="1">
      <c r="A8" s="57"/>
      <c r="B8" s="57"/>
      <c r="C8" s="58"/>
      <c r="D8" s="58"/>
      <c r="E8" s="58"/>
      <c r="F8" s="10"/>
      <c r="G8" s="10"/>
      <c r="H8" s="10"/>
      <c r="I8" s="58"/>
      <c r="J8" s="58"/>
      <c r="K8" s="58"/>
      <c r="L8" s="58"/>
      <c r="M8" s="9"/>
      <c r="N8" s="11"/>
      <c r="O8" s="11"/>
      <c r="P8" s="11"/>
      <c r="Q8" s="11"/>
      <c r="R8" s="11"/>
      <c r="S8" s="11"/>
    </row>
    <row r="9" spans="1:19" ht="12.75" customHeight="1" hidden="1">
      <c r="A9" s="57"/>
      <c r="B9" s="57"/>
      <c r="C9" s="58"/>
      <c r="D9" s="58"/>
      <c r="E9" s="58"/>
      <c r="F9" s="10"/>
      <c r="G9" s="10"/>
      <c r="H9" s="10"/>
      <c r="I9" s="58"/>
      <c r="J9" s="58"/>
      <c r="K9" s="58"/>
      <c r="L9" s="58"/>
      <c r="M9" s="9"/>
      <c r="N9" s="11"/>
      <c r="O9" s="11"/>
      <c r="P9" s="11"/>
      <c r="Q9" s="11"/>
      <c r="R9" s="11"/>
      <c r="S9" s="11"/>
    </row>
    <row r="10" spans="1:19" ht="201" customHeight="1" thickBot="1">
      <c r="A10" s="57"/>
      <c r="B10" s="57"/>
      <c r="C10" s="58"/>
      <c r="D10" s="58"/>
      <c r="E10" s="58"/>
      <c r="F10" s="10"/>
      <c r="G10" s="10"/>
      <c r="H10" s="10"/>
      <c r="I10" s="58"/>
      <c r="J10" s="58"/>
      <c r="K10" s="58"/>
      <c r="L10" s="58"/>
      <c r="M10" s="13" t="s">
        <v>42</v>
      </c>
      <c r="N10" s="14" t="s">
        <v>16</v>
      </c>
      <c r="O10" s="14" t="s">
        <v>17</v>
      </c>
      <c r="P10" s="13" t="s">
        <v>18</v>
      </c>
      <c r="Q10" s="13" t="s">
        <v>19</v>
      </c>
      <c r="R10" s="15" t="s">
        <v>20</v>
      </c>
      <c r="S10" s="15" t="s">
        <v>21</v>
      </c>
    </row>
    <row r="11" spans="1:19" ht="13.5" thickBot="1">
      <c r="A11" s="16" t="s">
        <v>22</v>
      </c>
      <c r="B11" s="16" t="s">
        <v>23</v>
      </c>
      <c r="C11" s="16" t="s">
        <v>24</v>
      </c>
      <c r="D11" s="16" t="s">
        <v>24</v>
      </c>
      <c r="E11" s="16" t="s">
        <v>24</v>
      </c>
      <c r="F11" s="52"/>
      <c r="G11" s="52"/>
      <c r="H11" s="52"/>
      <c r="I11" s="16" t="s">
        <v>24</v>
      </c>
      <c r="J11" s="16" t="s">
        <v>25</v>
      </c>
      <c r="K11" s="16" t="s">
        <v>25</v>
      </c>
      <c r="L11" s="16" t="s">
        <v>25</v>
      </c>
      <c r="M11" s="53" t="s">
        <v>26</v>
      </c>
      <c r="N11" s="16" t="s">
        <v>27</v>
      </c>
      <c r="O11" s="53" t="s">
        <v>28</v>
      </c>
      <c r="P11" s="53" t="s">
        <v>29</v>
      </c>
      <c r="Q11" s="53" t="s">
        <v>29</v>
      </c>
      <c r="R11" s="16" t="s">
        <v>30</v>
      </c>
      <c r="S11" s="16" t="s">
        <v>30</v>
      </c>
    </row>
    <row r="12" spans="1:28" s="19" customFormat="1" ht="32.25" customHeight="1" thickBot="1">
      <c r="A12" s="16" t="s">
        <v>31</v>
      </c>
      <c r="B12" s="16" t="s">
        <v>32</v>
      </c>
      <c r="C12" s="8" t="s">
        <v>33</v>
      </c>
      <c r="D12" s="8" t="s">
        <v>34</v>
      </c>
      <c r="E12" s="8" t="s">
        <v>35</v>
      </c>
      <c r="F12" s="17"/>
      <c r="G12" s="17"/>
      <c r="H12" s="17"/>
      <c r="I12" s="8" t="s">
        <v>36</v>
      </c>
      <c r="J12" s="8" t="s">
        <v>37</v>
      </c>
      <c r="K12" s="8" t="s">
        <v>38</v>
      </c>
      <c r="L12" s="8" t="s">
        <v>39</v>
      </c>
      <c r="M12" s="8"/>
      <c r="N12" s="8"/>
      <c r="O12" s="8"/>
      <c r="P12" s="8"/>
      <c r="Q12" s="8"/>
      <c r="R12" s="18"/>
      <c r="S12" s="18"/>
      <c r="T12" s="2"/>
      <c r="U12" s="2"/>
      <c r="V12" s="2"/>
      <c r="W12" s="2"/>
      <c r="X12" s="2"/>
      <c r="Y12" s="2"/>
      <c r="Z12" s="2"/>
      <c r="AA12" s="2"/>
      <c r="AB12" s="2"/>
    </row>
    <row r="13" spans="1:28" s="19" customFormat="1" ht="12.75" customHeight="1" thickBot="1">
      <c r="A13" s="20"/>
      <c r="B13" s="21"/>
      <c r="C13" s="22"/>
      <c r="D13" s="22"/>
      <c r="E13" s="22"/>
      <c r="F13" s="23"/>
      <c r="G13" s="23"/>
      <c r="H13" s="23"/>
      <c r="I13" s="22"/>
      <c r="J13" s="22"/>
      <c r="K13" s="22"/>
      <c r="L13" s="22"/>
      <c r="M13" s="22"/>
      <c r="N13" s="24"/>
      <c r="O13" s="24"/>
      <c r="P13" s="24"/>
      <c r="Q13" s="24"/>
      <c r="R13" s="24"/>
      <c r="S13" s="24"/>
      <c r="T13" s="2"/>
      <c r="U13" s="2"/>
      <c r="V13" s="2"/>
      <c r="W13" s="2"/>
      <c r="X13" s="2"/>
      <c r="Y13" s="2"/>
      <c r="Z13" s="2"/>
      <c r="AA13" s="2"/>
      <c r="AB13" s="2"/>
    </row>
    <row r="14" spans="1:28" s="19" customFormat="1" ht="12.75" customHeight="1" thickBot="1">
      <c r="A14" s="20" t="s">
        <v>46</v>
      </c>
      <c r="B14" s="21"/>
      <c r="C14" s="22"/>
      <c r="D14" s="22"/>
      <c r="E14" s="22"/>
      <c r="F14" s="23"/>
      <c r="G14" s="23"/>
      <c r="H14" s="23"/>
      <c r="I14" s="22"/>
      <c r="J14" s="22"/>
      <c r="K14" s="22"/>
      <c r="L14" s="22"/>
      <c r="M14" s="22"/>
      <c r="N14" s="24"/>
      <c r="O14" s="24"/>
      <c r="P14" s="24"/>
      <c r="Q14" s="24"/>
      <c r="R14" s="24"/>
      <c r="S14" s="24"/>
      <c r="T14" s="2"/>
      <c r="U14" s="2"/>
      <c r="V14" s="2"/>
      <c r="W14" s="2"/>
      <c r="X14" s="2"/>
      <c r="Y14" s="2"/>
      <c r="Z14" s="2"/>
      <c r="AA14" s="2"/>
      <c r="AB14" s="2"/>
    </row>
    <row r="15" spans="1:28" s="19" customFormat="1" ht="12.75" customHeight="1" thickBot="1">
      <c r="A15" s="51">
        <v>1481.83</v>
      </c>
      <c r="B15" s="21">
        <v>1506.58</v>
      </c>
      <c r="C15" s="22">
        <f>B15-A15</f>
        <v>24.75</v>
      </c>
      <c r="D15" s="22"/>
      <c r="E15" s="22"/>
      <c r="F15" s="23"/>
      <c r="G15" s="23"/>
      <c r="H15" s="23"/>
      <c r="I15" s="22"/>
      <c r="J15" s="22"/>
      <c r="K15" s="22"/>
      <c r="L15" s="22">
        <v>331.38</v>
      </c>
      <c r="M15" s="22">
        <f>L15/9</f>
        <v>36.82</v>
      </c>
      <c r="N15" s="24">
        <f>(L15*(6/12))/27</f>
        <v>6.136666666666667</v>
      </c>
      <c r="O15" s="24">
        <f>L15/9</f>
        <v>36.82</v>
      </c>
      <c r="P15" s="24">
        <f>0.075*(L15/9)</f>
        <v>2.7615</v>
      </c>
      <c r="Q15" s="24">
        <f>0.04*(L15/9)</f>
        <v>1.4728</v>
      </c>
      <c r="R15" s="24">
        <f>(L15*(1.25/12))/27</f>
        <v>1.2784722222222225</v>
      </c>
      <c r="S15" s="24">
        <f>(L15*(1.75/12))/27</f>
        <v>1.7898611111111111</v>
      </c>
      <c r="T15" s="2"/>
      <c r="U15" s="2"/>
      <c r="V15" s="2"/>
      <c r="W15" s="2"/>
      <c r="X15" s="2"/>
      <c r="Y15" s="2"/>
      <c r="Z15" s="2"/>
      <c r="AA15" s="2"/>
      <c r="AB15" s="2"/>
    </row>
    <row r="16" spans="1:28" s="19" customFormat="1" ht="15" customHeight="1" thickBot="1">
      <c r="A16" s="59" t="s">
        <v>40</v>
      </c>
      <c r="B16" s="60"/>
      <c r="C16" s="29"/>
      <c r="D16" s="26"/>
      <c r="E16" s="26"/>
      <c r="F16" s="28"/>
      <c r="G16" s="28"/>
      <c r="H16" s="28"/>
      <c r="I16" s="26"/>
      <c r="J16" s="26"/>
      <c r="K16" s="26"/>
      <c r="L16" s="26"/>
      <c r="M16" s="27">
        <f aca="true" t="shared" si="0" ref="M16:S16">SUM(M15)</f>
        <v>36.82</v>
      </c>
      <c r="N16" s="27">
        <f t="shared" si="0"/>
        <v>6.136666666666667</v>
      </c>
      <c r="O16" s="27">
        <f t="shared" si="0"/>
        <v>36.82</v>
      </c>
      <c r="P16" s="27">
        <f t="shared" si="0"/>
        <v>2.7615</v>
      </c>
      <c r="Q16" s="27">
        <f t="shared" si="0"/>
        <v>1.4728</v>
      </c>
      <c r="R16" s="27">
        <f t="shared" si="0"/>
        <v>1.2784722222222225</v>
      </c>
      <c r="S16" s="27">
        <f t="shared" si="0"/>
        <v>1.7898611111111111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s="19" customFormat="1" ht="12.75" customHeight="1" thickBot="1">
      <c r="A17" s="20"/>
      <c r="B17" s="21"/>
      <c r="C17" s="22"/>
      <c r="D17" s="22"/>
      <c r="E17" s="22"/>
      <c r="F17" s="23"/>
      <c r="G17" s="23"/>
      <c r="H17" s="23"/>
      <c r="I17" s="22"/>
      <c r="J17" s="22"/>
      <c r="K17" s="22"/>
      <c r="L17" s="22"/>
      <c r="M17" s="22"/>
      <c r="N17" s="24"/>
      <c r="O17" s="24"/>
      <c r="P17" s="24"/>
      <c r="Q17" s="24"/>
      <c r="R17" s="24"/>
      <c r="S17" s="24"/>
      <c r="T17" s="2"/>
      <c r="U17" s="2"/>
      <c r="V17" s="2"/>
      <c r="W17" s="2"/>
      <c r="X17" s="2"/>
      <c r="Y17" s="2"/>
      <c r="Z17" s="2"/>
      <c r="AA17" s="2"/>
      <c r="AB17" s="2"/>
    </row>
    <row r="18" spans="1:28" s="19" customFormat="1" ht="15" customHeight="1" thickBot="1">
      <c r="A18" s="59" t="s">
        <v>44</v>
      </c>
      <c r="B18" s="60"/>
      <c r="C18" s="61"/>
      <c r="D18" s="62"/>
      <c r="E18" s="62"/>
      <c r="F18" s="62"/>
      <c r="G18" s="62"/>
      <c r="H18" s="62"/>
      <c r="I18" s="62"/>
      <c r="J18" s="62"/>
      <c r="K18" s="62"/>
      <c r="L18" s="63"/>
      <c r="M18" s="27">
        <f>M16</f>
        <v>36.82</v>
      </c>
      <c r="N18" s="27">
        <f aca="true" t="shared" si="1" ref="N18:S18">N16</f>
        <v>6.136666666666667</v>
      </c>
      <c r="O18" s="27">
        <f t="shared" si="1"/>
        <v>36.82</v>
      </c>
      <c r="P18" s="27">
        <f t="shared" si="1"/>
        <v>2.7615</v>
      </c>
      <c r="Q18" s="27">
        <f t="shared" si="1"/>
        <v>1.4728</v>
      </c>
      <c r="R18" s="27">
        <f t="shared" si="1"/>
        <v>1.2784722222222225</v>
      </c>
      <c r="S18" s="27">
        <f t="shared" si="1"/>
        <v>1.7898611111111111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s="19" customFormat="1" ht="12.75" customHeight="1">
      <c r="A19" s="30"/>
      <c r="B19" s="31"/>
      <c r="C19" s="32"/>
      <c r="D19" s="32"/>
      <c r="E19" s="32"/>
      <c r="F19" s="33"/>
      <c r="G19" s="33"/>
      <c r="H19" s="33"/>
      <c r="I19" s="32"/>
      <c r="J19" s="32"/>
      <c r="K19" s="32"/>
      <c r="L19" s="32"/>
      <c r="M19" s="32"/>
      <c r="N19" s="34"/>
      <c r="O19" s="34"/>
      <c r="P19" s="34"/>
      <c r="Q19" s="34"/>
      <c r="R19" s="34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s="19" customFormat="1" ht="12.75" customHeight="1">
      <c r="A20" s="35" t="s">
        <v>41</v>
      </c>
      <c r="B20" s="31"/>
      <c r="C20" s="32"/>
      <c r="D20" s="32"/>
      <c r="E20" s="32"/>
      <c r="F20" s="33"/>
      <c r="G20" s="33"/>
      <c r="H20" s="33"/>
      <c r="I20" s="32"/>
      <c r="J20" s="32"/>
      <c r="K20" s="32"/>
      <c r="L20" s="32"/>
      <c r="M20" s="32"/>
      <c r="N20" s="34"/>
      <c r="O20" s="34"/>
      <c r="P20" s="34"/>
      <c r="Q20" s="34"/>
      <c r="R20" s="36"/>
      <c r="S20" s="36"/>
      <c r="T20" s="2"/>
      <c r="U20" s="2"/>
      <c r="V20" s="2"/>
      <c r="W20" s="2"/>
      <c r="X20" s="2"/>
      <c r="Y20" s="2"/>
      <c r="Z20" s="2"/>
      <c r="AA20" s="2"/>
      <c r="AB20" s="2"/>
    </row>
    <row r="21" spans="1:28" s="19" customFormat="1" ht="12.75" customHeight="1">
      <c r="A21" s="35"/>
      <c r="B21" s="31"/>
      <c r="C21" s="32"/>
      <c r="D21" s="32"/>
      <c r="E21" s="32"/>
      <c r="F21" s="33"/>
      <c r="G21" s="33"/>
      <c r="H21" s="33"/>
      <c r="I21" s="32"/>
      <c r="J21" s="32"/>
      <c r="K21" s="32"/>
      <c r="L21" s="32"/>
      <c r="M21" s="32"/>
      <c r="N21" s="34"/>
      <c r="O21" s="34"/>
      <c r="P21" s="34"/>
      <c r="Q21" s="34"/>
      <c r="R21" s="36"/>
      <c r="S21" s="36"/>
      <c r="T21" s="2"/>
      <c r="U21" s="2"/>
      <c r="V21" s="2"/>
      <c r="W21" s="2"/>
      <c r="X21" s="2"/>
      <c r="Y21" s="2"/>
      <c r="Z21" s="2"/>
      <c r="AA21" s="2"/>
      <c r="AB21" s="2"/>
    </row>
    <row r="22" spans="1:28" s="19" customFormat="1" ht="12.75" customHeight="1">
      <c r="A22" s="35"/>
      <c r="B22" s="31"/>
      <c r="C22" s="32"/>
      <c r="D22" s="32"/>
      <c r="E22" s="32"/>
      <c r="F22" s="33"/>
      <c r="G22" s="33"/>
      <c r="H22" s="33"/>
      <c r="I22" s="32"/>
      <c r="J22" s="32"/>
      <c r="K22" s="32"/>
      <c r="L22" s="32"/>
      <c r="M22" s="32"/>
      <c r="N22" s="34"/>
      <c r="O22" s="34"/>
      <c r="P22" s="34"/>
      <c r="Q22" s="34"/>
      <c r="R22" s="34"/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s="19" customFormat="1" ht="12.75" customHeight="1">
      <c r="A23" s="37"/>
      <c r="B23" s="37"/>
      <c r="C23" s="37"/>
      <c r="D23" s="37"/>
      <c r="E23" s="37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"/>
      <c r="U23" s="2"/>
      <c r="V23" s="2"/>
      <c r="W23" s="2"/>
      <c r="X23" s="2"/>
      <c r="Y23" s="2"/>
      <c r="Z23" s="2"/>
      <c r="AA23" s="2"/>
      <c r="AB23" s="2"/>
    </row>
    <row r="24" spans="1:28" s="19" customFormat="1" ht="12.75" customHeight="1">
      <c r="A24" s="37"/>
      <c r="B24" s="37"/>
      <c r="C24" s="37"/>
      <c r="D24" s="37"/>
      <c r="E24" s="37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"/>
      <c r="U24" s="2"/>
      <c r="V24" s="2"/>
      <c r="W24" s="2"/>
      <c r="X24" s="2"/>
      <c r="Y24" s="2"/>
      <c r="Z24" s="2"/>
      <c r="AA24" s="2"/>
      <c r="AB24" s="2"/>
    </row>
    <row r="25" spans="1:28" s="19" customFormat="1" ht="12.75" customHeight="1">
      <c r="A25" s="37"/>
      <c r="B25" s="37"/>
      <c r="C25" s="37"/>
      <c r="D25" s="37"/>
      <c r="E25" s="37"/>
      <c r="F25" s="38"/>
      <c r="G25" s="38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1:28" s="19" customFormat="1" ht="12.75" customHeight="1">
      <c r="A26" s="37"/>
      <c r="B26" s="37"/>
      <c r="C26" s="37"/>
      <c r="D26" s="37"/>
      <c r="E26" s="37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"/>
      <c r="U26" s="2"/>
      <c r="V26" s="2"/>
      <c r="W26" s="2"/>
      <c r="X26" s="2"/>
      <c r="Y26" s="2"/>
      <c r="Z26" s="2"/>
      <c r="AA26" s="2"/>
      <c r="AB26" s="2"/>
    </row>
    <row r="27" spans="1:28" s="19" customFormat="1" ht="12.75" customHeight="1">
      <c r="A27" s="37"/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"/>
      <c r="U27" s="2"/>
      <c r="V27" s="2"/>
      <c r="W27" s="2"/>
      <c r="X27" s="2"/>
      <c r="Y27" s="2"/>
      <c r="Z27" s="2"/>
      <c r="AA27" s="2"/>
      <c r="AB27" s="2"/>
    </row>
    <row r="28" spans="1:28" s="19" customFormat="1" ht="12.75" customHeight="1">
      <c r="A28" s="37"/>
      <c r="B28" s="37"/>
      <c r="C28" s="37"/>
      <c r="D28" s="37"/>
      <c r="E28" s="37"/>
      <c r="F28" s="38"/>
      <c r="G28" s="38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"/>
      <c r="U28" s="2"/>
      <c r="V28" s="2"/>
      <c r="W28" s="2"/>
      <c r="X28" s="2"/>
      <c r="Y28" s="2"/>
      <c r="Z28" s="2"/>
      <c r="AA28" s="2"/>
      <c r="AB28" s="2"/>
    </row>
    <row r="29" spans="1:28" s="19" customFormat="1" ht="12.75" customHeight="1">
      <c r="A29" s="37"/>
      <c r="B29" s="37"/>
      <c r="C29" s="37"/>
      <c r="D29" s="37"/>
      <c r="E29" s="37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1:28" s="19" customFormat="1" ht="12.75" customHeight="1">
      <c r="A30" s="37"/>
      <c r="B30" s="37"/>
      <c r="C30" s="37"/>
      <c r="D30" s="37"/>
      <c r="E30" s="37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"/>
      <c r="U30" s="2"/>
      <c r="V30" s="2"/>
      <c r="W30" s="2"/>
      <c r="X30" s="2"/>
      <c r="Y30" s="2"/>
      <c r="Z30" s="2"/>
      <c r="AA30" s="2"/>
      <c r="AB30" s="2"/>
    </row>
    <row r="31" spans="1:28" s="19" customFormat="1" ht="12.75">
      <c r="A31" s="35"/>
      <c r="B31" s="31"/>
      <c r="C31" s="32"/>
      <c r="D31" s="32"/>
      <c r="E31" s="32"/>
      <c r="F31" s="33"/>
      <c r="G31" s="33"/>
      <c r="H31" s="33"/>
      <c r="I31" s="32"/>
      <c r="J31" s="32"/>
      <c r="K31" s="32"/>
      <c r="L31" s="39"/>
      <c r="M31" s="39"/>
      <c r="N31" s="40"/>
      <c r="O31" s="40"/>
      <c r="P31" s="40"/>
      <c r="Q31" s="40"/>
      <c r="R31" s="40"/>
      <c r="S31" s="40"/>
      <c r="T31" s="2"/>
      <c r="U31" s="2"/>
      <c r="V31" s="2"/>
      <c r="W31" s="2"/>
      <c r="X31" s="2"/>
      <c r="Y31" s="2"/>
      <c r="Z31" s="2"/>
      <c r="AA31" s="2"/>
      <c r="AB31" s="2"/>
    </row>
    <row r="32" spans="1:28" s="19" customFormat="1" ht="12.7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3"/>
      <c r="M32" s="43"/>
      <c r="N32" s="44"/>
      <c r="O32" s="44"/>
      <c r="P32" s="44"/>
      <c r="Q32" s="44"/>
      <c r="R32" s="44"/>
      <c r="S32" s="44"/>
      <c r="T32" s="2"/>
      <c r="U32" s="2"/>
      <c r="V32" s="2"/>
      <c r="W32" s="2"/>
      <c r="X32" s="2"/>
      <c r="Y32" s="2"/>
      <c r="Z32" s="2"/>
      <c r="AA32" s="2"/>
      <c r="AB32" s="2"/>
    </row>
    <row r="33" spans="1:19" ht="12.75">
      <c r="A33" s="12"/>
      <c r="B33" s="25"/>
      <c r="C33" s="12"/>
      <c r="D33" s="12"/>
      <c r="E33" s="12"/>
      <c r="F33" s="46"/>
      <c r="G33" s="46"/>
      <c r="H33" s="46"/>
      <c r="I33" s="12"/>
      <c r="J33" s="12"/>
      <c r="K33" s="12"/>
      <c r="L33" s="47"/>
      <c r="M33" s="47"/>
      <c r="N33" s="44"/>
      <c r="O33" s="44"/>
      <c r="P33" s="44"/>
      <c r="Q33" s="44"/>
      <c r="R33" s="44"/>
      <c r="S33" s="44"/>
    </row>
    <row r="34" spans="1:19" ht="12.75">
      <c r="A34" s="12"/>
      <c r="B34" s="12"/>
      <c r="C34" s="12"/>
      <c r="D34" s="12"/>
      <c r="E34" s="12"/>
      <c r="F34" s="46"/>
      <c r="G34" s="46"/>
      <c r="H34" s="4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48"/>
      <c r="B35" s="12"/>
      <c r="C35" s="12"/>
      <c r="D35" s="12"/>
      <c r="E35" s="12"/>
      <c r="F35" s="46"/>
      <c r="G35" s="46"/>
      <c r="H35" s="4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48"/>
      <c r="B36" s="12"/>
      <c r="C36" s="12"/>
      <c r="D36" s="12"/>
      <c r="E36" s="12"/>
      <c r="F36" s="46"/>
      <c r="G36" s="46"/>
      <c r="H36" s="4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46"/>
      <c r="G37" s="46"/>
      <c r="H37" s="4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46"/>
      <c r="G38" s="46"/>
      <c r="H38" s="4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46"/>
      <c r="G39" s="46"/>
      <c r="H39" s="4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46"/>
      <c r="G40" s="46"/>
      <c r="H40" s="4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49"/>
      <c r="B41" s="50"/>
      <c r="C41" s="50"/>
      <c r="D41" s="40"/>
      <c r="E41" s="32"/>
      <c r="F41" s="33"/>
      <c r="G41" s="33"/>
      <c r="H41" s="3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50"/>
      <c r="B42" s="50"/>
      <c r="C42" s="12"/>
      <c r="D42" s="40"/>
      <c r="E42" s="32"/>
      <c r="F42" s="33"/>
      <c r="G42" s="33"/>
      <c r="H42" s="33"/>
      <c r="I42" s="12"/>
      <c r="J42" s="12"/>
      <c r="K42" s="12"/>
      <c r="L42" s="12"/>
      <c r="M42" s="12"/>
      <c r="N42" s="45"/>
      <c r="O42" s="45"/>
      <c r="P42" s="45"/>
      <c r="Q42" s="45"/>
      <c r="R42" s="45"/>
      <c r="S42" s="45"/>
    </row>
  </sheetData>
  <sheetProtection/>
  <mergeCells count="12">
    <mergeCell ref="A16:B16"/>
    <mergeCell ref="A18:B18"/>
    <mergeCell ref="C18:L18"/>
    <mergeCell ref="A6:S6"/>
    <mergeCell ref="A7:B10"/>
    <mergeCell ref="C7:C10"/>
    <mergeCell ref="D7:D10"/>
    <mergeCell ref="E7:E10"/>
    <mergeCell ref="I7:I10"/>
    <mergeCell ref="J7:J10"/>
    <mergeCell ref="K7:K10"/>
    <mergeCell ref="L7:L10"/>
  </mergeCells>
  <printOptions/>
  <pageMargins left="0.75" right="0.75" top="0.75" bottom="0.75" header="0.5" footer="0.5"/>
  <pageSetup fitToHeight="1" fitToWidth="1" horizontalDpi="300" verticalDpi="300" orientation="landscape" scale="76" r:id="rId1"/>
  <headerFooter alignWithMargins="0">
    <oddHeader>&amp;C&amp;F</oddHeader>
    <oddFooter xml:space="preserve">&amp;C&amp;A&amp;R&amp;P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csaldivar</dc:creator>
  <cp:keywords/>
  <dc:description/>
  <cp:lastModifiedBy>csaldivar</cp:lastModifiedBy>
  <cp:lastPrinted>2011-07-11T17:41:41Z</cp:lastPrinted>
  <dcterms:created xsi:type="dcterms:W3CDTF">2011-05-22T14:55:05Z</dcterms:created>
  <dcterms:modified xsi:type="dcterms:W3CDTF">2011-07-11T22:13:52Z</dcterms:modified>
  <cp:category/>
  <cp:version/>
  <cp:contentType/>
  <cp:contentStatus/>
</cp:coreProperties>
</file>