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ADDServices\OHDOT_CONNECT\WorkSpaces\OHDOT\Standards\OHDOT Utilities\GenSum\Standard_Excel_Summaries\"/>
    </mc:Choice>
  </mc:AlternateContent>
  <xr:revisionPtr revIDLastSave="0" documentId="13_ncr:1_{64167E96-D0BD-43A4-9201-FD9BB1857AFD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GNING" sheetId="1" r:id="rId1"/>
  </sheets>
  <externalReferences>
    <externalReference r:id="rId2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84" i="1" l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23" i="1" l="1"/>
  <c r="L84" i="1" s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D7" i="1" l="1"/>
  <c r="L11" i="1" l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</calcChain>
</file>

<file path=xl/sharedStrings.xml><?xml version="1.0" encoding="utf-8"?>
<sst xmlns="http://schemas.openxmlformats.org/spreadsheetml/2006/main" count="26" uniqueCount="26">
  <si>
    <t xml:space="preserve">TOTALS CARRIED TO GENERAL SUMMARY  </t>
  </si>
  <si>
    <t>INSTRUCTIONS:</t>
  </si>
  <si>
    <t>ENTER ITEM CODE (FOR EXAMPLE: 201E11000) AND ADDITIONAL DESCRIPTION INTO THE BLUE CELLS</t>
  </si>
  <si>
    <t>DO NOT ENTER ANY DATA INTO THE ITEM NUMBER, ITEM DESCRIPTION &amp; ITEM UNITS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</si>
  <si>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</si>
  <si>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</si>
  <si>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</si>
  <si>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</si>
  <si>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</si>
  <si>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</si>
  <si>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</si>
  <si>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</si>
  <si>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</si>
  <si>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1)</t>
  </si>
  <si>
    <t>2)</t>
  </si>
  <si>
    <t>3)</t>
  </si>
  <si>
    <t>4)</t>
  </si>
  <si>
    <t>5)</t>
  </si>
  <si>
    <t>STATION</t>
  </si>
  <si>
    <t>SIDE</t>
  </si>
  <si>
    <t>CODE</t>
  </si>
  <si>
    <t>LOCATION</t>
  </si>
  <si>
    <t>REF
NO.</t>
  </si>
  <si>
    <t>SHEET
NO.</t>
  </si>
  <si>
    <t>SIZE
(INCHES)</t>
  </si>
  <si>
    <t>&lt;--- ENTER STARTING SHEET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</si>
</sst>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+&quot;00.00"/>
    <numFmt numFmtId="165" formatCode="0\)"/>
  </numFmts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165" fontId="2" fillId="2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3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11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vertical="center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5" borderId="16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vertical="center"/>
      <protection locked="0"/>
    </xf>
    <xf numFmtId="0" fontId="2" fillId="2" borderId="0" xfId="0" applyNumberFormat="1" applyFont="1" applyFill="1" applyAlignment="1" applyProtection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164" fontId="4" fillId="0" borderId="28" xfId="0" applyNumberFormat="1" applyFont="1" applyFill="1" applyBorder="1" applyAlignment="1" applyProtection="1">
      <alignment horizontal="center" vertical="center"/>
      <protection locked="0"/>
    </xf>
    <xf numFmtId="16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textRotation="90" wrapText="1"/>
    </xf>
    <xf numFmtId="0" fontId="4" fillId="0" borderId="8" xfId="0" applyFont="1" applyFill="1" applyBorder="1" applyAlignment="1" applyProtection="1">
      <alignment horizontal="center" vertical="center" textRotation="90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83</xdr:row>
      <xdr:rowOff>0</xdr:rowOff>
    </xdr:from>
    <xdr:to>
      <xdr:col>30</xdr:col>
      <xdr:colOff>0</xdr:colOff>
      <xdr:row>83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84</xdr:row>
      <xdr:rowOff>0</xdr:rowOff>
    </xdr:from>
    <xdr:to>
      <xdr:col>30</xdr:col>
      <xdr:colOff>0</xdr:colOff>
      <xdr:row>84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84</xdr:row>
      <xdr:rowOff>0</xdr:rowOff>
    </xdr:from>
    <xdr:to>
      <xdr:col>43</xdr:col>
      <xdr:colOff>161925</xdr:colOff>
      <xdr:row>84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84</xdr:row>
      <xdr:rowOff>0</xdr:rowOff>
    </xdr:from>
    <xdr:to>
      <xdr:col>42</xdr:col>
      <xdr:colOff>66675</xdr:colOff>
      <xdr:row>84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DDServices/ODOTcadd/Standards/ODOT/GenSum/Add-ins/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 t="str">
            <v>Y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 t="str">
            <v>Y</v>
          </cell>
          <cell r="C3" t="str">
            <v>LS</v>
          </cell>
          <cell r="D3" t="str">
            <v>PROFESSIONAL LIABILITY INSURANCE</v>
          </cell>
          <cell r="F3" t="str">
            <v>ODOT INTERNAL USE</v>
          </cell>
          <cell r="G3">
            <v>0</v>
          </cell>
        </row>
        <row r="4">
          <cell r="A4" t="str">
            <v>100E44000</v>
          </cell>
          <cell r="B4" t="str">
            <v>Y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 t="str">
            <v>Y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 t="str">
            <v>Y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 t="str">
            <v>Y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 t="str">
            <v>Y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 t="str">
            <v>Y</v>
          </cell>
          <cell r="C15" t="str">
            <v>LS</v>
          </cell>
          <cell r="D15" t="str">
            <v>CPM PROGRESS SCHEDULE</v>
          </cell>
          <cell r="F15" t="str">
            <v>DESIGN BUILD PROJECTS ONLY</v>
          </cell>
          <cell r="G15">
            <v>0</v>
          </cell>
        </row>
        <row r="16">
          <cell r="A16" t="str">
            <v>108E30000</v>
          </cell>
          <cell r="B16" t="str">
            <v>Y</v>
          </cell>
          <cell r="C16" t="str">
            <v>LS</v>
          </cell>
          <cell r="D16" t="str">
            <v>CPM PROGRESS SCHEDULE SHORT DURATION PROJECTS</v>
          </cell>
          <cell r="F16" t="str">
            <v>DESIGN BUILD PROJECTS ONLY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 t="str">
            <v>Y</v>
          </cell>
          <cell r="C20" t="str">
            <v>LS</v>
          </cell>
          <cell r="D20" t="str">
            <v>CLEARING AND GRUBBING</v>
          </cell>
          <cell r="F20" t="str">
            <v>DESIGN BUILD PROJECTS ONLY</v>
          </cell>
          <cell r="G20">
            <v>0</v>
          </cell>
        </row>
        <row r="21">
          <cell r="A21" t="str">
            <v>201E11001</v>
          </cell>
          <cell r="B21" t="str">
            <v>Y</v>
          </cell>
          <cell r="C21" t="str">
            <v>LS</v>
          </cell>
          <cell r="D21" t="str">
            <v>CLEARING AND GRUBBING, AS PER PLAN</v>
          </cell>
          <cell r="F21" t="str">
            <v>DESIGN BUILD PROJECTS ONLY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 t="str">
            <v>Y</v>
          </cell>
          <cell r="C39" t="str">
            <v>EACH</v>
          </cell>
          <cell r="D39" t="str">
            <v>STUMP REMOVED, 60", AS PER PLAN</v>
          </cell>
          <cell r="F39" t="str">
            <v>DESIGN BUILD PROJECTS ONLY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 t="str">
            <v>Y</v>
          </cell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 t="str">
            <v>Y</v>
          </cell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 t="str">
            <v>Y</v>
          </cell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 t="str">
            <v>ADD SUPPLEMENTAL OR PARCEL NO.</v>
          </cell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 t="str">
            <v>ADD SUPPLEMENTAL OR PARCEL NO.</v>
          </cell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 t="str">
            <v>Y</v>
          </cell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 t="str">
            <v>Y</v>
          </cell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 t="str">
            <v>Y</v>
          </cell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 t="str">
            <v>Y</v>
          </cell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 t="str">
            <v>Y</v>
          </cell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 t="str">
            <v>ADD SUPPLEMENTAL DESCRIPTION</v>
          </cell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 t="str">
            <v>ADD SUPPLEMENTAL DESCRIPTION</v>
          </cell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 t="str">
            <v>ADD SUPPLEMENTAL DESCRIPTION</v>
          </cell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 t="str">
            <v>Y</v>
          </cell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 t="str">
            <v>Y</v>
          </cell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 t="str">
            <v>Y</v>
          </cell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 t="str">
            <v>Y</v>
          </cell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 t="str">
            <v>Y</v>
          </cell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 t="str">
            <v>Y</v>
          </cell>
          <cell r="C328" t="str">
            <v>SY</v>
          </cell>
          <cell r="D328" t="str">
            <v>SUBGRADE COMPACTION</v>
          </cell>
          <cell r="F328" t="str">
            <v>DESIGN BUILD PROJECTS ONLY</v>
          </cell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 t="str">
            <v>12" DEPTH OR LESS</v>
          </cell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 t="str">
            <v>12" DEPTH OR LESS</v>
          </cell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 t="str">
            <v>SPECIFY DPTH GREATER THAN 12"</v>
          </cell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 t="str">
            <v>Y</v>
          </cell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 t="str">
            <v>Y</v>
          </cell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 t="str">
            <v>CHECK UNIT OF MEASURE</v>
          </cell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 t="str">
            <v>Y</v>
          </cell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 t="str">
            <v>CHECK UNIT OF MEASURE</v>
          </cell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 t="str">
            <v>CHECK UNIT OF MEASURE</v>
          </cell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 t="str">
            <v>CHECK UNIT OF MEASURE</v>
          </cell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 t="str">
            <v>CHECK UNIT OF MEASURE</v>
          </cell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 t="str">
            <v>CHECK UNIT OF MEASURE</v>
          </cell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 t="str">
            <v>ADD SUPPLEMENTAL DESCRIPTION</v>
          </cell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 t="str">
            <v>Y</v>
          </cell>
          <cell r="C457" t="str">
            <v>CY</v>
          </cell>
          <cell r="D457" t="str">
            <v>ASPHALT CONCRETE BASE, PG64-22 (DRIVEWAYS)</v>
          </cell>
          <cell r="F457" t="str">
            <v>DESIGN BUILD PROJECTS ONLY</v>
          </cell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 t="str">
            <v>Y</v>
          </cell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 t="str">
            <v>Y</v>
          </cell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 t="str">
            <v>Y</v>
          </cell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 t="str">
            <v>Y</v>
          </cell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 t="str">
            <v>Y</v>
          </cell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 t="str">
            <v>Y</v>
          </cell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 t="str">
            <v>ADD SUPPLEMENTAL DESCRIPTION</v>
          </cell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 t="str">
            <v>ADD SUPPLEMENTAL DESCRIPTION</v>
          </cell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 t="str">
            <v>ADD SUPPLEMENTAL DESCRIPTION</v>
          </cell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 t="str">
            <v>CHECK UNIT OF MEASURE</v>
          </cell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 t="str">
            <v>CHECK UNIT OF MEASURE</v>
          </cell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 t="str">
            <v>CHECK UNIT OF MEASURE</v>
          </cell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 t="str">
            <v>CHECK UNIT OF MEASURE</v>
          </cell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 t="str">
            <v>CHECK UNIT OF MEASURE</v>
          </cell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 t="str">
            <v>CHECK UNIT OF MEASURE</v>
          </cell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 t="str">
            <v>CHECK UNIT OF MEASURE</v>
          </cell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 t="str">
            <v>CHECK UNIT OF MEASURE</v>
          </cell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 t="str">
            <v>CHECK UNIT OF MEASURE</v>
          </cell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 t="str">
            <v>CHECK UNIT OF MEASURE</v>
          </cell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 t="str">
            <v>CHECK UNIT OF MEASURE</v>
          </cell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 t="str">
            <v>CHECK UNIT OF MEASURE</v>
          </cell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 t="str">
            <v>CHECK UNIT OF MEASURE</v>
          </cell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 t="str">
            <v>ADD SUPLEMENTAL DESCRIPTION</v>
          </cell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 t="str">
            <v>ADD SUPPLEMENTAL DESCRIPTION</v>
          </cell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 t="str">
            <v>ADD SUPPLEMENTAL DESCRIPTION</v>
          </cell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 t="str">
            <v>Y</v>
          </cell>
          <cell r="C583" t="str">
            <v>CY</v>
          </cell>
          <cell r="D583" t="str">
            <v>ASPHALT CONCRETE SURFACE COURSE, TYPE 1, (448), (DRIVEWAYS), AS PER PLAN</v>
          </cell>
          <cell r="F583" t="str">
            <v>DESIGN BUILD PROJECTS ONLY</v>
          </cell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 t="str">
            <v>SPECIFY BINDER TYPE</v>
          </cell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 t="str">
            <v>SPECIFY BINDER TYPE</v>
          </cell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 t="str">
            <v>SPECIFY BINDER TYPE</v>
          </cell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 t="str">
            <v>SPECIFY BINDER TYPE</v>
          </cell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 t="str">
            <v>Y</v>
          </cell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 t="str">
            <v>Y</v>
          </cell>
          <cell r="C608" t="str">
            <v>CY</v>
          </cell>
          <cell r="D608" t="str">
            <v>ASPHALT CONCRETE INTERMEDIATE COURSE, 19 MM, TYPE A (446) (DRIVEWAYS)</v>
          </cell>
          <cell r="F608" t="str">
            <v>DESIGN BUILD PROJECTS ONLY</v>
          </cell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 t="str">
            <v>Y</v>
          </cell>
          <cell r="C651" t="str">
            <v>SY</v>
          </cell>
          <cell r="D651" t="str">
            <v>8" REINFORCED CONCRETE PAVEMENT, CLASS QC1 WITH QC/QA, AS PER PLAN</v>
          </cell>
          <cell r="F651" t="str">
            <v>DESIGN BUILD PROJECTS ONLY</v>
          </cell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 t="str">
            <v>ADD SUPPLEMENTAL DESCRIPTION</v>
          </cell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 t="str">
            <v>ADD SUPPLEMENTAL DESCRIPTION</v>
          </cell>
          <cell r="G701">
            <v>0</v>
          </cell>
        </row>
        <row r="702">
          <cell r="A702" t="str">
            <v>452E10051</v>
          </cell>
          <cell r="B702" t="str">
            <v>Y</v>
          </cell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 t="str">
            <v>Y</v>
          </cell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 t="str">
            <v>Y</v>
          </cell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 t="str">
            <v>Y</v>
          </cell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 t="str">
            <v>Y</v>
          </cell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 t="str">
            <v>Y</v>
          </cell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 t="str">
            <v>Y</v>
          </cell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 t="str">
            <v>Y</v>
          </cell>
          <cell r="C710" t="str">
            <v>SY</v>
          </cell>
          <cell r="D710" t="str">
            <v>8" NON-REINFORCED CONCRETE PAVEMENT, CLASS QC1</v>
          </cell>
          <cell r="F710" t="str">
            <v>DESIGN BUILD PROJECTS ONLY</v>
          </cell>
          <cell r="G710">
            <v>0</v>
          </cell>
        </row>
        <row r="711">
          <cell r="A711" t="str">
            <v>452E12011</v>
          </cell>
          <cell r="B711" t="str">
            <v>Y</v>
          </cell>
          <cell r="C711" t="str">
            <v>SY</v>
          </cell>
          <cell r="D711" t="str">
            <v>8" NON-REINFORCED CONCRETE PAVEMENT, CLASS QC1, AS PER PLAN</v>
          </cell>
          <cell r="F711" t="str">
            <v>FOR DESIGN BUILD PROJECTS ONLY</v>
          </cell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 t="str">
            <v>Y</v>
          </cell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 t="str">
            <v>Y</v>
          </cell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 t="str">
            <v>CHECK UNIT OF MEASURE</v>
          </cell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 t="str">
            <v>CHECK UNIT OF MEASURE</v>
          </cell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 t="str">
            <v>CHECK UNIT OF MEASURE</v>
          </cell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 t="str">
            <v>CHECK UNIT OF MEASURE</v>
          </cell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 t="str">
            <v>CHECK UNIT OF MEASURE</v>
          </cell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 t="str">
            <v>CHECK UNIT OF MEASURE</v>
          </cell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 t="str">
            <v>CHECK UNIT OF MEASURE</v>
          </cell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 t="str">
            <v>CHECK UNIT OF MEASURE</v>
          </cell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 t="str">
            <v>ADD SUPPLEMENTAL DESCRIPTION</v>
          </cell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 t="str">
            <v>ADD SUPPLEMENTAL DESCRIPTION</v>
          </cell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 t="str">
            <v>ADD SUPPLEMENTAL DESCRIPTION</v>
          </cell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 t="str">
            <v>Y</v>
          </cell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 t="str">
            <v>Y</v>
          </cell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 t="str">
            <v>Y</v>
          </cell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 t="str">
            <v>BMS-GRDR W/DFL PPT OR BAR MED</v>
          </cell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 t="str">
            <v>BMS-GRDR W/DFL PPT OR BAR MED</v>
          </cell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 t="str">
            <v>BMS-GRDR W/INTEGRAL BACKWALL</v>
          </cell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 t="str">
            <v>BMS-GRDR W/INTEGRAL BACKWALL</v>
          </cell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 t="str">
            <v>BMS-GRDR W/INTEGRAL BACKWALL</v>
          </cell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 t="str">
            <v>BMS-GRDR W/INTEGRAL BACKWALL</v>
          </cell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 t="str">
            <v>CONT. CONC SLAB INCL PIER CAPS</v>
          </cell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 t="str">
            <v>CONT. CONC SLAB INCL PIER CAPS</v>
          </cell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 t="str">
            <v>SINGLE SPAN W/SWALKS OR MED</v>
          </cell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 t="str">
            <v>SINGLE SPAN W/SWALKS OR MED</v>
          </cell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 t="str">
            <v>DIAPHRAGMS FOR CONC I-BEAMS</v>
          </cell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 t="str">
            <v>DIAPHRAGMS FOR CONC I-BEAMS</v>
          </cell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 t="str">
            <v>DIAPHRAGMS FOR CONC I-BEAMS</v>
          </cell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 t="str">
            <v>DIAPHRAGMS FOR CONC I-BEAMS</v>
          </cell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 t="str">
            <v>MISC. NEW CONSTRUCTION</v>
          </cell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 t="str">
            <v>MISC. NEW CONSTRUCTION</v>
          </cell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 t="str">
            <v>MISC. NEW CONSTRUCTION</v>
          </cell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 t="str">
            <v>MISC. NEW CONSTRUCTION</v>
          </cell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 t="str">
            <v>REPAIR OR RECONSTRUCTION</v>
          </cell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 t="str">
            <v>REPAIR OR RECONSTRUCTION</v>
          </cell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 t="str">
            <v>REPAIR OR RECONSTRUCTION</v>
          </cell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 t="str">
            <v>REPAIR OR RECONSTRUCTION</v>
          </cell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 t="str">
            <v>CHECK UNIT OF MEASURE</v>
          </cell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 t="str">
            <v>CHECK UNIT OF MEASURE</v>
          </cell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 t="str">
            <v>CHECK UNIT OF MEASURE</v>
          </cell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 t="str">
            <v>CHECK UNIT OF MEASURE</v>
          </cell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 t="str">
            <v>WALLS</v>
          </cell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 t="str">
            <v>WALLS</v>
          </cell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 t="str">
            <v>WALLS</v>
          </cell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 t="str">
            <v>WALLS</v>
          </cell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 t="str">
            <v>CAP AND COLUMN</v>
          </cell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 t="str">
            <v>CAP AND COLUMN</v>
          </cell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 t="str">
            <v>CAP AND COLUMN</v>
          </cell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 t="str">
            <v>CAP AND COLUMN</v>
          </cell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 t="str">
            <v>COLUMNS</v>
          </cell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 t="str">
            <v>COLUMNS</v>
          </cell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 t="str">
            <v>T TYPE</v>
          </cell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 t="str">
            <v>T TYPE</v>
          </cell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 t="str">
            <v>T TYPE</v>
          </cell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 t="str">
            <v>T TYPE</v>
          </cell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 t="str">
            <v>MISC. NEW CONSTRUCTION</v>
          </cell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 t="str">
            <v>MISC. NEW CONSTRUCTION</v>
          </cell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 t="str">
            <v>MISC. NEW CONSTRUCTION</v>
          </cell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 t="str">
            <v>MISC. NEW CONSTRUCTION</v>
          </cell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 t="str">
            <v>REPAIR OR RECONSTRUCTION</v>
          </cell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 t="str">
            <v>MISC. NEW CONSTRUCTION</v>
          </cell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 t="str">
            <v>MISC. NEW CONSTRUCTION</v>
          </cell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 t="str">
            <v>REPAIR OR RECONSTRUCTION</v>
          </cell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 t="str">
            <v>REPAIR OR RECONSTRUCTION</v>
          </cell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 t="str">
            <v>Y</v>
          </cell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 t="str">
            <v>Y</v>
          </cell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 t="str">
            <v>CHECK UNIT OF MEASURE</v>
          </cell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 t="str">
            <v>CHECK UNIT OF MEASURE</v>
          </cell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 t="str">
            <v>CHECK UNIT OF MEASURE</v>
          </cell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 t="str">
            <v>CHECK UNIT OF MEASURE</v>
          </cell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 t="str">
            <v>CHECK UNIT OF MEASURE</v>
          </cell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 t="str">
            <v>CHECK UNIT OF MEASURE</v>
          </cell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 t="str">
            <v>CHECK UNIT OF MEASURE</v>
          </cell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 t="str">
            <v>CHECK UNIT OF MEASURE</v>
          </cell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 t="str">
            <v>CHECK UNIT OF MEASURE</v>
          </cell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 t="str">
            <v>CHECK UNIT OF MEASURE</v>
          </cell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 t="str">
            <v>CHECK UNIT OF MEASURE</v>
          </cell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 t="str">
            <v>CHECK UNIT OF MEASURE</v>
          </cell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 t="str">
            <v>CHECK UNIT OF MEASURE</v>
          </cell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 t="str">
            <v>CHECK UNIT OF MEASURE</v>
          </cell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 t="str">
            <v>Y</v>
          </cell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 t="str">
            <v>Y</v>
          </cell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 t="str">
            <v>Y</v>
          </cell>
          <cell r="C1105" t="str">
            <v>SF</v>
          </cell>
          <cell r="D1105" t="str">
            <v>SURFACE PREPARATION OF EXISTING STRUCTURAL STEEL</v>
          </cell>
          <cell r="F1105" t="str">
            <v>ADD SUPPLEMENTAL DESCRIPTION</v>
          </cell>
          <cell r="G1105">
            <v>0</v>
          </cell>
        </row>
        <row r="1106">
          <cell r="A1106" t="str">
            <v>514E00051</v>
          </cell>
          <cell r="B1106" t="str">
            <v>Y</v>
          </cell>
          <cell r="C1106" t="str">
            <v>SF</v>
          </cell>
          <cell r="D1106" t="str">
            <v>SURFACE PREPARATION OF EXISTING STRUCTURAL STEEL, AS PER PLAN</v>
          </cell>
          <cell r="F1106" t="str">
            <v>ADD SUPPLEMENTAL DESCRIPTION</v>
          </cell>
          <cell r="G1106">
            <v>0</v>
          </cell>
        </row>
        <row r="1107">
          <cell r="A1107" t="str">
            <v>514E00056</v>
          </cell>
          <cell r="B1107" t="str">
            <v>Y</v>
          </cell>
          <cell r="C1107" t="str">
            <v>SF</v>
          </cell>
          <cell r="D1107" t="str">
            <v>FIELD PAINTING OF EXISTING STRUCTURAL STEEL, PRIME COAT</v>
          </cell>
          <cell r="F1107" t="str">
            <v>ADD SUPPLEMENTAL DESCRIPTION</v>
          </cell>
          <cell r="G1107">
            <v>0</v>
          </cell>
        </row>
        <row r="1108">
          <cell r="A1108" t="str">
            <v>514E00057</v>
          </cell>
          <cell r="B1108" t="str">
            <v>Y</v>
          </cell>
          <cell r="C1108" t="str">
            <v>SF</v>
          </cell>
          <cell r="D1108" t="str">
            <v>FIELD PAINTING OF EXISTING STRUCTURAL STEEL, PRIME COAT, AS PER PLAN</v>
          </cell>
          <cell r="F1108" t="str">
            <v>ADD SUPPLEMENTAL DESCRIPTION</v>
          </cell>
          <cell r="G1108">
            <v>0</v>
          </cell>
        </row>
        <row r="1109">
          <cell r="A1109" t="str">
            <v>514E00060</v>
          </cell>
          <cell r="B1109" t="str">
            <v>Y</v>
          </cell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 t="str">
            <v>Y</v>
          </cell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 t="str">
            <v>Y</v>
          </cell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 t="str">
            <v>Y</v>
          </cell>
          <cell r="C1116" t="str">
            <v>LS</v>
          </cell>
          <cell r="D1116" t="str">
            <v>FIELD PAINTING OF EXISTING STRUCTURAL STEEL, PRIME COAT, AS PER PLAN</v>
          </cell>
          <cell r="F1116" t="str">
            <v>ADD SUPPLEMENTAL DESCRIPTION</v>
          </cell>
          <cell r="G1116">
            <v>0</v>
          </cell>
        </row>
        <row r="1117">
          <cell r="A1117" t="str">
            <v>514E00300</v>
          </cell>
          <cell r="B1117" t="str">
            <v>Y</v>
          </cell>
          <cell r="C1117" t="str">
            <v>LS</v>
          </cell>
          <cell r="D1117" t="str">
            <v>FIELD PAINTING STRUCTURAL STEEL, INTERMEDIATE COAT</v>
          </cell>
          <cell r="F1117" t="str">
            <v>ADD SUPPLEMENTAL DESCRIPTION</v>
          </cell>
          <cell r="G1117">
            <v>0</v>
          </cell>
        </row>
        <row r="1118">
          <cell r="A1118" t="str">
            <v>514E00301</v>
          </cell>
          <cell r="B1118" t="str">
            <v>Y</v>
          </cell>
          <cell r="C1118" t="str">
            <v>LS</v>
          </cell>
          <cell r="D1118" t="str">
            <v>FIELD PAINTING STRUCTURAL STEEL, INTERMEDIATE COAT, AS PER PLAN</v>
          </cell>
          <cell r="F1118" t="str">
            <v>ADD SUPPLEMENTAL DESCRIPTION</v>
          </cell>
          <cell r="G1118">
            <v>0</v>
          </cell>
        </row>
        <row r="1119">
          <cell r="A1119" t="str">
            <v>514E00400</v>
          </cell>
          <cell r="B1119" t="str">
            <v>Y</v>
          </cell>
          <cell r="C1119" t="str">
            <v>LS</v>
          </cell>
          <cell r="D1119" t="str">
            <v>FIELD PAINTING STRUCTURAL STEEL, FINISH COAT</v>
          </cell>
          <cell r="F1119" t="str">
            <v>DESIGN BUILD PROJECTS ONLY</v>
          </cell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 t="str">
            <v>CHECK UNIT OF MEASURES</v>
          </cell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 t="str">
            <v>CHECK UNIT OF MEASURE</v>
          </cell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 t="str">
            <v>CHECK UNIT OF MEASURE</v>
          </cell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 t="str">
            <v>CHECK UNIT OF MEASURE</v>
          </cell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 t="str">
            <v>CHECK UNIT OF MEASURE</v>
          </cell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 t="str">
            <v>CHECK UNIT OF MEASURE</v>
          </cell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 t="str">
            <v>CHECK UNIT OF MEASURE</v>
          </cell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 t="str">
            <v>CHECK UNIT OF MEASURE</v>
          </cell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 t="str">
            <v>CHECK UNIT OF MEASURE</v>
          </cell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 t="str">
            <v>CHECK UNIT OF MEASURE</v>
          </cell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 t="str">
            <v>CHECK UNIT OF MEASURE</v>
          </cell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 t="str">
            <v>CHECK UNIT OF MEASURE</v>
          </cell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 t="str">
            <v>CHECK UNIT OF MEASURE</v>
          </cell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 t="str">
            <v>CHECK UNIT OF MEASURE</v>
          </cell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 t="str">
            <v>CHECK UNIT OF MEASURE</v>
          </cell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 t="str">
            <v>CHECK UNIT OF MEASURE</v>
          </cell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 t="str">
            <v>CHECK UNIT OF MEASURE</v>
          </cell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 t="str">
            <v>Y</v>
          </cell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 t="str">
            <v>Y</v>
          </cell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 t="str">
            <v>Y</v>
          </cell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 t="str">
            <v>Y</v>
          </cell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 t="str">
            <v>Y</v>
          </cell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 t="str">
            <v>Y</v>
          </cell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 t="str">
            <v>ADD SUPPLEMENTAL DESCRIPTION</v>
          </cell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 t="str">
            <v>ADD SUPPLEMENTAL DESCRIPTION</v>
          </cell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 t="str">
            <v>ADD SUPPLEMENTAL DESCRIPTION</v>
          </cell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 t="str">
            <v>Y</v>
          </cell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 t="str">
            <v>SPECIFY THICKNESS</v>
          </cell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 t="str">
            <v>Y</v>
          </cell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 t="str">
            <v>Y</v>
          </cell>
          <cell r="C1328" t="str">
            <v>EACH</v>
          </cell>
          <cell r="D1328" t="str">
            <v>BEARING DEVICE, BOLSTER</v>
          </cell>
          <cell r="F1328" t="str">
            <v>SPECIFY WIDTH</v>
          </cell>
          <cell r="G1328">
            <v>0</v>
          </cell>
        </row>
        <row r="1329">
          <cell r="A1329" t="str">
            <v>516E46001</v>
          </cell>
          <cell r="B1329" t="str">
            <v>Y</v>
          </cell>
          <cell r="C1329" t="str">
            <v>EACH</v>
          </cell>
          <cell r="D1329" t="str">
            <v>BEARING DEVICE, BOLSTER, AS PER PLAN</v>
          </cell>
          <cell r="F1329" t="str">
            <v>SPECIFY WIDTH</v>
          </cell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 t="str">
            <v>ADD SUPPLEMENTAL DESCRIPTION</v>
          </cell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 t="str">
            <v>ADD SUPPLEMENTAL DESCRIPTION</v>
          </cell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 t="str">
            <v>ADD SUPPLEMENTAL DESCRIPTION</v>
          </cell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 t="str">
            <v>ADD SUPPLEMENTAL DESCRIPTION</v>
          </cell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 t="str">
            <v>Y</v>
          </cell>
          <cell r="C1342" t="str">
            <v>LS</v>
          </cell>
          <cell r="D1342" t="str">
            <v>JACKING AND TEMPORARY SUPPORT OF SUPERSTRUCTURE, AS PER PLAN</v>
          </cell>
          <cell r="F1342" t="str">
            <v>STRUCTURE ITEM ONLY</v>
          </cell>
          <cell r="G1342">
            <v>0</v>
          </cell>
        </row>
        <row r="1343">
          <cell r="A1343" t="str">
            <v>517E70000</v>
          </cell>
          <cell r="B1343" t="str">
            <v>Y</v>
          </cell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 t="str">
            <v>Y</v>
          </cell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 t="str">
            <v>Y</v>
          </cell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 t="str">
            <v>Y</v>
          </cell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 t="str">
            <v>Y</v>
          </cell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 t="str">
            <v>CHECK UNIT OF MEASURE</v>
          </cell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 t="str">
            <v>CHECK UNIT OF MEASURE</v>
          </cell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 t="str">
            <v>CHECK UNIT OF MEASURE</v>
          </cell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 t="str">
            <v>CHECK UNIT OF MEASURE</v>
          </cell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 t="str">
            <v>CHECK UNIT OF MEASURE</v>
          </cell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 t="str">
            <v>CHECK UNIT OF MEASURE</v>
          </cell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 t="str">
            <v>CHECK UNIT OF MEASURE</v>
          </cell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 t="str">
            <v>CHECK UNIT OF MEASURE</v>
          </cell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 t="str">
            <v>ADD SUPPLEMENTAL DESCRIPTION</v>
          </cell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 t="str">
            <v>ADD SUPPLEMENTAL DESCRIPTION</v>
          </cell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 t="str">
            <v>&lt;2" THICK, SPECIFY DIMENSIONS</v>
          </cell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 t="str">
            <v>&lt;2" THICK, SPECIFY DIMENSIONS</v>
          </cell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 t="str">
            <v>2"-3" TK, SPECIFY DIMENSIONS</v>
          </cell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 t="str">
            <v>2"-3" TK, SPECIFY DIMENSIONS</v>
          </cell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 t="str">
            <v>3"-4" TK, SPECIFY DIMENSIONS</v>
          </cell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 t="str">
            <v>3"-4" TK, SPECIFY DIMENSIONS</v>
          </cell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 t="str">
            <v>4"-5" TK, SPECIFY DIMENSIONS</v>
          </cell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 t="str">
            <v>4"-5" TK, SPECIFY DIMENSION</v>
          </cell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 t="str">
            <v>5" &amp; OVER, SPECIFY DIMENSIONS</v>
          </cell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 t="str">
            <v>5" &amp; OVER, SPECIFY DIMENSIONS</v>
          </cell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 t="str">
            <v>&lt;2" TK, SPECIFY DIMENSIONS</v>
          </cell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 t="str">
            <v>2"-3" TK, SPECIFY DIMENSIONS</v>
          </cell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 t="str">
            <v>2"-3" TK, SPECIFY DIMENSIONS</v>
          </cell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 t="str">
            <v>3"-4" TK, SPECIFY DIMENSIONS</v>
          </cell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 t="str">
            <v>3"-4" TK, SPECIFY DIMENSIONS</v>
          </cell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 t="str">
            <v>4"-5" TK, SPECIFY DIMENSIONS</v>
          </cell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 t="str">
            <v>4"-5" TK, SPECIFY DIMENSIONS</v>
          </cell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 t="str">
            <v>5" &amp; OVER, SPECIFY DIMENSIONS</v>
          </cell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 t="str">
            <v>5" &amp; OVER, SPECIFY DIMENSIONS</v>
          </cell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 t="str">
            <v>Y</v>
          </cell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 t="str">
            <v>Y</v>
          </cell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 t="str">
            <v>CHECK UNIT OF MEASURE</v>
          </cell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 t="str">
            <v>CHECK UNIT OF MEASURE</v>
          </cell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 t="str">
            <v>CHECK UNIT OF MEASURE</v>
          </cell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 t="str">
            <v>CHECK UNIT OF MEASURE</v>
          </cell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 t="str">
            <v>Y</v>
          </cell>
          <cell r="C1395" t="str">
            <v>FT</v>
          </cell>
          <cell r="D1395" t="str">
            <v>DEEP BEAM BRIDGE RETROFIT RAILING</v>
          </cell>
          <cell r="F1395" t="str">
            <v>(INCLUDES JACKING)</v>
          </cell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 t="str">
            <v>ADD SUPPLEMENTAL DESCRIPTION</v>
          </cell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 t="str">
            <v>ADD SUPPLEMENTAL DESCRIPTION</v>
          </cell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 t="str">
            <v>ADD SUPPLEMENTAL DESCRIPTION</v>
          </cell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 t="str">
            <v>FOR GIRDER BRIDGES</v>
          </cell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 t="str">
            <v>ADD SUPPLEMENTAL DESCRIPTION</v>
          </cell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 t="str">
            <v>CHECK UNIT OF MEASURE</v>
          </cell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 t="str">
            <v>CHECK UNIT OF MEASURE</v>
          </cell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 t="str">
            <v>CHECK UNIT OF MEASURE</v>
          </cell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 t="str">
            <v>CHECK UNIT OF MEASURE</v>
          </cell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 t="str">
            <v>CHECK UNIT OF MEASURE</v>
          </cell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 t="str">
            <v>CHECK UNIT OF MEASURE</v>
          </cell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 t="str">
            <v>CHECK UNIT OF MEASURE</v>
          </cell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 t="str">
            <v>Y</v>
          </cell>
          <cell r="C1485" t="str">
            <v>SF</v>
          </cell>
          <cell r="D1485" t="str">
            <v>PNEUMATICALLY PLACED CONCRETE SHOTCRETE</v>
          </cell>
          <cell r="F1485" t="str">
            <v>CHECK UNIT OF MEASURE</v>
          </cell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 t="str">
            <v>OTHER THAN 6"&amp;8", SPECIFY SIZE</v>
          </cell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 t="str">
            <v>SPECIFY SIZE</v>
          </cell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 t="str">
            <v>CHECK UNIT OF MEASURE</v>
          </cell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 t="str">
            <v>CHECK UNIT OF MEASURE</v>
          </cell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 t="str">
            <v>CHECK UNIT OF MEASURE</v>
          </cell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 t="str">
            <v>CHECK UNIT OF MEASURE</v>
          </cell>
          <cell r="G1519">
            <v>0</v>
          </cell>
        </row>
        <row r="1520">
          <cell r="A1520" t="str">
            <v>524E94803</v>
          </cell>
          <cell r="B1520" t="str">
            <v>Y</v>
          </cell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 t="str">
            <v>ADD SUPPLEMENTAL DESCRIPTION</v>
          </cell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 t="str">
            <v>ADD SUPPLEMENTAL DESCRIPTION</v>
          </cell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 t="str">
            <v>ADD SUPPLEMENTAL DESCRIPTION</v>
          </cell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 t="str">
            <v>ADD SUPPLEMENTAL DESCRIPTION</v>
          </cell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 t="str">
            <v>ADD SUPPLEMENTAL DESCRIPTION</v>
          </cell>
          <cell r="G1525">
            <v>0</v>
          </cell>
        </row>
        <row r="1526">
          <cell r="A1526" t="str">
            <v>524E94903</v>
          </cell>
          <cell r="B1526" t="str">
            <v>Y</v>
          </cell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 t="str">
            <v>Y</v>
          </cell>
          <cell r="C1529" t="str">
            <v>FT</v>
          </cell>
          <cell r="D1529" t="str">
            <v>DRILLED SHAFTS, 54" DIAMETER, ABOVE BEDROCK</v>
          </cell>
          <cell r="F1529" t="str">
            <v>ADD SUPPLEMENTAL DESCRIPTION</v>
          </cell>
          <cell r="G1529">
            <v>0</v>
          </cell>
        </row>
        <row r="1530">
          <cell r="A1530" t="str">
            <v>524E94907</v>
          </cell>
          <cell r="B1530" t="str">
            <v>Y</v>
          </cell>
          <cell r="C1530" t="str">
            <v>FT</v>
          </cell>
          <cell r="D1530" t="str">
            <v>DRILLED SHAFTS, 54" DIAMETER, ABOVE BEDROCK, AS PER PLAN</v>
          </cell>
          <cell r="F1530" t="str">
            <v>ADD SUPPLEMENTAL DESCRIPTION</v>
          </cell>
          <cell r="G1530">
            <v>0</v>
          </cell>
        </row>
        <row r="1531">
          <cell r="A1531" t="str">
            <v>524E94908</v>
          </cell>
          <cell r="B1531" t="str">
            <v>Y</v>
          </cell>
          <cell r="C1531" t="str">
            <v>FT</v>
          </cell>
          <cell r="D1531" t="str">
            <v>DRILLED SHAFTS, 54" DIAMETER, INTO BEDROCK</v>
          </cell>
          <cell r="F1531" t="str">
            <v>ADD SUPPLEMENTAL DESCRIPTION</v>
          </cell>
          <cell r="G1531">
            <v>0</v>
          </cell>
        </row>
        <row r="1532">
          <cell r="A1532" t="str">
            <v>524E94909</v>
          </cell>
          <cell r="B1532" t="str">
            <v>Y</v>
          </cell>
          <cell r="C1532" t="str">
            <v>FT</v>
          </cell>
          <cell r="D1532" t="str">
            <v>DRILLED SHAFTS, 54" DIAMETER, INTO BEDROCK, AS PER PLAN</v>
          </cell>
          <cell r="F1532" t="str">
            <v>ADD SUPPLEMENTAL DESCRIPTION</v>
          </cell>
          <cell r="G1532">
            <v>0</v>
          </cell>
        </row>
        <row r="1533">
          <cell r="A1533" t="str">
            <v>524E94912</v>
          </cell>
          <cell r="B1533" t="str">
            <v>Y</v>
          </cell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 t="str">
            <v>Y</v>
          </cell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 t="str">
            <v>Y</v>
          </cell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 t="str">
            <v>Y</v>
          </cell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 t="str">
            <v>Y</v>
          </cell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 t="str">
            <v>Y</v>
          </cell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 t="str">
            <v>Y</v>
          </cell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 t="str">
            <v>Y</v>
          </cell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 t="str">
            <v>Y</v>
          </cell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 t="str">
            <v>Y</v>
          </cell>
          <cell r="C1542" t="str">
            <v>FT</v>
          </cell>
          <cell r="D1542" t="str">
            <v>DRILLED SHAFTS, 66" DIAMETER, INTO BEDROCK, AS PER PLAN</v>
          </cell>
          <cell r="F1542" t="str">
            <v>ADD SUPPLEMENTAL DESCRIPTION</v>
          </cell>
          <cell r="G1542">
            <v>0</v>
          </cell>
        </row>
        <row r="1543">
          <cell r="A1543" t="str">
            <v>524E94946</v>
          </cell>
          <cell r="B1543" t="str">
            <v>Y</v>
          </cell>
          <cell r="C1543" t="str">
            <v>FT</v>
          </cell>
          <cell r="D1543" t="str">
            <v>DRILLED SHAFTS, 72" DIAMETER, ABOVE BEDROCK</v>
          </cell>
          <cell r="F1543" t="str">
            <v>ADD SUPPLEMENTAL DESCRIPTION</v>
          </cell>
          <cell r="G1543">
            <v>0</v>
          </cell>
        </row>
        <row r="1544">
          <cell r="A1544" t="str">
            <v>524E94947</v>
          </cell>
          <cell r="B1544" t="str">
            <v>Y</v>
          </cell>
          <cell r="C1544" t="str">
            <v>FT</v>
          </cell>
          <cell r="D1544" t="str">
            <v>DRILLED SHAFTS, 72" DIAMETER, ABOVE BEDROCK, AS PER PLAN</v>
          </cell>
          <cell r="F1544" t="str">
            <v>ADD SUPPLEMENTAL DESCRIPTION</v>
          </cell>
          <cell r="G1544">
            <v>0</v>
          </cell>
        </row>
        <row r="1545">
          <cell r="A1545" t="str">
            <v>524E94950</v>
          </cell>
          <cell r="B1545" t="str">
            <v>Y</v>
          </cell>
          <cell r="C1545" t="str">
            <v>FT</v>
          </cell>
          <cell r="D1545" t="str">
            <v>DRILLED SHAFTS, 72" DIAMETER, INTO BEDROCK</v>
          </cell>
          <cell r="F1545" t="str">
            <v>DESIGN BUILD PROJECTS ONLY</v>
          </cell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 t="str">
            <v>CHECK UNIT OF MEASURE</v>
          </cell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 t="str">
            <v>CHECK UNIT OF MEASURE</v>
          </cell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 t="str">
            <v>ADD SUPPLEMENTAL DESCRIPTION</v>
          </cell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 t="str">
            <v>SPECIFY DIMENSIONS</v>
          </cell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 t="str">
            <v>ADD SUPPLEMENTAL DESCRIPTION</v>
          </cell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 t="str">
            <v>ADD SUPPLEMENTAL DESCRIPTION</v>
          </cell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 t="str">
            <v>ADD SUPPLEMENTAL DESCRIPTION</v>
          </cell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 t="str">
            <v>ADD SUPPLEMENTAL DESCRIPTION</v>
          </cell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 t="str">
            <v>DESIGN BUILD PROJECTS ONLY</v>
          </cell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 t="str">
            <v>ADD SUPPLEMENTAL DESCRIPTION</v>
          </cell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 t="str">
            <v>ADD SUPPLEMENTAL DESCRIPTION</v>
          </cell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 t="str">
            <v>ADD SUPPLEMENTAL DESCRIPTION</v>
          </cell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 t="str">
            <v>ADD SUPPLEMENTAL DESCRIPTION</v>
          </cell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 t="str">
            <v>Y</v>
          </cell>
          <cell r="C1664" t="str">
            <v>SY</v>
          </cell>
          <cell r="D1664" t="str">
            <v>RIPRAP</v>
          </cell>
          <cell r="F1664" t="str">
            <v>ADD SUPPLEMENTAL DESCRIPTION</v>
          </cell>
          <cell r="G1664">
            <v>0</v>
          </cell>
        </row>
        <row r="1665">
          <cell r="A1665" t="str">
            <v>601E10001</v>
          </cell>
          <cell r="B1665" t="str">
            <v>Y</v>
          </cell>
          <cell r="C1665" t="str">
            <v>SY</v>
          </cell>
          <cell r="D1665" t="str">
            <v>RIPRAP, AS PER PLAN</v>
          </cell>
          <cell r="F1665" t="str">
            <v>ADD SUPPLEMENTAL DESCRIPTION</v>
          </cell>
          <cell r="G1665">
            <v>0</v>
          </cell>
        </row>
        <row r="1666">
          <cell r="A1666" t="str">
            <v>601E10970</v>
          </cell>
          <cell r="B1666" t="str">
            <v>Y</v>
          </cell>
          <cell r="C1666" t="str">
            <v>SY</v>
          </cell>
          <cell r="D1666" t="str">
            <v>RIPRAP, TYPE A</v>
          </cell>
          <cell r="F1666" t="str">
            <v>ADD SUPPLEMENTAL DESCRIPTION</v>
          </cell>
          <cell r="G1666">
            <v>0</v>
          </cell>
        </row>
        <row r="1667">
          <cell r="A1667" t="str">
            <v>601E10971</v>
          </cell>
          <cell r="B1667" t="str">
            <v>Y</v>
          </cell>
          <cell r="C1667" t="str">
            <v>SY</v>
          </cell>
          <cell r="D1667" t="str">
            <v>RIPRAP, TYPE A, AS PER PLAN</v>
          </cell>
          <cell r="F1667" t="str">
            <v>ADD SUPPLEMENTAL DESCRIPTION</v>
          </cell>
          <cell r="G1667">
            <v>0</v>
          </cell>
        </row>
        <row r="1668">
          <cell r="A1668" t="str">
            <v>601E10980</v>
          </cell>
          <cell r="B1668" t="str">
            <v>Y</v>
          </cell>
          <cell r="C1668" t="str">
            <v>SY</v>
          </cell>
          <cell r="D1668" t="str">
            <v>RIPRAP, TYPE B</v>
          </cell>
          <cell r="F1668" t="str">
            <v>ADD SUPPLEMENTAL DESCRIPTION</v>
          </cell>
          <cell r="G1668">
            <v>0</v>
          </cell>
        </row>
        <row r="1669">
          <cell r="A1669" t="str">
            <v>601E10981</v>
          </cell>
          <cell r="B1669" t="str">
            <v>Y</v>
          </cell>
          <cell r="C1669" t="str">
            <v>SY</v>
          </cell>
          <cell r="D1669" t="str">
            <v>RIPRAP, TYPE B, AS PER PLAN</v>
          </cell>
          <cell r="F1669" t="str">
            <v>ADD SUPPLEMENTAL DESCRIPTION</v>
          </cell>
          <cell r="G1669">
            <v>0</v>
          </cell>
        </row>
        <row r="1670">
          <cell r="A1670" t="str">
            <v>601E10990</v>
          </cell>
          <cell r="B1670" t="str">
            <v>Y</v>
          </cell>
          <cell r="C1670" t="str">
            <v>SY</v>
          </cell>
          <cell r="D1670" t="str">
            <v>RIPRAP, TYPE C</v>
          </cell>
          <cell r="F1670" t="str">
            <v>ADD SUPPLEMENTAL DESCRIPTION</v>
          </cell>
          <cell r="G1670">
            <v>0</v>
          </cell>
        </row>
        <row r="1671">
          <cell r="A1671" t="str">
            <v>601E10991</v>
          </cell>
          <cell r="B1671" t="str">
            <v>Y</v>
          </cell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 t="str">
            <v>Y</v>
          </cell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 t="str">
            <v>Y</v>
          </cell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 t="str">
            <v>Y</v>
          </cell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 t="str">
            <v>Y</v>
          </cell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 t="str">
            <v>Y</v>
          </cell>
          <cell r="C1676" t="str">
            <v>SY</v>
          </cell>
          <cell r="D1676" t="str">
            <v>CRUSHED AGGREGATE SLOPE PROTECTION</v>
          </cell>
          <cell r="F1676" t="str">
            <v>DESIGN BUILD PROJECTS ONLY</v>
          </cell>
          <cell r="G1676">
            <v>0</v>
          </cell>
        </row>
        <row r="1677">
          <cell r="A1677" t="str">
            <v>601E20001</v>
          </cell>
          <cell r="B1677" t="str">
            <v>Y</v>
          </cell>
          <cell r="C1677" t="str">
            <v>SY</v>
          </cell>
          <cell r="D1677" t="str">
            <v>CRUSHED AGGREGATE SLOPE PROTECTION, AS PER PLAN</v>
          </cell>
          <cell r="F1677" t="str">
            <v>DESIGN BUILD PROJECTS ONLY</v>
          </cell>
          <cell r="G1677">
            <v>0</v>
          </cell>
        </row>
        <row r="1678">
          <cell r="A1678" t="str">
            <v>601E20010</v>
          </cell>
          <cell r="B1678" t="str">
            <v>Y</v>
          </cell>
          <cell r="C1678" t="str">
            <v>CY</v>
          </cell>
          <cell r="D1678" t="str">
            <v>CRUSHED AGGREGATE SLOPE PROTECTION</v>
          </cell>
          <cell r="F1678" t="str">
            <v>DESIGN BUILD PROJECTS ONLY</v>
          </cell>
          <cell r="G1678">
            <v>0</v>
          </cell>
        </row>
        <row r="1679">
          <cell r="A1679" t="str">
            <v>601E20011</v>
          </cell>
          <cell r="B1679" t="str">
            <v>Y</v>
          </cell>
          <cell r="C1679" t="str">
            <v>CY</v>
          </cell>
          <cell r="D1679" t="str">
            <v>CRUSHED AGGREGATE SLOPE PROTECTION, AS PER PLAN</v>
          </cell>
          <cell r="F1679" t="str">
            <v>DESIGN BUILD PROJECTS ONLY</v>
          </cell>
          <cell r="G1679">
            <v>0</v>
          </cell>
        </row>
        <row r="1680">
          <cell r="A1680" t="str">
            <v>601E21000</v>
          </cell>
          <cell r="B1680" t="str">
            <v>Y</v>
          </cell>
          <cell r="C1680" t="str">
            <v>SY</v>
          </cell>
          <cell r="D1680" t="str">
            <v>CONCRETE SLOPE PROTECTION</v>
          </cell>
          <cell r="F1680" t="str">
            <v>DESIGN BUILD PROJECTS ONLY</v>
          </cell>
          <cell r="G1680">
            <v>0</v>
          </cell>
        </row>
        <row r="1681">
          <cell r="A1681" t="str">
            <v>601E21001</v>
          </cell>
          <cell r="B1681" t="str">
            <v>Y</v>
          </cell>
          <cell r="C1681" t="str">
            <v>SY</v>
          </cell>
          <cell r="D1681" t="str">
            <v>CONCRETE SLOPE PROTECTION, AS PER PLAN</v>
          </cell>
          <cell r="F1681" t="str">
            <v>DESIGN BUILD PROJECTS ONLY</v>
          </cell>
          <cell r="G1681">
            <v>0</v>
          </cell>
        </row>
        <row r="1682">
          <cell r="A1682" t="str">
            <v>601E21050</v>
          </cell>
          <cell r="B1682" t="str">
            <v>Y</v>
          </cell>
          <cell r="C1682" t="str">
            <v>SY</v>
          </cell>
          <cell r="D1682" t="str">
            <v>TIED CONCRETE BLOCK MAT, TYPE 1</v>
          </cell>
          <cell r="F1682" t="str">
            <v>DESIGN BUILD PROJECTS ONLY</v>
          </cell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 t="str">
            <v>ADD SUPPLEMENTAL DESCRIPTION</v>
          </cell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 t="str">
            <v>ADD SUPPLEMENTAL DESCRIPTION</v>
          </cell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 t="str">
            <v>ADD SUPPLEMENTAL DESCRIPTION</v>
          </cell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 t="str">
            <v>ADD SUPPLEMENTAL DESCRIPTION</v>
          </cell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 t="str">
            <v>SPECIFY TYPE</v>
          </cell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 t="str">
            <v>Y</v>
          </cell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 t="str">
            <v>ADD SUPPLEMENTAL DESCRIPTION</v>
          </cell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 t="str">
            <v>ADD SUPPLEMENTAL DESCRIPTION</v>
          </cell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 t="str">
            <v>ADD SUPPLEMENTAL DESCRIPTION</v>
          </cell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 t="str">
            <v>ADD SUPPLEMENTAL DESCRIPTION</v>
          </cell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 t="str">
            <v>ADD SUPPLEMENTAL DESCRIPTION</v>
          </cell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 t="str">
            <v>CHECK UNIT OF MEASURE</v>
          </cell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 t="str">
            <v>CHECK UNIT OF MEASURE</v>
          </cell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 t="str">
            <v>ADD SUPPLEMENTAL DESCRIPTION</v>
          </cell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 t="str">
            <v>ADD SUPPLEMENTAL DESCRIPTION</v>
          </cell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 t="str">
            <v>ADD SUPPLEMENTAL DESCRIPTION</v>
          </cell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 t="str">
            <v>ADD SUPPLEMENTAL DESCRIPTION</v>
          </cell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 t="str">
            <v>ADD SUPPLEMENTAL DESCRIPTION</v>
          </cell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 t="str">
            <v>Y</v>
          </cell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 t="str">
            <v>Y</v>
          </cell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 t="str">
            <v>Y</v>
          </cell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 t="str">
            <v>Y</v>
          </cell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 t="str">
            <v>Y</v>
          </cell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 t="str">
            <v>Y</v>
          </cell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 t="str">
            <v>Y</v>
          </cell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 t="str">
            <v>Y</v>
          </cell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 t="str">
            <v>Y</v>
          </cell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 t="str">
            <v>Y</v>
          </cell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 t="str">
            <v>Y</v>
          </cell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 t="str">
            <v>Y</v>
          </cell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 t="str">
            <v>Y</v>
          </cell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 t="str">
            <v>Y</v>
          </cell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 t="str">
            <v>Y</v>
          </cell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 t="str">
            <v>Y</v>
          </cell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 t="str">
            <v>Y</v>
          </cell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 t="str">
            <v>Y</v>
          </cell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 t="str">
            <v>Y</v>
          </cell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 t="str">
            <v>Y</v>
          </cell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 t="str">
            <v>Y</v>
          </cell>
          <cell r="C1867" t="str">
            <v>FT</v>
          </cell>
          <cell r="D1867" t="str">
            <v>GUARDRAIL, TYPE MGS</v>
          </cell>
          <cell r="F1867" t="str">
            <v>ADD SUPPLEMENTAL DESCRIPTION</v>
          </cell>
          <cell r="G1867">
            <v>0</v>
          </cell>
        </row>
        <row r="1868">
          <cell r="A1868" t="str">
            <v>606E15051</v>
          </cell>
          <cell r="B1868" t="str">
            <v>Y</v>
          </cell>
          <cell r="C1868" t="str">
            <v>FT</v>
          </cell>
          <cell r="D1868" t="str">
            <v>GUARDRAIL, TYPE MGS, AS PER PLAN</v>
          </cell>
          <cell r="F1868" t="str">
            <v>ADD SUPPLEMENTAL DESCRIPTION</v>
          </cell>
          <cell r="G1868">
            <v>0</v>
          </cell>
        </row>
        <row r="1869">
          <cell r="A1869" t="str">
            <v>606E15100</v>
          </cell>
          <cell r="B1869" t="str">
            <v>Y</v>
          </cell>
          <cell r="C1869" t="str">
            <v>FT</v>
          </cell>
          <cell r="D1869" t="str">
            <v>GUARDRAIL, TYPE MGS WITH LONG POSTS</v>
          </cell>
          <cell r="F1869" t="str">
            <v>ADD SUPPLEMENTAL DESCRIPTION</v>
          </cell>
          <cell r="G1869">
            <v>0</v>
          </cell>
        </row>
        <row r="1870">
          <cell r="A1870" t="str">
            <v>606E15101</v>
          </cell>
          <cell r="B1870" t="str">
            <v>Y</v>
          </cell>
          <cell r="C1870" t="str">
            <v>FT</v>
          </cell>
          <cell r="D1870" t="str">
            <v>GUARDRAIL, TYPE MGS WITH LONG POSTS, AS PER PLAN</v>
          </cell>
          <cell r="F1870" t="str">
            <v>ADD SUPPLEMENTAL DESCRIPTION</v>
          </cell>
          <cell r="G1870">
            <v>0</v>
          </cell>
        </row>
        <row r="1871">
          <cell r="A1871" t="str">
            <v>606E15150</v>
          </cell>
          <cell r="B1871" t="str">
            <v>Y</v>
          </cell>
          <cell r="C1871" t="str">
            <v>FT</v>
          </cell>
          <cell r="D1871" t="str">
            <v>GUARDRAIL, TYPE MGS HALF POST SPACING</v>
          </cell>
          <cell r="F1871" t="str">
            <v>ADD SUPPLEMENTAL DESCRIPTION</v>
          </cell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 t="str">
            <v>REQUIRES PLAN INSERT SHEET</v>
          </cell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 t="str">
            <v>REQUIRES PLAN INSERT SHEET</v>
          </cell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 t="str">
            <v>OTHER THAN TYPE 5 GUARDRAIL</v>
          </cell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 t="str">
            <v>REQUIRES PLAN INSERT SHEET</v>
          </cell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 t="str">
            <v>REQUIRES PLAN INSERT SHEET</v>
          </cell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 t="str">
            <v>ITEM SUPERCEDED BY 606E35002</v>
          </cell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 t="str">
            <v>ITEM SUPERCEDED BY 606E35003</v>
          </cell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 t="str">
            <v>ITEM SUPERCEDED BY 606E35006</v>
          </cell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 t="str">
            <v>ITEM SUPERCEDED BY 606E35006</v>
          </cell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 t="str">
            <v>ITEM SUPERCEDED BY 606E35102</v>
          </cell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 t="str">
            <v>ITEM SUPERCEDED BY 606E35103</v>
          </cell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 t="str">
            <v>PLAN INSERT SHEET REQ'D</v>
          </cell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 t="str">
            <v>PLAN INSERT SHEET REQ'D</v>
          </cell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 t="str">
            <v>ITEM SUPERCEDED BY 606E35008</v>
          </cell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 t="str">
            <v>ITEM SUPERCEDED BY 606E35009</v>
          </cell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 t="str">
            <v>ITEM SUPERCEDED BY 606E35112</v>
          </cell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 t="str">
            <v>ITEM SUPERCEDED BY 606E35113</v>
          </cell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 t="str">
            <v>Y</v>
          </cell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 t="str">
            <v>SPECIFY DESIGN MPH/INCH WIDTH</v>
          </cell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 t="str">
            <v>SPECIFY DESIGN MPH/INCH WIDTH</v>
          </cell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 t="str">
            <v>ADD SUPPLEMENTAL DESCRIPTION</v>
          </cell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 t="str">
            <v>ADD SUPPLEMENTAL DESCRIPTION</v>
          </cell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 t="str">
            <v>ADD SUPPLEMENTAL DESCRIPTION</v>
          </cell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 t="str">
            <v>ADD SUPPLEMENTAL DESCRIPTION</v>
          </cell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 t="str">
            <v>ADD SUPPLEMENTAL DESCRIPTION</v>
          </cell>
          <cell r="G2112">
            <v>0</v>
          </cell>
        </row>
        <row r="2113">
          <cell r="A2113" t="str">
            <v>607E35001</v>
          </cell>
          <cell r="B2113" t="str">
            <v>Y</v>
          </cell>
          <cell r="C2113" t="str">
            <v>FT</v>
          </cell>
          <cell r="D2113" t="str">
            <v>FENCE REMOVED AND REBUILT, AS PER PLAN</v>
          </cell>
          <cell r="F2113" t="str">
            <v>DESIGN BUILD PROJECTS ONLY</v>
          </cell>
          <cell r="G2113">
            <v>0</v>
          </cell>
        </row>
        <row r="2114">
          <cell r="A2114" t="str">
            <v>607E39900</v>
          </cell>
          <cell r="B2114" t="str">
            <v>Y</v>
          </cell>
          <cell r="C2114" t="str">
            <v>FT</v>
          </cell>
          <cell r="D2114" t="str">
            <v>VANDAL PROTECTION FENCE, 6' STRAIGHT, COATED FABRIC</v>
          </cell>
          <cell r="F2114" t="str">
            <v>DESIGN BUILD PROJECTS ONLY</v>
          </cell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 t="str">
            <v>ADD SUPPLEMENTAL DESCRIPTION</v>
          </cell>
          <cell r="G2115">
            <v>0</v>
          </cell>
        </row>
        <row r="2116">
          <cell r="A2116" t="str">
            <v>607E39910</v>
          </cell>
          <cell r="B2116" t="str">
            <v>Y</v>
          </cell>
          <cell r="C2116" t="str">
            <v>FT</v>
          </cell>
          <cell r="D2116" t="str">
            <v>VANDAL PROTECTION FENCE, 8' STRAIGHT, COATED FABRIC</v>
          </cell>
          <cell r="F2116" t="str">
            <v>DESIGN BUILD PROJECTS ONLY</v>
          </cell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 t="str">
            <v>SPECIFY HEIGHT, OTHER THAN 5'</v>
          </cell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 t="str">
            <v>Y</v>
          </cell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 t="str">
            <v>Y</v>
          </cell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 t="str">
            <v>ADD SUPPLEMENTAL DESCRIPTION</v>
          </cell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 t="str">
            <v>ADD SUPPLEMENTAL DESCRIPTION</v>
          </cell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 t="str">
            <v>ADD SUPPLEMENTAL DESCRIPTION</v>
          </cell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 t="str">
            <v>ADD SUPPLEMENTAL DESCRIPTION</v>
          </cell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 t="str">
            <v>ADD SUPPLEMENTAL DESCRIPTION</v>
          </cell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 t="str">
            <v>FOR USE W/NEW CURB &amp; SIDEWALK</v>
          </cell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 t="str">
            <v>FOR USE W/NEW CURB &amp; SIDEWALK</v>
          </cell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 t="str">
            <v>CHECK UNIT OF MEASURE</v>
          </cell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 t="str">
            <v>CHECK UNIT OF MEASURE</v>
          </cell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 t="str">
            <v>TO RECONST. EX. CURB &amp; SDWLK</v>
          </cell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 t="str">
            <v>TO RECONST. EX. CURB &amp; SDWL</v>
          </cell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 t="str">
            <v>FOR NEW AND RECONSTR. RAMPS</v>
          </cell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 t="str">
            <v>FOR NEW AND RECONSTR. RAMPS</v>
          </cell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 t="str">
            <v>CHECK UNIT OF MEASURE</v>
          </cell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 t="str">
            <v>Y</v>
          </cell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 t="str">
            <v>Y</v>
          </cell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 t="str">
            <v>Y</v>
          </cell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 t="str">
            <v>Y</v>
          </cell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 t="str">
            <v>Y</v>
          </cell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 t="str">
            <v>Y</v>
          </cell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 t="str">
            <v>Y</v>
          </cell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 t="str">
            <v>Y</v>
          </cell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 t="str">
            <v>IDENTIFY MATL WHEN WARRANTED</v>
          </cell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 t="str">
            <v>IDENTIFY MATL WHEN WARRANTED</v>
          </cell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 t="str">
            <v>IDENTIFY MATL WHEN WARRANTED</v>
          </cell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 t="str">
            <v>IDENTIFY MATL WHEN WARRANTED</v>
          </cell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 t="str">
            <v>IDENTIFY MATL WHEN WARRANTED</v>
          </cell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 t="str">
            <v>IDENTIFY MATL WHEN WARRANTED</v>
          </cell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 t="str">
            <v>IDENTIFY MATL WHEN WARRANTED</v>
          </cell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 t="str">
            <v>IDENTIFY MATL WHEN WARRANTED</v>
          </cell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 t="str">
            <v>IDENTIFY MATL WHEN WARRANTED</v>
          </cell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 t="str">
            <v>IDENTIFY MATL WHEN WARRANTED</v>
          </cell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 t="str">
            <v>IDENTIFY MATL WHEN WARRANTED</v>
          </cell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 t="str">
            <v>IDENTIFY MATL WHEN WARRANTED</v>
          </cell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 t="str">
            <v>IDENTIFY MATL WHEN WARRANTED</v>
          </cell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 t="str">
            <v>IDENTIFY MATL WHEN WARRANTED</v>
          </cell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 t="str">
            <v>IDENTIFY MATL WHEN WARRANTED</v>
          </cell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 t="str">
            <v>IDENTIFY MATL WHEN WARRANTED</v>
          </cell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 t="str">
            <v>IDENTIFY MATL WHEN WARRANTED</v>
          </cell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 t="str">
            <v>IDENTIFY MATL WHEN WARRANTED</v>
          </cell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 t="str">
            <v>IDENTIFY MATL WHEN WARRANTED</v>
          </cell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 t="str">
            <v>IDENTIFY MATL WHEN WARRANTED</v>
          </cell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 t="str">
            <v>IDENTIFY MATL WHEN WARRANTED</v>
          </cell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 t="str">
            <v>IDENTIFY MATL WHEN WARRANTED</v>
          </cell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 t="str">
            <v>IDENTIFY MATL WHEN WARRANTED</v>
          </cell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 t="str">
            <v>IDENTIFY MATL WHEN WARRANTED</v>
          </cell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 t="str">
            <v>IDENTIFY MATL WHEN WARRANTED</v>
          </cell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 t="str">
            <v>IDENTIFY MATL WHEN WARRANTED</v>
          </cell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 t="str">
            <v>IDENTIFY MATL WHEN WARRANTED</v>
          </cell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 t="str">
            <v>IDENTIFY MATL WHEN WARRANTED</v>
          </cell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 t="str">
            <v>IDENTIFY MATL WHEN WARRANTED</v>
          </cell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 t="str">
            <v>IDENTIFY MATL WHEN WARRANTED</v>
          </cell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 t="str">
            <v>IDENTIFY MATL WHEN WARRANTED</v>
          </cell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 t="str">
            <v>IDENTIFY MATL WHEN WARRANTED</v>
          </cell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 t="str">
            <v>IDENTIFY MATL WHEN WARRANTED</v>
          </cell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 t="str">
            <v>IDENTIFY MATL WHEN WARRANTED</v>
          </cell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 t="str">
            <v>IDENTIFY MATL WHEN WARRANTED</v>
          </cell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 t="str">
            <v>IDENTIFY MATL WHEN WARRANTED</v>
          </cell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 t="str">
            <v>IDENTIFY MATL WHEN WARRANTED</v>
          </cell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 t="str">
            <v>IDENTIFY MATL WHEN WARRANTED</v>
          </cell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 t="str">
            <v>IDENTIFY MATL WHEN WARRANTED</v>
          </cell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 t="str">
            <v>IDENTIFY MATL WHEN WARRANTED</v>
          </cell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 t="str">
            <v>IDENTIFY MATL WHEN WARRANTED</v>
          </cell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 t="str">
            <v>IDENTIFY MATL WHEN WARRANTED</v>
          </cell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 t="str">
            <v>IDENTIFY MATL WHEN WARRANTED</v>
          </cell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 t="str">
            <v>IDENTIFY MATL WHEN WARRANTED</v>
          </cell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 t="str">
            <v>IDENTIFY MATL WHEN WARRANTED</v>
          </cell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 t="str">
            <v>IDENTIFY MATL WHEN WARRANTED</v>
          </cell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 t="str">
            <v>IDENTIFY MATL WHEN WARRANTED</v>
          </cell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 t="str">
            <v>IDENTIFY MATL WHEN WARRANTED</v>
          </cell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 t="str">
            <v>IDENTIFY MATL WHEN WARRANTED</v>
          </cell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 t="str">
            <v>IDENTIFY MATL WHEN WARRANTED</v>
          </cell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 t="str">
            <v>IDENTIFY MATL WHEN WARRANTED</v>
          </cell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 t="str">
            <v>SPECIFY CONDUIT DIAMETER</v>
          </cell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 t="str">
            <v>SPECIFY SPAN X RISE</v>
          </cell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 t="str">
            <v>SPECIFY SPAN X RISE</v>
          </cell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 t="str">
            <v>SPECIFY MIN/MAX COV; SPANXRISE</v>
          </cell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 t="str">
            <v>SPECIFY MIN/MAX COV; SPANXRISE</v>
          </cell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 t="str">
            <v>SPECIFY MIN/MAX COV; SPANXRISE</v>
          </cell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 t="str">
            <v>SPECIFY MIN/MAX COV; SPANXRISE</v>
          </cell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 t="str">
            <v>SPECIFY TYPE AND SIZE</v>
          </cell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 t="str">
            <v>SPECIFY TYPE AND SIZE</v>
          </cell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 t="str">
            <v>SPECIFY TYPE AND SIZE</v>
          </cell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 t="str">
            <v>SPECIFY TYPE AND SIZE</v>
          </cell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 t="str">
            <v>SPECIFY TYPE AND SIZE</v>
          </cell>
          <cell r="G2874">
            <v>0</v>
          </cell>
        </row>
        <row r="2875">
          <cell r="A2875" t="str">
            <v>611E99111</v>
          </cell>
          <cell r="B2875" t="str">
            <v>Y</v>
          </cell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 t="str">
            <v>SPECIFY SIZE</v>
          </cell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 t="str">
            <v>SPECIFY SIZE</v>
          </cell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 t="str">
            <v>SPECIFY SIZE</v>
          </cell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 t="str">
            <v>SPECIFY SIZE</v>
          </cell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 t="str">
            <v>SPECIFY SIZE</v>
          </cell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 t="str">
            <v>SPECIFY SIZE</v>
          </cell>
          <cell r="G2881">
            <v>0</v>
          </cell>
        </row>
        <row r="2882">
          <cell r="A2882" t="str">
            <v>611E99131</v>
          </cell>
          <cell r="B2882" t="str">
            <v>Y</v>
          </cell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 t="str">
            <v>ADD SUPPLEMENTAL DESCRIPTION</v>
          </cell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 t="str">
            <v>ADD SUPPLEMENTAL DESCRIPTION</v>
          </cell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 t="str">
            <v>ADD SUPPLEMENTAL DESCRIPTION</v>
          </cell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 t="str">
            <v>ADD SUPPLEMENTAL DESCRIPTION</v>
          </cell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 t="str">
            <v>ADD SUPPLEMENTAL DESCRIPTION</v>
          </cell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 t="str">
            <v>ADD SUPPLEMENTAL DESCRIPTION</v>
          </cell>
          <cell r="G2888">
            <v>0</v>
          </cell>
        </row>
        <row r="2889">
          <cell r="A2889" t="str">
            <v>611E99161</v>
          </cell>
          <cell r="B2889" t="str">
            <v>Y</v>
          </cell>
          <cell r="C2889" t="str">
            <v>EACH</v>
          </cell>
          <cell r="D2889" t="str">
            <v>INLET FRAME AND GRATE, AS PER PLAN</v>
          </cell>
          <cell r="F2889" t="str">
            <v>DESIGN BUILD PROJECTS ONLY</v>
          </cell>
          <cell r="G2889">
            <v>0</v>
          </cell>
        </row>
        <row r="2890">
          <cell r="A2890" t="str">
            <v>611E99170</v>
          </cell>
          <cell r="B2890" t="str">
            <v>Y</v>
          </cell>
          <cell r="C2890" t="str">
            <v>EACH</v>
          </cell>
          <cell r="D2890" t="str">
            <v>BARRIER MEDIAN INLET, SINGLE SLOPE, TYPE 915A-2</v>
          </cell>
          <cell r="F2890" t="str">
            <v>FOR DESIGN BUILD PROJECTS ONLY</v>
          </cell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 t="str">
            <v>SPECIFY SUMP SIZE</v>
          </cell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 t="str">
            <v>SPECIFY SUMP SIZE</v>
          </cell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 t="str">
            <v>SPECIFY SUMP SIZE</v>
          </cell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 t="str">
            <v>SPECIFY SUMP SIZE</v>
          </cell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 t="str">
            <v>SPECIFY SUMP SIZE</v>
          </cell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 t="str">
            <v>SPECIFY SUMP SIZE</v>
          </cell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 t="str">
            <v>SPECIFY SUMP SIZE</v>
          </cell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 t="str">
            <v>SPECIFY SUMP SIZE</v>
          </cell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 t="str">
            <v>SPECIFY SUMP SIZE</v>
          </cell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 t="str">
            <v>SPECIFY SUMP SIZE</v>
          </cell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 t="str">
            <v>SPECIFY SUMP SIZE</v>
          </cell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 t="str">
            <v>SPECIFY SUMP SIZE</v>
          </cell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 t="str">
            <v>SPECIFY SUMP SIZE</v>
          </cell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 t="str">
            <v>SPECIFY SUMP SIZE</v>
          </cell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 t="str">
            <v>ADD SUPPLEMENTAL DESCRIPTION</v>
          </cell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 t="str">
            <v>ADD SUPPLEMENTAL DESCRIPTION</v>
          </cell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 t="str">
            <v>SPECIFY SUMP SIZE</v>
          </cell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 t="str">
            <v>SPECIFY SUMP SIZE</v>
          </cell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 t="str">
            <v>SPECIFY SUMP SIZE</v>
          </cell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 t="str">
            <v>SPECIFY SUMP SIZE</v>
          </cell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 t="str">
            <v>SPECIFY SUMP SIZE</v>
          </cell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 t="str">
            <v>ADD SUPPLEMENTAL DESCRIPTION</v>
          </cell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 t="str">
            <v>Y</v>
          </cell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 t="str">
            <v>Y</v>
          </cell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 t="str">
            <v>ADD SUPPLEMENTAL DESCRIPTION</v>
          </cell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 t="str">
            <v>ADD SUPPLEMENTAL DESCRIPTION</v>
          </cell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 t="str">
            <v>ADD SUPPLEMENTAL DESCRIPTION</v>
          </cell>
          <cell r="G3128">
            <v>0</v>
          </cell>
        </row>
        <row r="3129">
          <cell r="A3129" t="str">
            <v>614E27200</v>
          </cell>
          <cell r="B3129" t="str">
            <v>Y</v>
          </cell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 t="str">
            <v>Y</v>
          </cell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 t="str">
            <v>ITEM REPLACED BY 614E11630</v>
          </cell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 t="str">
            <v>ITEM REPLACED BY 614E11631</v>
          </cell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 t="str">
            <v>Y</v>
          </cell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 t="str">
            <v>Y</v>
          </cell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 t="str">
            <v>Y</v>
          </cell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 t="str">
            <v>SPECIFY INCH WIDTH</v>
          </cell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 t="str">
            <v>SPECIFY INCH WIDTH</v>
          </cell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 t="str">
            <v>TEMPORARY ONLY</v>
          </cell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 t="str">
            <v>ADD SUPPLEMENTAL DESCRIPTION</v>
          </cell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 t="str">
            <v>CHECK UNIT OF MEASURE</v>
          </cell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 t="str">
            <v>CHECK UNIT OF MEASURE</v>
          </cell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 t="str">
            <v>Y</v>
          </cell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 t="str">
            <v>Y</v>
          </cell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 t="str">
            <v>Y</v>
          </cell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 t="str">
            <v>Y</v>
          </cell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 t="str">
            <v>Y</v>
          </cell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 t="str">
            <v>ADD SUPPLEMENTAL DESCRIPTION</v>
          </cell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 t="str">
            <v>ADD SUPPLEMENTAL DESCRIPTION</v>
          </cell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 t="str">
            <v>ADD SUPPLEMENTAL DESCRIPTION</v>
          </cell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 t="str">
            <v>ADD SUPPLEMENTAL DESCRIPTION</v>
          </cell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 t="str">
            <v>ADD SUPPLEMENTAL DESCRIPTION</v>
          </cell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 t="str">
            <v>CHECK UNIT OF MEASURE</v>
          </cell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 t="str">
            <v>CHECK UNIT OF MEASURE</v>
          </cell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 t="str">
            <v>ADD SUPPLEMENTAL DESCRIPTION</v>
          </cell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 t="str">
            <v>ADD SUPPLEMENTAL DESCRIPTION</v>
          </cell>
          <cell r="G3347">
            <v>0</v>
          </cell>
        </row>
        <row r="3348">
          <cell r="A3348" t="str">
            <v>624E10001</v>
          </cell>
          <cell r="B3348" t="str">
            <v>Y</v>
          </cell>
          <cell r="C3348" t="str">
            <v>LS</v>
          </cell>
          <cell r="D3348" t="str">
            <v>MOBILIZATION, AS PER PLAN</v>
          </cell>
          <cell r="F3348" t="str">
            <v>DESIGN BUILD PROJECTS ONLY</v>
          </cell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 t="str">
            <v>Y</v>
          </cell>
          <cell r="C3357" t="str">
            <v>EACH</v>
          </cell>
          <cell r="D3357" t="str">
            <v>CONNECTION, UNFUSED PERMANENT</v>
          </cell>
          <cell r="F3357" t="str">
            <v>DESIGN BUILD PROJECTS ONLY</v>
          </cell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 t="str">
            <v>Y</v>
          </cell>
          <cell r="C3361" t="str">
            <v>EACH</v>
          </cell>
          <cell r="D3361" t="str">
            <v>TRANSFORMER BASE, TYPE AT-C</v>
          </cell>
          <cell r="F3361" t="str">
            <v>DESIGN BUILD PROJECTS ONLY</v>
          </cell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 t="str">
            <v>CHECK UNIT OF MEASURE</v>
          </cell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 t="str">
            <v>CHECK UNIT OF MEASURE</v>
          </cell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 t="str">
            <v>CHECK UNIT OF MEASURE</v>
          </cell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 t="str">
            <v>CHECK UNIT OF MEASURE</v>
          </cell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 t="str">
            <v>CHECK UNIT OF MEASURE</v>
          </cell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 t="str">
            <v>CHECK UNIT OF MEASURE</v>
          </cell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 t="str">
            <v>CHECK UNIT OF MEASURE</v>
          </cell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 t="str">
            <v>Y</v>
          </cell>
          <cell r="C3388" t="str">
            <v>EACH</v>
          </cell>
          <cell r="D3388" t="str">
            <v>LIGHT TOWER, BB80</v>
          </cell>
          <cell r="F3388" t="str">
            <v>DESIGN BUILD PROJECTS ONLY</v>
          </cell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 t="str">
            <v>ADD SUPPLEMENTAL DESCRIPTION</v>
          </cell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 t="str">
            <v>ADD SUPPLEMENTAL DESCRIPTION</v>
          </cell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 t="str">
            <v>ADD SUPPLEMENTAL DESCRIPTION</v>
          </cell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 t="str">
            <v>ADD SUPPLEMENTAL DESCRIPTION</v>
          </cell>
          <cell r="G3413">
            <v>0</v>
          </cell>
        </row>
        <row r="3414">
          <cell r="A3414" t="str">
            <v>625E13101</v>
          </cell>
          <cell r="B3414" t="str">
            <v>Y</v>
          </cell>
          <cell r="C3414" t="str">
            <v>EACH</v>
          </cell>
          <cell r="D3414" t="str">
            <v>LIGHT TOWER, BBBB90, AS PER PLAN</v>
          </cell>
          <cell r="F3414" t="str">
            <v>DESIGN BUILD PROJECTS ONLY</v>
          </cell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 t="str">
            <v>PLAN INSERT SHEET REQ'D</v>
          </cell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 t="str">
            <v>PLAN INSERT SHEET REQ'D</v>
          </cell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 t="str">
            <v>ADD SUPPLEMENTAL DESCRIPTION</v>
          </cell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 t="str">
            <v>ADD SUPPLEMENTAL DESCRIPTION</v>
          </cell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 t="str">
            <v>ADD SUPPLEMENTAL DESCRIPTION</v>
          </cell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 t="str">
            <v>ADD SUPPLEMENTAL DESCRIPTION</v>
          </cell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 t="str">
            <v>Y</v>
          </cell>
          <cell r="C3497" t="str">
            <v>EACH</v>
          </cell>
          <cell r="D3497" t="str">
            <v>BRACKET ARM, 25'</v>
          </cell>
          <cell r="F3497" t="str">
            <v>DESIGN BUILD PROJECTS ONLY</v>
          </cell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 t="str">
            <v>FOR CMS USE ONY</v>
          </cell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 t="str">
            <v>Y</v>
          </cell>
          <cell r="C3523" t="str">
            <v>FT</v>
          </cell>
          <cell r="D3523" t="str">
            <v>NO. 2 AWG 2400 VOLT DISTRIBUTION CABLE</v>
          </cell>
          <cell r="F3523" t="str">
            <v>DESIGN BUILD PROJECTS ONLY</v>
          </cell>
          <cell r="G3523">
            <v>0</v>
          </cell>
        </row>
        <row r="3524">
          <cell r="A3524" t="str">
            <v>625E23301</v>
          </cell>
          <cell r="B3524" t="str">
            <v>Y</v>
          </cell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 t="str">
            <v>Y</v>
          </cell>
          <cell r="C3529" t="str">
            <v>FT</v>
          </cell>
          <cell r="D3529" t="str">
            <v>NO. 10 AWG 600 VOLT DISTRIBUTION CABLE, AS PER PLAN</v>
          </cell>
          <cell r="F3529" t="str">
            <v>DESIGN BUILD PROJECTS ONLY</v>
          </cell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 t="str">
            <v>ADD SUPPLEMENTAL DESCRIPTION</v>
          </cell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 t="str">
            <v>ADD SUPPLEMENTAL DESCRIPTION</v>
          </cell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 t="str">
            <v>ADD SUPPLEMENTAL DESCRIPTION</v>
          </cell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 t="str">
            <v>ADD SUPPLEMENTAL DESCRIPTION</v>
          </cell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 t="str">
            <v>ADD SUPPLEMENTAL DESCRIPTION</v>
          </cell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 t="str">
            <v>ADD SUPPLEMENTAL DESCRIPTION</v>
          </cell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 t="str">
            <v>ADD SUPPLEMENTAL DESCRIPTION</v>
          </cell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 t="str">
            <v>ADD SUPPLEMENTAL DESCRIPTION</v>
          </cell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 t="str">
            <v>ADD SUPPLEMENTAL DESCRIPTION</v>
          </cell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 t="str">
            <v>ADD SUPPLEMENTAL DESCRIPTION</v>
          </cell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 t="str">
            <v>ADD SUPPLEMENTAL DESCRIPTION</v>
          </cell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 t="str">
            <v>ADD SUPPLEMENTAL DESCRIPTION</v>
          </cell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 t="str">
            <v>ADD SUPPLEMENTAL DESCRIPTION</v>
          </cell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 t="str">
            <v>ADD SUPPLEMENTAL DESCRIPTION</v>
          </cell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 t="str">
            <v>SPECIFY SIZE</v>
          </cell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 t="str">
            <v>ADD SUPPLEMENTAL DESCRIPTION</v>
          </cell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 t="str">
            <v>ADD SUPPLEMENTAL DESCRIPTION</v>
          </cell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 t="str">
            <v>ADD SUPPLEMENTAL DESCRIPTION</v>
          </cell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 t="str">
            <v>ADD SUPPLEMENTAL DESCRIPTION</v>
          </cell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 t="str">
            <v>ADD SUPPLEMENTAL DESCRIPTION</v>
          </cell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 t="str">
            <v>ADD SUPPLEMENTAL DESCRIPTION</v>
          </cell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 t="str">
            <v>ADD SUPPLEMENTAL DESCRIPTION</v>
          </cell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 t="str">
            <v>ADD SUPPLEMENTAL DESCRIPTION</v>
          </cell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 t="str">
            <v>ADD SUPPLEMENTAL DESCRIPTION</v>
          </cell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 t="str">
            <v>ADD SUPPLEMENTAL DESCRIPTION</v>
          </cell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 t="str">
            <v>ADD SUPPLEMENTAL DESCRIPTION</v>
          </cell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 t="str">
            <v>ADD SUPPLEMENTAL DESCRIPTION</v>
          </cell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 t="str">
            <v>ADD SUPPLEMENTAL DESCRIPTION</v>
          </cell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 t="str">
            <v>ADD SUPPLEMENTAL DESCRIPTION</v>
          </cell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 t="str">
            <v>ADD SUPPLEMENTAL DESCRIPTION</v>
          </cell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 t="str">
            <v>ADD SUPPLEMENTAL DESCRIPTION</v>
          </cell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 t="str">
            <v>ADD SUPPLEMENTAL DESCRIPTION</v>
          </cell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 t="str">
            <v>ADD SUPPLEMENTAL DESCRIPTION</v>
          </cell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 t="str">
            <v>ADD SUPPLEMENTAL DESCRIPTION</v>
          </cell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 t="str">
            <v>ADD SUPPLEMENTAL DESCRIPTION</v>
          </cell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 t="str">
            <v>ADD SUPPLEMENTAL DESCRIPTION</v>
          </cell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 t="str">
            <v>ADD SUPPLEMENTAL DESCRIPTION</v>
          </cell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 t="str">
            <v>ADD SUPPLEMENTAL DESCRIPTION</v>
          </cell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 t="str">
            <v>ADD SUPPLEMENTAL DESCRIPTION</v>
          </cell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 t="str">
            <v>Y</v>
          </cell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 t="str">
            <v>CHECK UNIT OF MEASURE</v>
          </cell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 t="str">
            <v>CHECK UNIT OF MEASURE</v>
          </cell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 t="str">
            <v>CHECK UNIT OF MEASURE</v>
          </cell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 t="str">
            <v>CHECK UNIT OF MEASURE</v>
          </cell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 t="str">
            <v>CHECK UNIT OF MEASURE</v>
          </cell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 t="str">
            <v>Y</v>
          </cell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 t="str">
            <v>Y</v>
          </cell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 t="str">
            <v>Y</v>
          </cell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 t="str">
            <v>Y</v>
          </cell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 t="str">
            <v>Y</v>
          </cell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 t="str">
            <v>Y</v>
          </cell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 t="str">
            <v>ADD SUPPLEMENTAL DESCRIPTION</v>
          </cell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 t="str">
            <v>ADD SUPPLEMENTAL DESCRIPTION</v>
          </cell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 t="str">
            <v>ADD SUPPLEMENTAL DESCRIPTION</v>
          </cell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 t="str">
            <v>ADD SUPPLEMENTAL DESCRIPTION</v>
          </cell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 t="str">
            <v>ADD SUPPLEMENTAL DESCRIPTION</v>
          </cell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 t="str">
            <v>ADD SUPPLEMENTAL DESCRIPTION</v>
          </cell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 t="str">
            <v>ADD SUPPLEMENTAL DESCRIPTION</v>
          </cell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 t="str">
            <v>ADD SUPPLEMENTAL DESCRIPTION</v>
          </cell>
          <cell r="G4028">
            <v>0</v>
          </cell>
        </row>
        <row r="4029">
          <cell r="A4029" t="str">
            <v>630E31400</v>
          </cell>
          <cell r="B4029" t="str">
            <v>Y</v>
          </cell>
          <cell r="C4029" t="str">
            <v>EACH</v>
          </cell>
          <cell r="D4029" t="str">
            <v>COMBINATION OVERHEAD SIGN SUPPORT, TYPE TC-9.10, DESIGN 1</v>
          </cell>
          <cell r="F4029" t="str">
            <v>DESIGN BUILD PROJECTS ONLY</v>
          </cell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 t="str">
            <v>Y</v>
          </cell>
          <cell r="C4034" t="str">
            <v>EACH</v>
          </cell>
          <cell r="D4034" t="str">
            <v>COMBINATION OVERHEAD SIGN SUPPORT, TYPE TC-9.10, DESIGN 3, AS PER PLAN</v>
          </cell>
          <cell r="F4034" t="str">
            <v>DESIGN BUILD PROJECTS ONLY</v>
          </cell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 t="str">
            <v>ADD SUPPLEMENTAL DESCRIPTION</v>
          </cell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 t="str">
            <v>ADD SUPPLEMENTAL DESCRIPTION</v>
          </cell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 t="str">
            <v>Y</v>
          </cell>
          <cell r="C4294" t="str">
            <v>EACH</v>
          </cell>
          <cell r="D4294" t="str">
            <v>REMOVAL OF OVERHEAD SIGN SUPPORT AND DELIVERY, TYPE TC-9.10</v>
          </cell>
          <cell r="F4294" t="str">
            <v>CHECK UNIT OF MEASURE</v>
          </cell>
          <cell r="G4294">
            <v>0</v>
          </cell>
        </row>
        <row r="4295">
          <cell r="A4295" t="str">
            <v>630E89833</v>
          </cell>
          <cell r="B4295" t="str">
            <v>Y</v>
          </cell>
          <cell r="C4295" t="str">
            <v>EACH</v>
          </cell>
          <cell r="D4295" t="str">
            <v>REMOVAL OF OVERHEAD SIGN SUPPORT AND DELIVERY, TYPE TC-9.10, AS PER PLAN</v>
          </cell>
          <cell r="F4295" t="str">
            <v>CHECK UNIT OF MEASURE</v>
          </cell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 t="str">
            <v>Y</v>
          </cell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 t="str">
            <v>INDICATE TYPE OF ITEM</v>
          </cell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 t="str">
            <v>ADD SUPPLEMENTAL DESCRIPTION</v>
          </cell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 t="str">
            <v>ADD SUPPLEMENTAL DESCRIPTION</v>
          </cell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 t="str">
            <v>ADD SUPPLEMENTAL DESCRIPTION</v>
          </cell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 t="str">
            <v>ADD SUPPLEMENTAL DESCRIPTION</v>
          </cell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 t="str">
            <v>ADD SUPPLEMENTAL DESCRIPTION</v>
          </cell>
          <cell r="G4501">
            <v>0</v>
          </cell>
        </row>
        <row r="4502">
          <cell r="A4502" t="str">
            <v>632E30980</v>
          </cell>
          <cell r="B4502" t="str">
            <v>Y</v>
          </cell>
          <cell r="C4502" t="str">
            <v>FT</v>
          </cell>
          <cell r="D4502" t="str">
            <v>SIGNAL CABLE, 3 CONDUCTOR, NO. 10 AWG</v>
          </cell>
          <cell r="F4502" t="str">
            <v>DESIGN BUILD PROJECTS ONLY</v>
          </cell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 t="str">
            <v>ADD SUPPLEMENTAL DESCRIPTION</v>
          </cell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 t="str">
            <v>ADD SUPPLEMENTAL DESCRIPTION</v>
          </cell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 t="str">
            <v>SPECIFY TYPE</v>
          </cell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 t="str">
            <v>ADD SUPPLEMENTAL DESCRIPTION</v>
          </cell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 t="str">
            <v>ADD SUPPLEMENTAL DESCRIPTION</v>
          </cell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 t="str">
            <v>ADD SUPPLEMENTAL DESCRIPTION</v>
          </cell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 t="str">
            <v>ADD SUPPLEMENTAL DESCRIPTION</v>
          </cell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 t="str">
            <v>ADD SUPPLEMENTAL DESCRIPTION</v>
          </cell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 t="str">
            <v>ADD SUPPLEMENTAL DESCRIPTION</v>
          </cell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 t="str">
            <v>Y</v>
          </cell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 t="str">
            <v>Y</v>
          </cell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 t="str">
            <v>Y</v>
          </cell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 t="str">
            <v>Y</v>
          </cell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 t="str">
            <v>Y</v>
          </cell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 t="str">
            <v>Y</v>
          </cell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 t="str">
            <v>Y</v>
          </cell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 t="str">
            <v>Y</v>
          </cell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 t="str">
            <v>Y</v>
          </cell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 t="str">
            <v>Y</v>
          </cell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 t="str">
            <v>Y</v>
          </cell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 t="str">
            <v>Y</v>
          </cell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 t="str">
            <v>Y</v>
          </cell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 t="str">
            <v>Y</v>
          </cell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 t="str">
            <v>Y</v>
          </cell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 t="str">
            <v>Y</v>
          </cell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 t="str">
            <v>INDICATE WATTAGE</v>
          </cell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 t="str">
            <v>ADD SUPPLEMENTAL DESCRIPTION</v>
          </cell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 t="str">
            <v>ADD SUPPLEMENTAL DESCRIPTION</v>
          </cell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 t="str">
            <v>ADD SUPPLEMENTAL DESCRIPTION</v>
          </cell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 t="str">
            <v>ADD SUPPLEMENTAL DESCRIPTION</v>
          </cell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 t="str">
            <v>ADD SUPPLEMENTAL DESCRIPTION</v>
          </cell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 t="str">
            <v>ADD SUPPLEMENTAL DESCRIPTION</v>
          </cell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 t="str">
            <v>ADD SUPPLEMENTAL DESCRIPTION</v>
          </cell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 t="str">
            <v>ADD SUPPLEMENTAL DESCRIPTION</v>
          </cell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 t="str">
            <v>ADD SUPPLEMENTAL DESCRIPTION</v>
          </cell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 t="str">
            <v>ADD SUPPLEMENTAL DESCRIPTION</v>
          </cell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 t="str">
            <v>ADD SUPPLEMENTAL DESCRIPTION</v>
          </cell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 t="str">
            <v>ADD SUPPLEMENTAL DESCRIPTION</v>
          </cell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 t="str">
            <v>ADD SUPPLEMENTAL DESCRIPTION</v>
          </cell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 t="str">
            <v>SPECIFY TYPE OF ITEM</v>
          </cell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 t="str">
            <v>ADD SUPPLEMENTAL DESCRIPTION</v>
          </cell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 t="str">
            <v>ADD SUPPLEMENTAL DESCRIPTION</v>
          </cell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 t="str">
            <v>ADD SUPPLEMENTAL DESCRIPTION</v>
          </cell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 t="str">
            <v>ADD SUPPLEMENTAL DESCRIPTION</v>
          </cell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 t="str">
            <v>ADD SUPPLEMENTAL DESCRIPTION</v>
          </cell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 t="str">
            <v>FOR TRAF.SURVEILLANCE PROJECTS</v>
          </cell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 t="str">
            <v>FOR TRAF.SURVEILLANCE PROJECTS</v>
          </cell>
          <cell r="G5338">
            <v>0</v>
          </cell>
        </row>
        <row r="5339">
          <cell r="A5339" t="str">
            <v>638E09001</v>
          </cell>
          <cell r="B5339" t="str">
            <v>Y</v>
          </cell>
          <cell r="C5339" t="str">
            <v>EACH</v>
          </cell>
          <cell r="D5339" t="str">
            <v>8" CUTTING-IN SLEEVE, VALVE AND VALVE BOX, AS PER PLAN</v>
          </cell>
          <cell r="F5339" t="str">
            <v>DESIGN BUILD PROJECTS ONLY</v>
          </cell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 t="str">
            <v>Y</v>
          </cell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 t="str">
            <v>Y</v>
          </cell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 t="str">
            <v>Y</v>
          </cell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 t="str">
            <v>Y</v>
          </cell>
          <cell r="C5879" t="str">
            <v>MILE</v>
          </cell>
          <cell r="D5879" t="str">
            <v>EDGE LINE, 4"</v>
          </cell>
          <cell r="F5879" t="str">
            <v>CLEVELAND SPECIFICATIONS</v>
          </cell>
          <cell r="G5879">
            <v>0</v>
          </cell>
        </row>
        <row r="5880">
          <cell r="A5880" t="str">
            <v>642E00091</v>
          </cell>
          <cell r="B5880" t="str">
            <v>Y</v>
          </cell>
          <cell r="C5880" t="str">
            <v>MILE</v>
          </cell>
          <cell r="D5880" t="str">
            <v>EDGE LINE, 4", AS PER PLAN</v>
          </cell>
          <cell r="F5880" t="str">
            <v>CLEVELAND SPECIFICATIONS</v>
          </cell>
          <cell r="G5880">
            <v>0</v>
          </cell>
        </row>
        <row r="5881">
          <cell r="A5881" t="str">
            <v>642E00094</v>
          </cell>
          <cell r="B5881" t="str">
            <v>Y</v>
          </cell>
          <cell r="C5881" t="str">
            <v>MILE</v>
          </cell>
          <cell r="D5881" t="str">
            <v>EDGE LINE, 6"</v>
          </cell>
          <cell r="F5881" t="str">
            <v>CLEVELAND SPECIFICATIONS</v>
          </cell>
          <cell r="G5881">
            <v>0</v>
          </cell>
        </row>
        <row r="5882">
          <cell r="A5882" t="str">
            <v>642E00100</v>
          </cell>
          <cell r="B5882" t="str">
            <v>Y</v>
          </cell>
          <cell r="C5882" t="str">
            <v>MILE</v>
          </cell>
          <cell r="D5882" t="str">
            <v>EDGE LINE, 4", TYPE 1</v>
          </cell>
          <cell r="F5882" t="str">
            <v>CLEVELAND SPECIFICATIONS</v>
          </cell>
          <cell r="G5882">
            <v>0</v>
          </cell>
        </row>
        <row r="5883">
          <cell r="A5883" t="str">
            <v>642E00101</v>
          </cell>
          <cell r="B5883" t="str">
            <v>Y</v>
          </cell>
          <cell r="C5883" t="str">
            <v>MILE</v>
          </cell>
          <cell r="D5883" t="str">
            <v>EDGE LINE, 4", TYPE 1, AS PER PLAN</v>
          </cell>
          <cell r="F5883" t="str">
            <v>CLEVELAND SPECIFICATIONS</v>
          </cell>
          <cell r="G5883">
            <v>0</v>
          </cell>
        </row>
        <row r="5884">
          <cell r="A5884" t="str">
            <v>642E00104</v>
          </cell>
          <cell r="B5884" t="str">
            <v>Y</v>
          </cell>
          <cell r="C5884" t="str">
            <v>MILE</v>
          </cell>
          <cell r="D5884" t="str">
            <v>EDGE LINE, 6", TYPE 1</v>
          </cell>
          <cell r="F5884" t="str">
            <v>CLEVELAND SPECIFICATIONS</v>
          </cell>
          <cell r="G5884">
            <v>0</v>
          </cell>
        </row>
        <row r="5885">
          <cell r="A5885" t="str">
            <v>642E00105</v>
          </cell>
          <cell r="B5885" t="str">
            <v>Y</v>
          </cell>
          <cell r="C5885" t="str">
            <v>MILE</v>
          </cell>
          <cell r="D5885" t="str">
            <v>EDGE LINE, 6", TYPE 1, AS PER PLAN</v>
          </cell>
          <cell r="F5885" t="str">
            <v>CLEVELAND SPECIFICATIONS</v>
          </cell>
          <cell r="G5885">
            <v>0</v>
          </cell>
        </row>
        <row r="5886">
          <cell r="A5886" t="str">
            <v>642E00110</v>
          </cell>
          <cell r="B5886" t="str">
            <v>Y</v>
          </cell>
          <cell r="C5886" t="str">
            <v>MILE</v>
          </cell>
          <cell r="D5886" t="str">
            <v>EDGE LINE, 4", TYPE 1A</v>
          </cell>
          <cell r="F5886" t="str">
            <v>CLEVELAND SPECIFICATIONS</v>
          </cell>
          <cell r="G5886">
            <v>0</v>
          </cell>
        </row>
        <row r="5887">
          <cell r="A5887" t="str">
            <v>642E00111</v>
          </cell>
          <cell r="B5887" t="str">
            <v>Y</v>
          </cell>
          <cell r="C5887" t="str">
            <v>MILE</v>
          </cell>
          <cell r="D5887" t="str">
            <v>EDGE LINE, 4", TYPE 1A, AS PER PLAN</v>
          </cell>
          <cell r="F5887" t="str">
            <v>CLEVELAND SPECIFICATIONS</v>
          </cell>
          <cell r="G5887">
            <v>0</v>
          </cell>
        </row>
        <row r="5888">
          <cell r="A5888" t="str">
            <v>642E00114</v>
          </cell>
          <cell r="B5888" t="str">
            <v>Y</v>
          </cell>
          <cell r="C5888" t="str">
            <v>MILE</v>
          </cell>
          <cell r="D5888" t="str">
            <v>EDGE LINE, 6", TYPE 1A</v>
          </cell>
          <cell r="F5888" t="str">
            <v>CLEVELAND SPECIFICATIONS</v>
          </cell>
          <cell r="G5888">
            <v>0</v>
          </cell>
        </row>
        <row r="5889">
          <cell r="A5889" t="str">
            <v>642E00190</v>
          </cell>
          <cell r="B5889" t="str">
            <v>Y</v>
          </cell>
          <cell r="C5889" t="str">
            <v>MILE</v>
          </cell>
          <cell r="D5889" t="str">
            <v>LANE LINE, 4"</v>
          </cell>
          <cell r="F5889" t="str">
            <v>CLEVELAND SPECIFICATIONS</v>
          </cell>
          <cell r="G5889">
            <v>0</v>
          </cell>
        </row>
        <row r="5890">
          <cell r="A5890" t="str">
            <v>642E00191</v>
          </cell>
          <cell r="B5890" t="str">
            <v>Y</v>
          </cell>
          <cell r="C5890" t="str">
            <v>MILE</v>
          </cell>
          <cell r="D5890" t="str">
            <v>LANE LINE, 4", AS PER PLAN</v>
          </cell>
          <cell r="F5890" t="str">
            <v>CLEVELAND SPECIFICATIONS</v>
          </cell>
          <cell r="G5890">
            <v>0</v>
          </cell>
        </row>
        <row r="5891">
          <cell r="A5891" t="str">
            <v>642E00194</v>
          </cell>
          <cell r="B5891" t="str">
            <v>Y</v>
          </cell>
          <cell r="C5891" t="str">
            <v>MILE</v>
          </cell>
          <cell r="D5891" t="str">
            <v>LANE LINE, 6"</v>
          </cell>
          <cell r="F5891" t="str">
            <v>CLEVELAND SPECIFICATIONS</v>
          </cell>
          <cell r="G5891">
            <v>0</v>
          </cell>
        </row>
        <row r="5892">
          <cell r="A5892" t="str">
            <v>642E00200</v>
          </cell>
          <cell r="B5892" t="str">
            <v>Y</v>
          </cell>
          <cell r="C5892" t="str">
            <v>MILE</v>
          </cell>
          <cell r="D5892" t="str">
            <v>LANE LINE, 4", TYPE 1</v>
          </cell>
          <cell r="F5892" t="str">
            <v>CLEVELAND SPECIFICATIONS</v>
          </cell>
          <cell r="G5892">
            <v>0</v>
          </cell>
        </row>
        <row r="5893">
          <cell r="A5893" t="str">
            <v>642E00201</v>
          </cell>
          <cell r="B5893" t="str">
            <v>Y</v>
          </cell>
          <cell r="C5893" t="str">
            <v>MILE</v>
          </cell>
          <cell r="D5893" t="str">
            <v>LANE LINE, 4", TYPE 1, AS PER PLAN</v>
          </cell>
          <cell r="F5893" t="str">
            <v>CLEVELAND SPECIFICATIONS</v>
          </cell>
          <cell r="G5893">
            <v>0</v>
          </cell>
        </row>
        <row r="5894">
          <cell r="A5894" t="str">
            <v>642E00204</v>
          </cell>
          <cell r="B5894" t="str">
            <v>Y</v>
          </cell>
          <cell r="C5894" t="str">
            <v>MILE</v>
          </cell>
          <cell r="D5894" t="str">
            <v>LANE LINE, 6", TYPE 1</v>
          </cell>
          <cell r="F5894" t="str">
            <v>CLEVELAND SPECIFICATIONS</v>
          </cell>
          <cell r="G5894">
            <v>0</v>
          </cell>
        </row>
        <row r="5895">
          <cell r="A5895" t="str">
            <v>642E00205</v>
          </cell>
          <cell r="B5895" t="str">
            <v>Y</v>
          </cell>
          <cell r="C5895" t="str">
            <v>MILE</v>
          </cell>
          <cell r="D5895" t="str">
            <v>LANE LINE, 6", TYPE 1, AS PER PLAN</v>
          </cell>
          <cell r="F5895" t="str">
            <v>CLEVELAND SPECIFICATIONS</v>
          </cell>
          <cell r="G5895">
            <v>0</v>
          </cell>
        </row>
        <row r="5896">
          <cell r="A5896" t="str">
            <v>642E00210</v>
          </cell>
          <cell r="B5896" t="str">
            <v>Y</v>
          </cell>
          <cell r="C5896" t="str">
            <v>MILE</v>
          </cell>
          <cell r="D5896" t="str">
            <v>LANE LINE, 4", TYPE 1A</v>
          </cell>
          <cell r="F5896" t="str">
            <v>CLEVELAND SPECIFICATIONS</v>
          </cell>
          <cell r="G5896">
            <v>0</v>
          </cell>
        </row>
        <row r="5897">
          <cell r="A5897" t="str">
            <v>642E00211</v>
          </cell>
          <cell r="B5897" t="str">
            <v>Y</v>
          </cell>
          <cell r="C5897" t="str">
            <v>MILE</v>
          </cell>
          <cell r="D5897" t="str">
            <v>LANE LINE, 4", TYPE 1A, AS PER PLAN</v>
          </cell>
          <cell r="F5897" t="str">
            <v>CLEVELAND SPECIFICATIONS</v>
          </cell>
          <cell r="G5897">
            <v>0</v>
          </cell>
        </row>
        <row r="5898">
          <cell r="A5898" t="str">
            <v>642E00214</v>
          </cell>
          <cell r="B5898" t="str">
            <v>Y</v>
          </cell>
          <cell r="C5898" t="str">
            <v>MILE</v>
          </cell>
          <cell r="D5898" t="str">
            <v>LANE LINE, 6", TYPE 1A</v>
          </cell>
          <cell r="F5898" t="str">
            <v>CLEVELAND SPECIFICATIONS</v>
          </cell>
          <cell r="G5898">
            <v>0</v>
          </cell>
        </row>
        <row r="5899">
          <cell r="A5899" t="str">
            <v>642E00290</v>
          </cell>
          <cell r="B5899" t="str">
            <v>Y</v>
          </cell>
          <cell r="C5899" t="str">
            <v>MILE</v>
          </cell>
          <cell r="D5899" t="str">
            <v>CENTER LINE</v>
          </cell>
          <cell r="F5899" t="str">
            <v>CLEVELAND SPECIFICATIONS</v>
          </cell>
          <cell r="G5899">
            <v>0</v>
          </cell>
        </row>
        <row r="5900">
          <cell r="A5900" t="str">
            <v>642E00291</v>
          </cell>
          <cell r="B5900" t="str">
            <v>Y</v>
          </cell>
          <cell r="C5900" t="str">
            <v>MILE</v>
          </cell>
          <cell r="D5900" t="str">
            <v>CENTER LINE, AS PER PLAN</v>
          </cell>
          <cell r="F5900" t="str">
            <v>CLEVELAND SPECIFICATIONS</v>
          </cell>
          <cell r="G5900">
            <v>0</v>
          </cell>
        </row>
        <row r="5901">
          <cell r="A5901" t="str">
            <v>642E00300</v>
          </cell>
          <cell r="B5901" t="str">
            <v>Y</v>
          </cell>
          <cell r="C5901" t="str">
            <v>MILE</v>
          </cell>
          <cell r="D5901" t="str">
            <v>CENTER LINE, TYPE 1</v>
          </cell>
          <cell r="F5901" t="str">
            <v>CLEVELAND SPECIFICATIONS</v>
          </cell>
          <cell r="G5901">
            <v>0</v>
          </cell>
        </row>
        <row r="5902">
          <cell r="A5902" t="str">
            <v>642E00301</v>
          </cell>
          <cell r="B5902" t="str">
            <v>Y</v>
          </cell>
          <cell r="C5902" t="str">
            <v>MILE</v>
          </cell>
          <cell r="D5902" t="str">
            <v>CENTER LINE, TYPE 1, AS PER PLAN</v>
          </cell>
          <cell r="F5902" t="str">
            <v>CLEVELAND SPECIFICATIONS</v>
          </cell>
          <cell r="G5902">
            <v>0</v>
          </cell>
        </row>
        <row r="5903">
          <cell r="A5903" t="str">
            <v>642E00310</v>
          </cell>
          <cell r="B5903" t="str">
            <v>Y</v>
          </cell>
          <cell r="C5903" t="str">
            <v>MILE</v>
          </cell>
          <cell r="D5903" t="str">
            <v>CENTER LINE, TYPE 1A</v>
          </cell>
          <cell r="F5903" t="str">
            <v>CLEVELAND SPECIFICATIONS</v>
          </cell>
          <cell r="G5903">
            <v>0</v>
          </cell>
        </row>
        <row r="5904">
          <cell r="A5904" t="str">
            <v>642E00311</v>
          </cell>
          <cell r="B5904" t="str">
            <v>Y</v>
          </cell>
          <cell r="C5904" t="str">
            <v>MILE</v>
          </cell>
          <cell r="D5904" t="str">
            <v>CENTER LINE, TYPE 1A, AS PER PLAN</v>
          </cell>
          <cell r="F5904" t="str">
            <v>CLEVELAND SPECIFICATIONS</v>
          </cell>
          <cell r="G5904">
            <v>0</v>
          </cell>
        </row>
        <row r="5905">
          <cell r="A5905" t="str">
            <v>642E00390</v>
          </cell>
          <cell r="B5905" t="str">
            <v>Y</v>
          </cell>
          <cell r="C5905" t="str">
            <v>FT</v>
          </cell>
          <cell r="D5905" t="str">
            <v>CHANNELIZING LINE, 8"</v>
          </cell>
          <cell r="F5905" t="str">
            <v>CLEVELAND SPECIFICATIONS</v>
          </cell>
          <cell r="G5905">
            <v>0</v>
          </cell>
        </row>
        <row r="5906">
          <cell r="A5906" t="str">
            <v>642E00391</v>
          </cell>
          <cell r="B5906" t="str">
            <v>Y</v>
          </cell>
          <cell r="C5906" t="str">
            <v>FT</v>
          </cell>
          <cell r="D5906" t="str">
            <v>CHANNELIZING LINE, 8", AS PER PLAN</v>
          </cell>
          <cell r="F5906" t="str">
            <v>CLEVELAND SPECIFICATIONS</v>
          </cell>
          <cell r="G5906">
            <v>0</v>
          </cell>
        </row>
        <row r="5907">
          <cell r="A5907" t="str">
            <v>642E00394</v>
          </cell>
          <cell r="B5907" t="str">
            <v>Y</v>
          </cell>
          <cell r="C5907" t="str">
            <v>FT</v>
          </cell>
          <cell r="D5907" t="str">
            <v>CHANNELIZING LINE, 12"</v>
          </cell>
          <cell r="F5907" t="str">
            <v>CLEVELAND SPECIFICATIONS</v>
          </cell>
          <cell r="G5907">
            <v>0</v>
          </cell>
        </row>
        <row r="5908">
          <cell r="A5908" t="str">
            <v>642E00400</v>
          </cell>
          <cell r="B5908" t="str">
            <v>Y</v>
          </cell>
          <cell r="C5908" t="str">
            <v>FT</v>
          </cell>
          <cell r="D5908" t="str">
            <v>CHANNELIZING LINE, 8", TYPE 1</v>
          </cell>
          <cell r="F5908" t="str">
            <v>CLEVELAND SPECIFICATIONS</v>
          </cell>
          <cell r="G5908">
            <v>0</v>
          </cell>
        </row>
        <row r="5909">
          <cell r="A5909" t="str">
            <v>642E00401</v>
          </cell>
          <cell r="B5909" t="str">
            <v>Y</v>
          </cell>
          <cell r="C5909" t="str">
            <v>FT</v>
          </cell>
          <cell r="D5909" t="str">
            <v>CHANNELIZING LINE, 8", TYPE 1, AS PER PLAN</v>
          </cell>
          <cell r="F5909" t="str">
            <v>CLEVELAND SPECIFICATIONS</v>
          </cell>
          <cell r="G5909">
            <v>0</v>
          </cell>
        </row>
        <row r="5910">
          <cell r="A5910" t="str">
            <v>642E00404</v>
          </cell>
          <cell r="B5910" t="str">
            <v>Y</v>
          </cell>
          <cell r="C5910" t="str">
            <v>FT</v>
          </cell>
          <cell r="D5910" t="str">
            <v>CHANNELIZING LINE, 12", TYPE 1</v>
          </cell>
          <cell r="F5910" t="str">
            <v>CLEVELAND SPECIFICATIONS</v>
          </cell>
          <cell r="G5910">
            <v>0</v>
          </cell>
        </row>
        <row r="5911">
          <cell r="A5911" t="str">
            <v>642E00405</v>
          </cell>
          <cell r="B5911" t="str">
            <v>Y</v>
          </cell>
          <cell r="C5911" t="str">
            <v>FT</v>
          </cell>
          <cell r="D5911" t="str">
            <v>CHANNELIZING LINE, 12", TYPE 1, AS PER PLAN</v>
          </cell>
          <cell r="F5911" t="str">
            <v>CLEVELAND SPECIFICATIONS</v>
          </cell>
          <cell r="G5911">
            <v>0</v>
          </cell>
        </row>
        <row r="5912">
          <cell r="A5912" t="str">
            <v>642E00410</v>
          </cell>
          <cell r="B5912" t="str">
            <v>Y</v>
          </cell>
          <cell r="C5912" t="str">
            <v>FT</v>
          </cell>
          <cell r="D5912" t="str">
            <v>CHANNELIZING LINE, 8", TYPE 1A</v>
          </cell>
          <cell r="F5912" t="str">
            <v>CLEVELAND SPECIFICATIONS</v>
          </cell>
          <cell r="G5912">
            <v>0</v>
          </cell>
        </row>
        <row r="5913">
          <cell r="A5913" t="str">
            <v>642E00411</v>
          </cell>
          <cell r="B5913" t="str">
            <v>Y</v>
          </cell>
          <cell r="C5913" t="str">
            <v>FT</v>
          </cell>
          <cell r="D5913" t="str">
            <v>CHANNELIZING LINE, 8", TYPE 1A, AS PER PLAN</v>
          </cell>
          <cell r="F5913" t="str">
            <v>CLEVELAND SPECIFICATIONS</v>
          </cell>
          <cell r="G5913">
            <v>0</v>
          </cell>
        </row>
        <row r="5914">
          <cell r="A5914" t="str">
            <v>642E00414</v>
          </cell>
          <cell r="B5914" t="str">
            <v>Y</v>
          </cell>
          <cell r="C5914" t="str">
            <v>FT</v>
          </cell>
          <cell r="D5914" t="str">
            <v>CHANNELIZING LINE, 12", TYPE 1A</v>
          </cell>
          <cell r="F5914" t="str">
            <v>CLEVELAND SPECIFICATONS</v>
          </cell>
          <cell r="G5914">
            <v>0</v>
          </cell>
        </row>
        <row r="5915">
          <cell r="A5915" t="str">
            <v>642E00490</v>
          </cell>
          <cell r="B5915" t="str">
            <v>Y</v>
          </cell>
          <cell r="C5915" t="str">
            <v>FT</v>
          </cell>
          <cell r="D5915" t="str">
            <v>STOP LINE</v>
          </cell>
          <cell r="F5915" t="str">
            <v>CLEVELAND SPECIFICATIONS</v>
          </cell>
          <cell r="G5915">
            <v>0</v>
          </cell>
        </row>
        <row r="5916">
          <cell r="A5916" t="str">
            <v>642E00491</v>
          </cell>
          <cell r="B5916" t="str">
            <v>Y</v>
          </cell>
          <cell r="C5916" t="str">
            <v>FT</v>
          </cell>
          <cell r="D5916" t="str">
            <v>STOP LINE, AS PER PLAN</v>
          </cell>
          <cell r="F5916" t="str">
            <v>CLEVELAND SPECIFICATIONS</v>
          </cell>
          <cell r="G5916">
            <v>0</v>
          </cell>
        </row>
        <row r="5917">
          <cell r="A5917" t="str">
            <v>642E00500</v>
          </cell>
          <cell r="B5917" t="str">
            <v>Y</v>
          </cell>
          <cell r="C5917" t="str">
            <v>FT</v>
          </cell>
          <cell r="D5917" t="str">
            <v>STOP LINE, TYPE 1</v>
          </cell>
          <cell r="F5917" t="str">
            <v>CLEVELAND SPECIFICATIONS</v>
          </cell>
          <cell r="G5917">
            <v>0</v>
          </cell>
        </row>
        <row r="5918">
          <cell r="A5918" t="str">
            <v>642E00501</v>
          </cell>
          <cell r="B5918" t="str">
            <v>Y</v>
          </cell>
          <cell r="C5918" t="str">
            <v>FT</v>
          </cell>
          <cell r="D5918" t="str">
            <v>STOP LINE, TYPE 1, AS PER PLAN</v>
          </cell>
          <cell r="F5918" t="str">
            <v>CLEVELAND SPECIFICATIONS</v>
          </cell>
          <cell r="G5918">
            <v>0</v>
          </cell>
        </row>
        <row r="5919">
          <cell r="A5919" t="str">
            <v>642E00510</v>
          </cell>
          <cell r="B5919" t="str">
            <v>Y</v>
          </cell>
          <cell r="C5919" t="str">
            <v>FT</v>
          </cell>
          <cell r="D5919" t="str">
            <v>STOP LINE, TYPE 1A</v>
          </cell>
          <cell r="F5919" t="str">
            <v>CLEVELAND SPECIFICATIONS</v>
          </cell>
          <cell r="G5919">
            <v>0</v>
          </cell>
        </row>
        <row r="5920">
          <cell r="A5920" t="str">
            <v>642E00511</v>
          </cell>
          <cell r="B5920" t="str">
            <v>Y</v>
          </cell>
          <cell r="C5920" t="str">
            <v>FT</v>
          </cell>
          <cell r="D5920" t="str">
            <v>STOP LINE, TYPE 1A, AS PER PLAN</v>
          </cell>
          <cell r="F5920" t="str">
            <v>CLEVELAND SPECIFICATIONS</v>
          </cell>
          <cell r="G5920">
            <v>0</v>
          </cell>
        </row>
        <row r="5921">
          <cell r="A5921" t="str">
            <v>642E00590</v>
          </cell>
          <cell r="B5921" t="str">
            <v>Y</v>
          </cell>
          <cell r="C5921" t="str">
            <v>FT</v>
          </cell>
          <cell r="D5921" t="str">
            <v>CROSSWALK LINE</v>
          </cell>
          <cell r="F5921" t="str">
            <v>CLEVELAND SPECIFICATIONS</v>
          </cell>
          <cell r="G5921">
            <v>0</v>
          </cell>
        </row>
        <row r="5922">
          <cell r="A5922" t="str">
            <v>642E00591</v>
          </cell>
          <cell r="B5922" t="str">
            <v>Y</v>
          </cell>
          <cell r="C5922" t="str">
            <v>FT</v>
          </cell>
          <cell r="D5922" t="str">
            <v>CROSSWALK LINE, AS PER PLAN</v>
          </cell>
          <cell r="F5922" t="str">
            <v>CLEVELAND SPECIFICATIONS</v>
          </cell>
          <cell r="G5922">
            <v>0</v>
          </cell>
        </row>
        <row r="5923">
          <cell r="A5923" t="str">
            <v>642E00600</v>
          </cell>
          <cell r="B5923" t="str">
            <v>Y</v>
          </cell>
          <cell r="C5923" t="str">
            <v>FT</v>
          </cell>
          <cell r="D5923" t="str">
            <v>CROSSWALK LINE, TYPE 1</v>
          </cell>
          <cell r="F5923" t="str">
            <v>CLEVELAND SPECIFICATIONS</v>
          </cell>
          <cell r="G5923">
            <v>0</v>
          </cell>
        </row>
        <row r="5924">
          <cell r="A5924" t="str">
            <v>642E00601</v>
          </cell>
          <cell r="B5924" t="str">
            <v>Y</v>
          </cell>
          <cell r="C5924" t="str">
            <v>FT</v>
          </cell>
          <cell r="D5924" t="str">
            <v>CROSSWALK LINE, TYPE 1, AS PER PLAN</v>
          </cell>
          <cell r="F5924" t="str">
            <v>CLEVELAND SPECIFICATIONS</v>
          </cell>
          <cell r="G5924">
            <v>0</v>
          </cell>
        </row>
        <row r="5925">
          <cell r="A5925" t="str">
            <v>642E00610</v>
          </cell>
          <cell r="B5925" t="str">
            <v>Y</v>
          </cell>
          <cell r="C5925" t="str">
            <v>FT</v>
          </cell>
          <cell r="D5925" t="str">
            <v>CROSSWALK LINE, TYPE 1A</v>
          </cell>
          <cell r="F5925" t="str">
            <v>CLEVELAND SPECIFICATIONS</v>
          </cell>
          <cell r="G5925">
            <v>0</v>
          </cell>
        </row>
        <row r="5926">
          <cell r="A5926" t="str">
            <v>642E00611</v>
          </cell>
          <cell r="B5926" t="str">
            <v>Y</v>
          </cell>
          <cell r="C5926" t="str">
            <v>FT</v>
          </cell>
          <cell r="D5926" t="str">
            <v>CROSSWALK LINE, TYPE 1A, AS PER PLAN</v>
          </cell>
          <cell r="F5926" t="str">
            <v>CLEVELAND SPECIFICATIONS</v>
          </cell>
          <cell r="G5926">
            <v>0</v>
          </cell>
        </row>
        <row r="5927">
          <cell r="A5927" t="str">
            <v>642E00690</v>
          </cell>
          <cell r="B5927" t="str">
            <v>Y</v>
          </cell>
          <cell r="C5927" t="str">
            <v>FT</v>
          </cell>
          <cell r="D5927" t="str">
            <v>TRANSVERSE/DIAGONAL LINE</v>
          </cell>
          <cell r="F5927" t="str">
            <v>CLEVELAND SPECIFICATIONS</v>
          </cell>
          <cell r="G5927">
            <v>0</v>
          </cell>
        </row>
        <row r="5928">
          <cell r="A5928" t="str">
            <v>642E00691</v>
          </cell>
          <cell r="B5928" t="str">
            <v>Y</v>
          </cell>
          <cell r="C5928" t="str">
            <v>FT</v>
          </cell>
          <cell r="D5928" t="str">
            <v>TRANSVERSE/DIAGONAL LINE, AS PER PLAN</v>
          </cell>
          <cell r="F5928" t="str">
            <v>CLEVELAND SPECIFICATIONS</v>
          </cell>
          <cell r="G5928">
            <v>0</v>
          </cell>
        </row>
        <row r="5929">
          <cell r="A5929" t="str">
            <v>642E00700</v>
          </cell>
          <cell r="B5929" t="str">
            <v>Y</v>
          </cell>
          <cell r="C5929" t="str">
            <v>FT</v>
          </cell>
          <cell r="D5929" t="str">
            <v>TRANSVERSE/DIAGONAL LINE, TYPE 1</v>
          </cell>
          <cell r="F5929" t="str">
            <v>CLEVELAND SPECIFICATIONS</v>
          </cell>
          <cell r="G5929">
            <v>0</v>
          </cell>
        </row>
        <row r="5930">
          <cell r="A5930" t="str">
            <v>642E00701</v>
          </cell>
          <cell r="B5930" t="str">
            <v>Y</v>
          </cell>
          <cell r="C5930" t="str">
            <v>FT</v>
          </cell>
          <cell r="D5930" t="str">
            <v>TRANSVERSE/DIAGONAL LINE, TYPE 1, AS PER PLAN</v>
          </cell>
          <cell r="F5930" t="str">
            <v>CLEVELAND SPECIFICATIONS</v>
          </cell>
          <cell r="G5930">
            <v>0</v>
          </cell>
        </row>
        <row r="5931">
          <cell r="A5931" t="str">
            <v>642E00710</v>
          </cell>
          <cell r="B5931" t="str">
            <v>Y</v>
          </cell>
          <cell r="C5931" t="str">
            <v>FT</v>
          </cell>
          <cell r="D5931" t="str">
            <v>TRANSVERSE/DIAGONAL LINE, TYPE 1A</v>
          </cell>
          <cell r="F5931" t="str">
            <v>CLEVELAND SPECIFICATIONS</v>
          </cell>
          <cell r="G5931">
            <v>0</v>
          </cell>
        </row>
        <row r="5932">
          <cell r="A5932" t="str">
            <v>642E00711</v>
          </cell>
          <cell r="B5932" t="str">
            <v>Y</v>
          </cell>
          <cell r="C5932" t="str">
            <v>FT</v>
          </cell>
          <cell r="D5932" t="str">
            <v>TRANSVERSE/DIAGONAL LINE, TYPE 1A, AS PER PLAN</v>
          </cell>
          <cell r="F5932" t="str">
            <v>CLEVELAND SPECIFICATIONS</v>
          </cell>
          <cell r="G5932">
            <v>0</v>
          </cell>
        </row>
        <row r="5933">
          <cell r="A5933" t="str">
            <v>642E00720</v>
          </cell>
          <cell r="B5933" t="str">
            <v>Y</v>
          </cell>
          <cell r="C5933" t="str">
            <v>FT</v>
          </cell>
          <cell r="D5933" t="str">
            <v>CHEVRON MARKING, TYPE 1</v>
          </cell>
          <cell r="F5933" t="str">
            <v>CLEVELAND SPECIFICATIONS</v>
          </cell>
          <cell r="G5933">
            <v>0</v>
          </cell>
        </row>
        <row r="5934">
          <cell r="A5934" t="str">
            <v>642E00721</v>
          </cell>
          <cell r="B5934" t="str">
            <v>Y</v>
          </cell>
          <cell r="C5934" t="str">
            <v>FT</v>
          </cell>
          <cell r="D5934" t="str">
            <v>CHEVRON MARKING, TYPE 1, AS PER PLAN</v>
          </cell>
          <cell r="F5934" t="str">
            <v>CLEVELAND SPECIFICATIONS</v>
          </cell>
          <cell r="G5934">
            <v>0</v>
          </cell>
        </row>
        <row r="5935">
          <cell r="A5935" t="str">
            <v>642E00730</v>
          </cell>
          <cell r="B5935" t="str">
            <v>Y</v>
          </cell>
          <cell r="C5935" t="str">
            <v>FT</v>
          </cell>
          <cell r="D5935" t="str">
            <v>CHEVRON MARKING, TYPE 1A</v>
          </cell>
          <cell r="F5935" t="str">
            <v>CLEVELAND SPECIFICATIONS</v>
          </cell>
          <cell r="G5935">
            <v>0</v>
          </cell>
        </row>
        <row r="5936">
          <cell r="A5936" t="str">
            <v>642E00731</v>
          </cell>
          <cell r="B5936" t="str">
            <v>Y</v>
          </cell>
          <cell r="C5936" t="str">
            <v>FT</v>
          </cell>
          <cell r="D5936" t="str">
            <v>CHEVRON MARKING, TYPE 1A, AS PER PLAN</v>
          </cell>
          <cell r="F5936" t="str">
            <v>CLEVELAND SPECIFICATIONS</v>
          </cell>
          <cell r="G5936">
            <v>0</v>
          </cell>
        </row>
        <row r="5937">
          <cell r="A5937" t="str">
            <v>642E00790</v>
          </cell>
          <cell r="B5937" t="str">
            <v>Y</v>
          </cell>
          <cell r="C5937" t="str">
            <v>FT</v>
          </cell>
          <cell r="D5937" t="str">
            <v>CURB MARKING</v>
          </cell>
          <cell r="F5937" t="str">
            <v>CLEVELAND SPECIFICATIONS</v>
          </cell>
          <cell r="G5937">
            <v>0</v>
          </cell>
        </row>
        <row r="5938">
          <cell r="A5938" t="str">
            <v>642E00800</v>
          </cell>
          <cell r="B5938" t="str">
            <v>Y</v>
          </cell>
          <cell r="C5938" t="str">
            <v>FT</v>
          </cell>
          <cell r="D5938" t="str">
            <v>CURB MARKING, TYPE 1</v>
          </cell>
          <cell r="F5938" t="str">
            <v>CLEVELAND SPECIFICATIONS</v>
          </cell>
          <cell r="G5938">
            <v>0</v>
          </cell>
        </row>
        <row r="5939">
          <cell r="A5939" t="str">
            <v>642E00810</v>
          </cell>
          <cell r="B5939" t="str">
            <v>Y</v>
          </cell>
          <cell r="C5939" t="str">
            <v>FT</v>
          </cell>
          <cell r="D5939" t="str">
            <v>CURB MARKING, TYPE 1A</v>
          </cell>
          <cell r="F5939" t="str">
            <v>CLEVELAND SPECIFICATIONS</v>
          </cell>
          <cell r="G5939">
            <v>0</v>
          </cell>
        </row>
        <row r="5940">
          <cell r="A5940" t="str">
            <v>642E00900</v>
          </cell>
          <cell r="B5940" t="str">
            <v>Y</v>
          </cell>
          <cell r="C5940" t="str">
            <v>SF</v>
          </cell>
          <cell r="D5940" t="str">
            <v>ISLAND MARKING, TYPE 1</v>
          </cell>
          <cell r="F5940" t="str">
            <v>CLEVELAND SPECIFICATIONS</v>
          </cell>
          <cell r="G5940">
            <v>0</v>
          </cell>
        </row>
        <row r="5941">
          <cell r="A5941" t="str">
            <v>642E00901</v>
          </cell>
          <cell r="B5941" t="str">
            <v>Y</v>
          </cell>
          <cell r="C5941" t="str">
            <v>SF</v>
          </cell>
          <cell r="D5941" t="str">
            <v>ISLAND MARKING, TYPE 1, AS PER PLAN</v>
          </cell>
          <cell r="F5941" t="str">
            <v>CLEVELAND SPECIFICATIONS</v>
          </cell>
          <cell r="G5941">
            <v>0</v>
          </cell>
        </row>
        <row r="5942">
          <cell r="A5942" t="str">
            <v>642E00910</v>
          </cell>
          <cell r="B5942" t="str">
            <v>Y</v>
          </cell>
          <cell r="C5942" t="str">
            <v>SF</v>
          </cell>
          <cell r="D5942" t="str">
            <v>ISLAND MARKING</v>
          </cell>
          <cell r="F5942" t="str">
            <v>CLEVELAND SPECIFICATIONS</v>
          </cell>
          <cell r="G5942">
            <v>0</v>
          </cell>
        </row>
        <row r="5943">
          <cell r="A5943" t="str">
            <v>642E00912</v>
          </cell>
          <cell r="B5943" t="str">
            <v>Y</v>
          </cell>
          <cell r="C5943" t="str">
            <v>SF</v>
          </cell>
          <cell r="D5943" t="str">
            <v>ISLAND MARKING, TYPE 1A</v>
          </cell>
          <cell r="F5943" t="str">
            <v>CLEVELAND SPECIFICATIONS</v>
          </cell>
          <cell r="G5943">
            <v>0</v>
          </cell>
        </row>
        <row r="5944">
          <cell r="A5944" t="str">
            <v>642E00913</v>
          </cell>
          <cell r="B5944" t="str">
            <v>Y</v>
          </cell>
          <cell r="C5944" t="str">
            <v>SF</v>
          </cell>
          <cell r="D5944" t="str">
            <v>ISLAND MARKING, TYPE 1A, AS PER PLAN</v>
          </cell>
          <cell r="F5944" t="str">
            <v>CLEVELAND SPECIFICATIONS</v>
          </cell>
          <cell r="G5944">
            <v>0</v>
          </cell>
        </row>
        <row r="5945">
          <cell r="A5945" t="str">
            <v>642E00990</v>
          </cell>
          <cell r="B5945" t="str">
            <v>Y</v>
          </cell>
          <cell r="C5945" t="str">
            <v>EACH</v>
          </cell>
          <cell r="D5945" t="str">
            <v>RAILROAD SYMBOL MARKING</v>
          </cell>
          <cell r="F5945" t="str">
            <v>CLEVELAND SPECIFICATIONS</v>
          </cell>
          <cell r="G5945">
            <v>0</v>
          </cell>
        </row>
        <row r="5946">
          <cell r="A5946" t="str">
            <v>642E01000</v>
          </cell>
          <cell r="B5946" t="str">
            <v>Y</v>
          </cell>
          <cell r="C5946" t="str">
            <v>EACH</v>
          </cell>
          <cell r="D5946" t="str">
            <v>RAILROAD SYMBOL MARKING, TYPE 1</v>
          </cell>
          <cell r="F5946" t="str">
            <v>CLEVELAND SPECIFICATIONS</v>
          </cell>
          <cell r="G5946">
            <v>0</v>
          </cell>
        </row>
        <row r="5947">
          <cell r="A5947" t="str">
            <v>642E01001</v>
          </cell>
          <cell r="B5947" t="str">
            <v>Y</v>
          </cell>
          <cell r="C5947" t="str">
            <v>EACH</v>
          </cell>
          <cell r="D5947" t="str">
            <v>RAILROAD SYMBOL MARKING, TYPE 1, AS PER PLAN</v>
          </cell>
          <cell r="F5947" t="str">
            <v>CLEVELAND SPECIFICATIONS</v>
          </cell>
          <cell r="G5947">
            <v>0</v>
          </cell>
        </row>
        <row r="5948">
          <cell r="A5948" t="str">
            <v>642E01010</v>
          </cell>
          <cell r="B5948" t="str">
            <v>Y</v>
          </cell>
          <cell r="C5948" t="str">
            <v>EACH</v>
          </cell>
          <cell r="D5948" t="str">
            <v>RAILROAD SYMBOL MARKING, TYPE 1A</v>
          </cell>
          <cell r="F5948" t="str">
            <v>CLEVELAND SPECIFICATIONS</v>
          </cell>
          <cell r="G5948">
            <v>0</v>
          </cell>
        </row>
        <row r="5949">
          <cell r="A5949" t="str">
            <v>642E01011</v>
          </cell>
          <cell r="B5949" t="str">
            <v>Y</v>
          </cell>
          <cell r="C5949" t="str">
            <v>EACH</v>
          </cell>
          <cell r="D5949" t="str">
            <v>RAILROAD SYMBOL MARKING, TYPE 1A, AS PER PLAN</v>
          </cell>
          <cell r="F5949" t="str">
            <v>CLEVELAND SPECIFICATIONS</v>
          </cell>
          <cell r="G5949">
            <v>0</v>
          </cell>
        </row>
        <row r="5950">
          <cell r="A5950" t="str">
            <v>642E01090</v>
          </cell>
          <cell r="B5950" t="str">
            <v>Y</v>
          </cell>
          <cell r="C5950" t="str">
            <v>EACH</v>
          </cell>
          <cell r="D5950" t="str">
            <v>SCHOOL SYMBOL MARKING, 72"</v>
          </cell>
          <cell r="F5950" t="str">
            <v>CLEVELAND SPECIFICATIONS</v>
          </cell>
          <cell r="G5950">
            <v>0</v>
          </cell>
        </row>
        <row r="5951">
          <cell r="A5951" t="str">
            <v>642E01100</v>
          </cell>
          <cell r="B5951" t="str">
            <v>Y</v>
          </cell>
          <cell r="C5951" t="str">
            <v>EACH</v>
          </cell>
          <cell r="D5951" t="str">
            <v>SCHOOL SYMBOL MARKING, 72", TYPE 1</v>
          </cell>
          <cell r="F5951" t="str">
            <v>CLEVELAND SPECIFICATIONS</v>
          </cell>
          <cell r="G5951">
            <v>0</v>
          </cell>
        </row>
        <row r="5952">
          <cell r="A5952" t="str">
            <v>642E01106</v>
          </cell>
          <cell r="B5952" t="str">
            <v>Y</v>
          </cell>
          <cell r="C5952" t="str">
            <v>EACH</v>
          </cell>
          <cell r="D5952" t="str">
            <v>SCHOOL SYMBOL MARKING, 72", TYPE 1A</v>
          </cell>
          <cell r="F5952" t="str">
            <v>CLEVELAND SPECIFICATIONS</v>
          </cell>
          <cell r="G5952">
            <v>0</v>
          </cell>
        </row>
        <row r="5953">
          <cell r="A5953" t="str">
            <v>642E01108</v>
          </cell>
          <cell r="B5953" t="str">
            <v>Y</v>
          </cell>
          <cell r="C5953" t="str">
            <v>EACH</v>
          </cell>
          <cell r="D5953" t="str">
            <v>SCHOOL SYMBOL MARKING, 96"</v>
          </cell>
          <cell r="F5953" t="str">
            <v>CLEVELAND SPECIFICATIONS</v>
          </cell>
          <cell r="G5953">
            <v>0</v>
          </cell>
        </row>
        <row r="5954">
          <cell r="A5954" t="str">
            <v>642E01110</v>
          </cell>
          <cell r="B5954" t="str">
            <v>Y</v>
          </cell>
          <cell r="C5954" t="str">
            <v>EACH</v>
          </cell>
          <cell r="D5954" t="str">
            <v>SCHOOL SYMBOL MARKING, 96", TYPE 1</v>
          </cell>
          <cell r="F5954" t="str">
            <v>CLEVELAND SPECIFICATIONS</v>
          </cell>
          <cell r="G5954">
            <v>0</v>
          </cell>
        </row>
        <row r="5955">
          <cell r="A5955" t="str">
            <v>642E01111</v>
          </cell>
          <cell r="B5955" t="str">
            <v>Y</v>
          </cell>
          <cell r="C5955" t="str">
            <v>EACH</v>
          </cell>
          <cell r="D5955" t="str">
            <v>SCHOOL SYMBOL MARKING, 96", TYPE 1, AS PER PLAN</v>
          </cell>
          <cell r="F5955" t="str">
            <v>CLEVELAND SPECIFICATIONS</v>
          </cell>
          <cell r="G5955">
            <v>0</v>
          </cell>
        </row>
        <row r="5956">
          <cell r="A5956" t="str">
            <v>642E01116</v>
          </cell>
          <cell r="B5956" t="str">
            <v>Y</v>
          </cell>
          <cell r="C5956" t="str">
            <v>EACH</v>
          </cell>
          <cell r="D5956" t="str">
            <v>SCHOOL SYMBOL MARKING, 96", TYPE 1A</v>
          </cell>
          <cell r="F5956" t="str">
            <v>CLEVELAND SPECIFICATIONS</v>
          </cell>
          <cell r="G5956">
            <v>0</v>
          </cell>
        </row>
        <row r="5957">
          <cell r="A5957" t="str">
            <v>642E01117</v>
          </cell>
          <cell r="B5957" t="str">
            <v>Y</v>
          </cell>
          <cell r="C5957" t="str">
            <v>EACH</v>
          </cell>
          <cell r="D5957" t="str">
            <v>SCHOOL SYMBOL MARKING, 96", TYPE 1A, AS PER PLAN</v>
          </cell>
          <cell r="F5957" t="str">
            <v>CLEVELAND SPECIFICATIONS</v>
          </cell>
          <cell r="G5957">
            <v>0</v>
          </cell>
        </row>
        <row r="5958">
          <cell r="A5958" t="str">
            <v>642E01120</v>
          </cell>
          <cell r="B5958" t="str">
            <v>Y</v>
          </cell>
          <cell r="C5958" t="str">
            <v>EACH</v>
          </cell>
          <cell r="D5958" t="str">
            <v>SCHOOL SYMBOL MARKING, 120"</v>
          </cell>
          <cell r="F5958" t="str">
            <v>CLEVELAND SPECIFICATIONS</v>
          </cell>
          <cell r="G5958">
            <v>0</v>
          </cell>
        </row>
        <row r="5959">
          <cell r="A5959" t="str">
            <v>642E01124</v>
          </cell>
          <cell r="B5959" t="str">
            <v>Y</v>
          </cell>
          <cell r="C5959" t="str">
            <v>EACH</v>
          </cell>
          <cell r="D5959" t="str">
            <v>SCHOOL SYMBOL MARKING, 120", TYPE 1</v>
          </cell>
          <cell r="F5959" t="str">
            <v>CLEVELAND SPECIFICATIONS</v>
          </cell>
          <cell r="G5959">
            <v>0</v>
          </cell>
        </row>
        <row r="5960">
          <cell r="A5960" t="str">
            <v>642E01125</v>
          </cell>
          <cell r="B5960" t="str">
            <v>Y</v>
          </cell>
          <cell r="C5960" t="str">
            <v>EACH</v>
          </cell>
          <cell r="D5960" t="str">
            <v>SCHOOL SYMBOL MARKING, 120", TYPE 1, AS PER PLAN</v>
          </cell>
          <cell r="F5960" t="str">
            <v>CLEVELAND SPECIFICATIONS</v>
          </cell>
          <cell r="G5960">
            <v>0</v>
          </cell>
        </row>
        <row r="5961">
          <cell r="A5961" t="str">
            <v>642E01130</v>
          </cell>
          <cell r="B5961" t="str">
            <v>Y</v>
          </cell>
          <cell r="C5961" t="str">
            <v>EACH</v>
          </cell>
          <cell r="D5961" t="str">
            <v>SCHOOL SYMBOL MARKING, 120", TYPE 1A</v>
          </cell>
          <cell r="F5961" t="str">
            <v>CLEVELAND SPECIFICATIONS</v>
          </cell>
          <cell r="G5961">
            <v>0</v>
          </cell>
        </row>
        <row r="5962">
          <cell r="A5962" t="str">
            <v>642E01131</v>
          </cell>
          <cell r="B5962" t="str">
            <v>Y</v>
          </cell>
          <cell r="C5962" t="str">
            <v>EACH</v>
          </cell>
          <cell r="D5962" t="str">
            <v>SCHOOL SYMBOL MARKING, 120", TYPE 1A, AS PER PLAN</v>
          </cell>
          <cell r="F5962" t="str">
            <v>CLEVELAND SPECIFICATIONS</v>
          </cell>
          <cell r="G5962">
            <v>0</v>
          </cell>
        </row>
        <row r="5963">
          <cell r="A5963" t="str">
            <v>642E01190</v>
          </cell>
          <cell r="B5963" t="str">
            <v>Y</v>
          </cell>
          <cell r="C5963" t="str">
            <v>FT</v>
          </cell>
          <cell r="D5963" t="str">
            <v>PARKING LOT STALL MARKING</v>
          </cell>
          <cell r="F5963" t="str">
            <v>CLEVELAND SPECIFICATIONS</v>
          </cell>
          <cell r="G5963">
            <v>0</v>
          </cell>
        </row>
        <row r="5964">
          <cell r="A5964" t="str">
            <v>642E01191</v>
          </cell>
          <cell r="B5964" t="str">
            <v>Y</v>
          </cell>
          <cell r="C5964" t="str">
            <v>FT</v>
          </cell>
          <cell r="D5964" t="str">
            <v>PARKING LOT STALL MARKING, AS PER PLAN</v>
          </cell>
          <cell r="F5964" t="str">
            <v>CLEVELAND SPECIFICATIONS</v>
          </cell>
          <cell r="G5964">
            <v>0</v>
          </cell>
        </row>
        <row r="5965">
          <cell r="A5965" t="str">
            <v>642E01200</v>
          </cell>
          <cell r="B5965" t="str">
            <v>Y</v>
          </cell>
          <cell r="C5965" t="str">
            <v>FT</v>
          </cell>
          <cell r="D5965" t="str">
            <v>PARKING LOT STALL MARKING, TYPE 1</v>
          </cell>
          <cell r="F5965" t="str">
            <v>CLEVELAND SPECIFICATIONS</v>
          </cell>
          <cell r="G5965">
            <v>0</v>
          </cell>
        </row>
        <row r="5966">
          <cell r="A5966" t="str">
            <v>642E01201</v>
          </cell>
          <cell r="B5966" t="str">
            <v>Y</v>
          </cell>
          <cell r="C5966" t="str">
            <v>FT</v>
          </cell>
          <cell r="D5966" t="str">
            <v>PARKING LOT STALL MARKING, TYPE 1, AS PER PLAN</v>
          </cell>
          <cell r="F5966" t="str">
            <v>CLEVELAND SPECIFICATIONS</v>
          </cell>
          <cell r="G5966">
            <v>0</v>
          </cell>
        </row>
        <row r="5967">
          <cell r="A5967" t="str">
            <v>642E01210</v>
          </cell>
          <cell r="B5967" t="str">
            <v>Y</v>
          </cell>
          <cell r="C5967" t="str">
            <v>FT</v>
          </cell>
          <cell r="D5967" t="str">
            <v>PARKING LOT STALL MARKING, TYPE 1A</v>
          </cell>
          <cell r="F5967" t="str">
            <v>CLEVELAND SPECIFICATIONS</v>
          </cell>
          <cell r="G5967">
            <v>0</v>
          </cell>
        </row>
        <row r="5968">
          <cell r="A5968" t="str">
            <v>642E01211</v>
          </cell>
          <cell r="B5968" t="str">
            <v>Y</v>
          </cell>
          <cell r="C5968" t="str">
            <v>FT</v>
          </cell>
          <cell r="D5968" t="str">
            <v>PARKING LOT STALL MARKING, TYPE 1, AS PER PLAN</v>
          </cell>
          <cell r="F5968" t="str">
            <v>CLEVELAND SPECIFICATIONS</v>
          </cell>
          <cell r="G5968">
            <v>0</v>
          </cell>
        </row>
        <row r="5969">
          <cell r="A5969" t="str">
            <v>642E01290</v>
          </cell>
          <cell r="B5969" t="str">
            <v>Y</v>
          </cell>
          <cell r="C5969" t="str">
            <v>EACH</v>
          </cell>
          <cell r="D5969" t="str">
            <v>LANE ARROW</v>
          </cell>
          <cell r="F5969" t="str">
            <v>CLEVELAND SPECIFICATIONS</v>
          </cell>
          <cell r="G5969">
            <v>0</v>
          </cell>
        </row>
        <row r="5970">
          <cell r="A5970" t="str">
            <v>642E01291</v>
          </cell>
          <cell r="B5970" t="str">
            <v>Y</v>
          </cell>
          <cell r="C5970" t="str">
            <v>EACH</v>
          </cell>
          <cell r="D5970" t="str">
            <v>LANE ARROW, AS PER PLAN</v>
          </cell>
          <cell r="F5970" t="str">
            <v>CLEVELAND SPECIFICATIONS</v>
          </cell>
          <cell r="G5970">
            <v>0</v>
          </cell>
        </row>
        <row r="5971">
          <cell r="A5971" t="str">
            <v>642E01300</v>
          </cell>
          <cell r="B5971" t="str">
            <v>Y</v>
          </cell>
          <cell r="C5971" t="str">
            <v>EACH</v>
          </cell>
          <cell r="D5971" t="str">
            <v>LANE ARROW, TYPE 1</v>
          </cell>
          <cell r="F5971" t="str">
            <v>CLEVELAND SPECIFICATIONS</v>
          </cell>
          <cell r="G5971">
            <v>0</v>
          </cell>
        </row>
        <row r="5972">
          <cell r="A5972" t="str">
            <v>642E01301</v>
          </cell>
          <cell r="B5972" t="str">
            <v>Y</v>
          </cell>
          <cell r="C5972" t="str">
            <v>EACH</v>
          </cell>
          <cell r="D5972" t="str">
            <v>LANE ARROW, TYPE 1, AS PER PLAN</v>
          </cell>
          <cell r="F5972" t="str">
            <v>CLEVELAND SPECIFICATIONS</v>
          </cell>
          <cell r="G5972">
            <v>0</v>
          </cell>
        </row>
        <row r="5973">
          <cell r="A5973" t="str">
            <v>642E01310</v>
          </cell>
          <cell r="B5973" t="str">
            <v>Y</v>
          </cell>
          <cell r="C5973" t="str">
            <v>EACH</v>
          </cell>
          <cell r="D5973" t="str">
            <v>LANE ARROW, TYPE 1A</v>
          </cell>
          <cell r="F5973" t="str">
            <v>CLEVELAND SPECIFICATIONS</v>
          </cell>
          <cell r="G5973">
            <v>0</v>
          </cell>
        </row>
        <row r="5974">
          <cell r="A5974" t="str">
            <v>642E01311</v>
          </cell>
          <cell r="B5974" t="str">
            <v>Y</v>
          </cell>
          <cell r="C5974" t="str">
            <v>EACH</v>
          </cell>
          <cell r="D5974" t="str">
            <v>LANE ARROW, TYPE 1A, AS PER PLAN</v>
          </cell>
          <cell r="F5974" t="str">
            <v>CLEVELAND SPECIFICATIONS</v>
          </cell>
          <cell r="G5974">
            <v>0</v>
          </cell>
        </row>
        <row r="5975">
          <cell r="A5975" t="str">
            <v>642E01312</v>
          </cell>
          <cell r="B5975" t="str">
            <v>Y</v>
          </cell>
          <cell r="C5975" t="str">
            <v>EACH</v>
          </cell>
          <cell r="D5975" t="str">
            <v>LANE REDUCTION ARROW, TYPE 1</v>
          </cell>
          <cell r="F5975" t="str">
            <v>CLEVELAND SPECIFICATIONS</v>
          </cell>
          <cell r="G5975">
            <v>0</v>
          </cell>
        </row>
        <row r="5976">
          <cell r="A5976" t="str">
            <v>642E01313</v>
          </cell>
          <cell r="B5976" t="str">
            <v>Y</v>
          </cell>
          <cell r="C5976" t="str">
            <v>EACH</v>
          </cell>
          <cell r="D5976" t="str">
            <v>LANE REDUCTION ARROW, TYPE 1, AS PER PLAN</v>
          </cell>
          <cell r="F5976" t="str">
            <v>CLEVELAND SPECIFICATIONS</v>
          </cell>
          <cell r="G5976">
            <v>0</v>
          </cell>
        </row>
        <row r="5977">
          <cell r="A5977" t="str">
            <v>642E01314</v>
          </cell>
          <cell r="B5977" t="str">
            <v>Y</v>
          </cell>
          <cell r="C5977" t="str">
            <v>EACH</v>
          </cell>
          <cell r="D5977" t="str">
            <v>LANE REDUCTION ARROW, TYPE 1A</v>
          </cell>
          <cell r="F5977" t="str">
            <v>CLEVELAND SPECIFICATIONS</v>
          </cell>
          <cell r="G5977">
            <v>0</v>
          </cell>
        </row>
        <row r="5978">
          <cell r="A5978" t="str">
            <v>642E01315</v>
          </cell>
          <cell r="B5978" t="str">
            <v>Y</v>
          </cell>
          <cell r="C5978" t="str">
            <v>EACH</v>
          </cell>
          <cell r="D5978" t="str">
            <v>LANE REDUCTION ARROW, TYPE 1A, AS PER PLAN</v>
          </cell>
          <cell r="F5978" t="str">
            <v>CLEVELAND SPECIFICATIONS</v>
          </cell>
          <cell r="G5978">
            <v>0</v>
          </cell>
        </row>
        <row r="5979">
          <cell r="A5979" t="str">
            <v>642E01320</v>
          </cell>
          <cell r="B5979" t="str">
            <v>Y</v>
          </cell>
          <cell r="C5979" t="str">
            <v>EACH</v>
          </cell>
          <cell r="D5979" t="str">
            <v>WRONG WAY ARROW</v>
          </cell>
          <cell r="F5979" t="str">
            <v>CLEVELAND SPECIFICATIONS</v>
          </cell>
          <cell r="G5979">
            <v>0</v>
          </cell>
        </row>
        <row r="5980">
          <cell r="A5980" t="str">
            <v>642E01380</v>
          </cell>
          <cell r="B5980" t="str">
            <v>Y</v>
          </cell>
          <cell r="C5980" t="str">
            <v>EACH</v>
          </cell>
          <cell r="D5980" t="str">
            <v>WORD ON PAVEMENT, 48"</v>
          </cell>
          <cell r="F5980" t="str">
            <v>CLEVELAND SPECIFICATIONS</v>
          </cell>
          <cell r="G5980">
            <v>0</v>
          </cell>
        </row>
        <row r="5981">
          <cell r="A5981" t="str">
            <v>642E01390</v>
          </cell>
          <cell r="B5981" t="str">
            <v>Y</v>
          </cell>
          <cell r="C5981" t="str">
            <v>EACH</v>
          </cell>
          <cell r="D5981" t="str">
            <v>WORD ON PAVEMENT, 72"</v>
          </cell>
          <cell r="F5981" t="str">
            <v>CLEVELAND SPECIFICATIONS</v>
          </cell>
          <cell r="G5981">
            <v>0</v>
          </cell>
        </row>
        <row r="5982">
          <cell r="A5982" t="str">
            <v>642E01391</v>
          </cell>
          <cell r="B5982" t="str">
            <v>Y</v>
          </cell>
          <cell r="C5982" t="str">
            <v>EACH</v>
          </cell>
          <cell r="D5982" t="str">
            <v>WORD ON PAVEMENT, 72", AS PER PLAN</v>
          </cell>
          <cell r="F5982" t="str">
            <v>CLEVELAND SPECIFICATIONS</v>
          </cell>
          <cell r="G5982">
            <v>0</v>
          </cell>
        </row>
        <row r="5983">
          <cell r="A5983" t="str">
            <v>642E01400</v>
          </cell>
          <cell r="B5983" t="str">
            <v>Y</v>
          </cell>
          <cell r="C5983" t="str">
            <v>EACH</v>
          </cell>
          <cell r="D5983" t="str">
            <v>WORD ON PAVEMENT, 72", TYPE 1</v>
          </cell>
          <cell r="F5983" t="str">
            <v>CLEVELAND SPECIFICATIONS</v>
          </cell>
          <cell r="G5983">
            <v>0</v>
          </cell>
        </row>
        <row r="5984">
          <cell r="A5984" t="str">
            <v>642E01401</v>
          </cell>
          <cell r="B5984" t="str">
            <v>Y</v>
          </cell>
          <cell r="C5984" t="str">
            <v>EACH</v>
          </cell>
          <cell r="D5984" t="str">
            <v>WORD ON PAVEMENT, 72", TYPE 1, AS PER PLAN</v>
          </cell>
          <cell r="F5984" t="str">
            <v>CLEVELAND SPECIFICATIONS</v>
          </cell>
          <cell r="G5984">
            <v>0</v>
          </cell>
        </row>
        <row r="5985">
          <cell r="A5985" t="str">
            <v>642E01406</v>
          </cell>
          <cell r="B5985" t="str">
            <v>Y</v>
          </cell>
          <cell r="C5985" t="str">
            <v>EACH</v>
          </cell>
          <cell r="D5985" t="str">
            <v>WORD ON PAVEMENT, 72", TYPE 1A</v>
          </cell>
          <cell r="F5985" t="str">
            <v>CLEVELAND SPECIFICATIONS</v>
          </cell>
          <cell r="G5985">
            <v>0</v>
          </cell>
        </row>
        <row r="5986">
          <cell r="A5986" t="str">
            <v>642E01407</v>
          </cell>
          <cell r="B5986" t="str">
            <v>Y</v>
          </cell>
          <cell r="C5986" t="str">
            <v>EACH</v>
          </cell>
          <cell r="D5986" t="str">
            <v>WORD ON PAVEMENT, 72", TYPE 1A, AS PER PLAN</v>
          </cell>
          <cell r="F5986" t="str">
            <v>CLEVELAND SPECIFICATIONS</v>
          </cell>
          <cell r="G5986">
            <v>0</v>
          </cell>
        </row>
        <row r="5987">
          <cell r="A5987" t="str">
            <v>642E01408</v>
          </cell>
          <cell r="B5987" t="str">
            <v>Y</v>
          </cell>
          <cell r="C5987" t="str">
            <v>EACH</v>
          </cell>
          <cell r="D5987" t="str">
            <v>WORD ON PAVEMENT, 96"</v>
          </cell>
          <cell r="F5987" t="str">
            <v>CLEVELAND SPECIFICATIONS</v>
          </cell>
          <cell r="G5987">
            <v>0</v>
          </cell>
        </row>
        <row r="5988">
          <cell r="A5988" t="str">
            <v>642E01410</v>
          </cell>
          <cell r="B5988" t="str">
            <v>Y</v>
          </cell>
          <cell r="C5988" t="str">
            <v>EACH</v>
          </cell>
          <cell r="D5988" t="str">
            <v>WORD ON PAVEMENT, 96", TYPE 1</v>
          </cell>
          <cell r="F5988" t="str">
            <v>CLEVELAND SPECIFICATIONS</v>
          </cell>
          <cell r="G5988">
            <v>0</v>
          </cell>
        </row>
        <row r="5989">
          <cell r="A5989" t="str">
            <v>642E01411</v>
          </cell>
          <cell r="B5989" t="str">
            <v>Y</v>
          </cell>
          <cell r="C5989" t="str">
            <v>EACH</v>
          </cell>
          <cell r="D5989" t="str">
            <v>WORD ON PAVEMENT, 96", TYPE 1, AS PER PLAN</v>
          </cell>
          <cell r="F5989" t="str">
            <v>CLEVELAND SPECIFICATIONS</v>
          </cell>
          <cell r="G5989">
            <v>0</v>
          </cell>
        </row>
        <row r="5990">
          <cell r="A5990" t="str">
            <v>642E01420</v>
          </cell>
          <cell r="B5990" t="str">
            <v>Y</v>
          </cell>
          <cell r="C5990" t="str">
            <v>EACH</v>
          </cell>
          <cell r="D5990" t="str">
            <v>WORD ON PAVEMENT, 96", TYPE 1A</v>
          </cell>
          <cell r="F5990" t="str">
            <v>CLEVELAND SPECIFICATIONS</v>
          </cell>
          <cell r="G5990">
            <v>0</v>
          </cell>
        </row>
        <row r="5991">
          <cell r="A5991" t="str">
            <v>642E01421</v>
          </cell>
          <cell r="B5991" t="str">
            <v>Y</v>
          </cell>
          <cell r="C5991" t="str">
            <v>EACH</v>
          </cell>
          <cell r="D5991" t="str">
            <v>WORD ON PAVEMENT, 96", TYPE 1A, AS PER PLAN</v>
          </cell>
          <cell r="F5991" t="str">
            <v>CLEVELAND SPECIFICATIONS</v>
          </cell>
          <cell r="G5991">
            <v>0</v>
          </cell>
        </row>
        <row r="5992">
          <cell r="A5992" t="str">
            <v>642E01490</v>
          </cell>
          <cell r="B5992" t="str">
            <v>Y</v>
          </cell>
          <cell r="C5992" t="str">
            <v>FT</v>
          </cell>
          <cell r="D5992" t="str">
            <v>DOTTED LINE, 4"</v>
          </cell>
          <cell r="F5992" t="str">
            <v>CLEVELAND SPECIFICATIONS</v>
          </cell>
          <cell r="G5992">
            <v>0</v>
          </cell>
        </row>
        <row r="5993">
          <cell r="A5993" t="str">
            <v>642E01491</v>
          </cell>
          <cell r="B5993" t="str">
            <v>Y</v>
          </cell>
          <cell r="C5993" t="str">
            <v>FT</v>
          </cell>
          <cell r="D5993" t="str">
            <v>DOTTED LINE, 4", AS PER PLAN</v>
          </cell>
          <cell r="F5993" t="str">
            <v>CLEVELAND SPECIFICATIONS</v>
          </cell>
          <cell r="G5993">
            <v>0</v>
          </cell>
        </row>
        <row r="5994">
          <cell r="A5994" t="str">
            <v>642E01500</v>
          </cell>
          <cell r="B5994" t="str">
            <v>Y</v>
          </cell>
          <cell r="C5994" t="str">
            <v>FT</v>
          </cell>
          <cell r="D5994" t="str">
            <v>DOTTED LINE, 4", TYPE 1</v>
          </cell>
          <cell r="F5994" t="str">
            <v>CLEVELAND SPECIFICATIONS</v>
          </cell>
          <cell r="G5994">
            <v>0</v>
          </cell>
        </row>
        <row r="5995">
          <cell r="A5995" t="str">
            <v>642E01501</v>
          </cell>
          <cell r="B5995" t="str">
            <v>Y</v>
          </cell>
          <cell r="C5995" t="str">
            <v>FT</v>
          </cell>
          <cell r="D5995" t="str">
            <v>DOTTED LINE, 4", TYPE 1, AS PER PLAN</v>
          </cell>
          <cell r="F5995" t="str">
            <v>CLEVELAND SPECIFICATIONS</v>
          </cell>
          <cell r="G5995">
            <v>0</v>
          </cell>
        </row>
        <row r="5996">
          <cell r="A5996" t="str">
            <v>642E01506</v>
          </cell>
          <cell r="B5996" t="str">
            <v>Y</v>
          </cell>
          <cell r="C5996" t="str">
            <v>FT</v>
          </cell>
          <cell r="D5996" t="str">
            <v>DOTTED LINE, 4", TYPE 1A</v>
          </cell>
          <cell r="F5996" t="str">
            <v>CLEVELAND SPECIFICATIONS</v>
          </cell>
          <cell r="G5996">
            <v>0</v>
          </cell>
        </row>
        <row r="5997">
          <cell r="A5997" t="str">
            <v>642E01507</v>
          </cell>
          <cell r="B5997" t="str">
            <v>Y</v>
          </cell>
          <cell r="C5997" t="str">
            <v>FT</v>
          </cell>
          <cell r="D5997" t="str">
            <v>DOTTED LINE, 4", TYPE 1A, AS PER PLAN</v>
          </cell>
          <cell r="F5997" t="str">
            <v>CLEVELAND SPECIFICATIONS</v>
          </cell>
          <cell r="G5997">
            <v>0</v>
          </cell>
        </row>
        <row r="5998">
          <cell r="A5998" t="str">
            <v>642E01508</v>
          </cell>
          <cell r="B5998" t="str">
            <v>Y</v>
          </cell>
          <cell r="C5998" t="str">
            <v>FT</v>
          </cell>
          <cell r="D5998" t="str">
            <v>DOTTED LINE, 6"</v>
          </cell>
          <cell r="F5998" t="str">
            <v>CLEVELAND SPECIFICATIONS</v>
          </cell>
          <cell r="G5998">
            <v>0</v>
          </cell>
        </row>
        <row r="5999">
          <cell r="A5999" t="str">
            <v>642E01509</v>
          </cell>
          <cell r="B5999" t="str">
            <v>Y</v>
          </cell>
          <cell r="C5999" t="str">
            <v>FT</v>
          </cell>
          <cell r="D5999" t="str">
            <v>DOTTED LINE, 6", AS PER PLAN</v>
          </cell>
          <cell r="F5999" t="str">
            <v>CLEVELAND SPECIFICATIONS</v>
          </cell>
          <cell r="G5999">
            <v>0</v>
          </cell>
        </row>
        <row r="6000">
          <cell r="A6000" t="str">
            <v>642E01510</v>
          </cell>
          <cell r="B6000" t="str">
            <v>Y</v>
          </cell>
          <cell r="C6000" t="str">
            <v>FT</v>
          </cell>
          <cell r="D6000" t="str">
            <v>DOTTED LINE, 6", TYPE 1</v>
          </cell>
          <cell r="F6000" t="str">
            <v>CLEVELAND SPECIFICATIONS</v>
          </cell>
          <cell r="G6000">
            <v>0</v>
          </cell>
        </row>
        <row r="6001">
          <cell r="A6001" t="str">
            <v>642E01516</v>
          </cell>
          <cell r="B6001" t="str">
            <v>Y</v>
          </cell>
          <cell r="C6001" t="str">
            <v>FT</v>
          </cell>
          <cell r="D6001" t="str">
            <v>DOTTED LINE, 6", TYPE 1A</v>
          </cell>
          <cell r="F6001" t="str">
            <v>CLEVELAND SPECIFICATIONS</v>
          </cell>
          <cell r="G6001">
            <v>0</v>
          </cell>
        </row>
        <row r="6002">
          <cell r="A6002" t="str">
            <v>642E01517</v>
          </cell>
          <cell r="B6002" t="str">
            <v>Y</v>
          </cell>
          <cell r="C6002" t="str">
            <v>FT</v>
          </cell>
          <cell r="D6002" t="str">
            <v>DOTTED LINE, 6", TYPE 1A, AS PER PLAN</v>
          </cell>
          <cell r="F6002" t="str">
            <v>CLEVELAND SPECIFICATIONS</v>
          </cell>
          <cell r="G6002">
            <v>0</v>
          </cell>
        </row>
        <row r="6003">
          <cell r="A6003" t="str">
            <v>642E01520</v>
          </cell>
          <cell r="B6003" t="str">
            <v>Y</v>
          </cell>
          <cell r="C6003" t="str">
            <v>FT</v>
          </cell>
          <cell r="D6003" t="str">
            <v>DOTTED LINE, 8"</v>
          </cell>
          <cell r="F6003" t="str">
            <v>CLEVELAND SPECIFICATIONS</v>
          </cell>
          <cell r="G6003">
            <v>0</v>
          </cell>
        </row>
        <row r="6004">
          <cell r="A6004" t="str">
            <v>642E01522</v>
          </cell>
          <cell r="B6004" t="str">
            <v>Y</v>
          </cell>
          <cell r="C6004" t="str">
            <v>FT</v>
          </cell>
          <cell r="D6004" t="str">
            <v>DOTTED LINE, 8", TYPE 1</v>
          </cell>
          <cell r="F6004" t="str">
            <v>CLEVELAND SPECIFICATIONS</v>
          </cell>
          <cell r="G6004">
            <v>0</v>
          </cell>
        </row>
        <row r="6005">
          <cell r="A6005" t="str">
            <v>642E01523</v>
          </cell>
          <cell r="B6005" t="str">
            <v>Y</v>
          </cell>
          <cell r="C6005" t="str">
            <v>FT</v>
          </cell>
          <cell r="D6005" t="str">
            <v>DOTTED LINE, 8", TYPE 1, AS PER PLAN</v>
          </cell>
          <cell r="F6005" t="str">
            <v>CLEVELAND SPECIFICATIONS</v>
          </cell>
          <cell r="G6005">
            <v>0</v>
          </cell>
        </row>
        <row r="6006">
          <cell r="A6006" t="str">
            <v>642E01530</v>
          </cell>
          <cell r="B6006" t="str">
            <v>Y</v>
          </cell>
          <cell r="C6006" t="str">
            <v>FT</v>
          </cell>
          <cell r="D6006" t="str">
            <v>DOTTED LINE, 8", TYPE 1A</v>
          </cell>
          <cell r="F6006" t="str">
            <v>CLEVELAND SPECIFICATIONS</v>
          </cell>
          <cell r="G6006">
            <v>0</v>
          </cell>
        </row>
        <row r="6007">
          <cell r="A6007" t="str">
            <v>642E01531</v>
          </cell>
          <cell r="B6007" t="str">
            <v>Y</v>
          </cell>
          <cell r="C6007" t="str">
            <v>FT</v>
          </cell>
          <cell r="D6007" t="str">
            <v>DOTTED LINE, 8", TYPE 1A, AS PER PLAN</v>
          </cell>
          <cell r="F6007" t="str">
            <v>CLEVELAND SPECIFICATIONS</v>
          </cell>
          <cell r="G6007">
            <v>0</v>
          </cell>
        </row>
        <row r="6008">
          <cell r="A6008" t="str">
            <v>642E01550</v>
          </cell>
          <cell r="B6008" t="str">
            <v>Y</v>
          </cell>
          <cell r="C6008" t="str">
            <v>FT</v>
          </cell>
          <cell r="D6008" t="str">
            <v>DOTTED LINE, 12"</v>
          </cell>
          <cell r="F6008" t="str">
            <v>CLEVELAND SPECIFICATIONS</v>
          </cell>
          <cell r="G6008">
            <v>0</v>
          </cell>
        </row>
        <row r="6009">
          <cell r="A6009" t="str">
            <v>642E01551</v>
          </cell>
          <cell r="B6009" t="str">
            <v>Y</v>
          </cell>
          <cell r="C6009" t="str">
            <v>FT</v>
          </cell>
          <cell r="D6009" t="str">
            <v>DOTTED LINE, 12", AS PER PLAN</v>
          </cell>
          <cell r="F6009" t="str">
            <v>CLEVELAND SPECIFICATIONS</v>
          </cell>
          <cell r="G6009">
            <v>0</v>
          </cell>
        </row>
        <row r="6010">
          <cell r="A6010" t="str">
            <v>642E01560</v>
          </cell>
          <cell r="B6010" t="str">
            <v>Y</v>
          </cell>
          <cell r="C6010" t="str">
            <v>FT</v>
          </cell>
          <cell r="D6010" t="str">
            <v>DOTTED LINE, 12", TYPE 1</v>
          </cell>
          <cell r="F6010" t="str">
            <v>CLEVELAND SPECIFICATIONS</v>
          </cell>
          <cell r="G6010">
            <v>0</v>
          </cell>
        </row>
        <row r="6011">
          <cell r="A6011" t="str">
            <v>642E01570</v>
          </cell>
          <cell r="B6011" t="str">
            <v>Y</v>
          </cell>
          <cell r="C6011" t="str">
            <v>FT</v>
          </cell>
          <cell r="D6011" t="str">
            <v>DOTTED LINE, 12", TYPE 1A</v>
          </cell>
          <cell r="F6011" t="str">
            <v>CLEVELAND SPECIFICATIONS</v>
          </cell>
          <cell r="G6011">
            <v>0</v>
          </cell>
        </row>
        <row r="6012">
          <cell r="A6012" t="str">
            <v>642E01600</v>
          </cell>
          <cell r="B6012" t="str">
            <v>Y</v>
          </cell>
          <cell r="C6012" t="str">
            <v>EACH</v>
          </cell>
          <cell r="D6012" t="str">
            <v>BIKE LANE SYMBOL MARKING</v>
          </cell>
          <cell r="F6012" t="str">
            <v>CLEVELAND SPECIFICATIONS</v>
          </cell>
          <cell r="G6012">
            <v>0</v>
          </cell>
        </row>
        <row r="6013">
          <cell r="A6013" t="str">
            <v>642E01602</v>
          </cell>
          <cell r="B6013" t="str">
            <v>Y</v>
          </cell>
          <cell r="C6013" t="str">
            <v>EACH</v>
          </cell>
          <cell r="D6013" t="str">
            <v>BIKE LANE SYMBOL MARKING, TYPE 1</v>
          </cell>
          <cell r="F6013" t="str">
            <v>CLEVELAND SPECIFICATIONS</v>
          </cell>
          <cell r="G6013">
            <v>0</v>
          </cell>
        </row>
        <row r="6014">
          <cell r="A6014" t="str">
            <v>642E01610</v>
          </cell>
          <cell r="B6014" t="str">
            <v>Y</v>
          </cell>
          <cell r="C6014" t="str">
            <v>EACH</v>
          </cell>
          <cell r="D6014" t="str">
            <v>BIKE LANE SYMBOL MARKING, TYPE 1A</v>
          </cell>
          <cell r="F6014" t="str">
            <v>CLEVELAND SPECIFICATIONS</v>
          </cell>
          <cell r="G6014">
            <v>0</v>
          </cell>
        </row>
        <row r="6015">
          <cell r="A6015" t="str">
            <v>642E01650</v>
          </cell>
          <cell r="B6015" t="str">
            <v>Y</v>
          </cell>
          <cell r="C6015" t="str">
            <v>EACH</v>
          </cell>
          <cell r="D6015" t="str">
            <v>BIKE LANE ARROW, TYPE 1</v>
          </cell>
          <cell r="F6015" t="str">
            <v>CLEVELAND SPECIFICATIONS</v>
          </cell>
          <cell r="G6015">
            <v>0</v>
          </cell>
        </row>
        <row r="6016">
          <cell r="A6016" t="str">
            <v>642E01700</v>
          </cell>
          <cell r="B6016" t="str">
            <v>Y</v>
          </cell>
          <cell r="C6016" t="str">
            <v>EACH</v>
          </cell>
          <cell r="D6016" t="str">
            <v>HANDICAP SYMBOL MARKING</v>
          </cell>
          <cell r="F6016" t="str">
            <v>CLEVELAND SPECIFICATIONS</v>
          </cell>
          <cell r="G6016">
            <v>0</v>
          </cell>
        </row>
        <row r="6017">
          <cell r="A6017" t="str">
            <v>642E01701</v>
          </cell>
          <cell r="B6017" t="str">
            <v>Y</v>
          </cell>
          <cell r="C6017" t="str">
            <v>EACH</v>
          </cell>
          <cell r="D6017" t="str">
            <v>HANDICAP SYMBOL MARKING, AS PER PLAN</v>
          </cell>
          <cell r="F6017" t="str">
            <v>CLEVELAND SPECIFICATIONS</v>
          </cell>
          <cell r="G6017">
            <v>0</v>
          </cell>
        </row>
        <row r="6018">
          <cell r="A6018" t="str">
            <v>642E01702</v>
          </cell>
          <cell r="B6018" t="str">
            <v>Y</v>
          </cell>
          <cell r="C6018" t="str">
            <v>EACH</v>
          </cell>
          <cell r="D6018" t="str">
            <v>HANDICAP SYMBOL MARKING, TYPE 1</v>
          </cell>
          <cell r="F6018" t="str">
            <v>CLEVELAND SPECIFICATIONS</v>
          </cell>
          <cell r="G6018">
            <v>0</v>
          </cell>
        </row>
        <row r="6019">
          <cell r="A6019" t="str">
            <v>642E01703</v>
          </cell>
          <cell r="B6019" t="str">
            <v>Y</v>
          </cell>
          <cell r="C6019" t="str">
            <v>EACH</v>
          </cell>
          <cell r="D6019" t="str">
            <v>HANDICAP SYMBOL MARKING, TYPE 1, AS PER PLAN</v>
          </cell>
          <cell r="F6019" t="str">
            <v>CLEVELAND SPECIFICATIONS</v>
          </cell>
          <cell r="G6019">
            <v>0</v>
          </cell>
        </row>
        <row r="6020">
          <cell r="A6020" t="str">
            <v>642E01710</v>
          </cell>
          <cell r="B6020" t="str">
            <v>Y</v>
          </cell>
          <cell r="C6020" t="str">
            <v>EACH</v>
          </cell>
          <cell r="D6020" t="str">
            <v>HANDICAP SYMBOL MARKING, TYPE 1A</v>
          </cell>
          <cell r="F6020" t="str">
            <v>CLEVELAND SPECIFICATIONS</v>
          </cell>
          <cell r="G6020">
            <v>0</v>
          </cell>
        </row>
        <row r="6021">
          <cell r="A6021" t="str">
            <v>642E01800</v>
          </cell>
          <cell r="B6021" t="str">
            <v>Y</v>
          </cell>
          <cell r="C6021" t="str">
            <v>EACH</v>
          </cell>
          <cell r="D6021" t="str">
            <v>PREFERENTIAL LANE MARKING</v>
          </cell>
          <cell r="F6021" t="str">
            <v>CLEVELAND SPECIFICATIONS</v>
          </cell>
          <cell r="G6021">
            <v>0</v>
          </cell>
        </row>
        <row r="6022">
          <cell r="A6022" t="str">
            <v>642E19000</v>
          </cell>
          <cell r="B6022" t="str">
            <v>Y</v>
          </cell>
          <cell r="C6022" t="str">
            <v>EACH</v>
          </cell>
          <cell r="D6022" t="str">
            <v>SHARED LANE MARKING, TYPE 1</v>
          </cell>
          <cell r="F6022" t="str">
            <v>CLEVELAND SPECIFICATIONS</v>
          </cell>
          <cell r="G6022">
            <v>0</v>
          </cell>
        </row>
        <row r="6023">
          <cell r="A6023" t="str">
            <v>642E19010</v>
          </cell>
          <cell r="B6023" t="str">
            <v>Y</v>
          </cell>
          <cell r="C6023" t="str">
            <v>EACH</v>
          </cell>
          <cell r="D6023" t="str">
            <v>SHARED LANE MARKING, TYPE 1A</v>
          </cell>
          <cell r="F6023" t="str">
            <v>CLEVELAND SPECIFICATIONS</v>
          </cell>
          <cell r="G6023">
            <v>0</v>
          </cell>
        </row>
        <row r="6024">
          <cell r="A6024" t="str">
            <v>642E20000</v>
          </cell>
          <cell r="B6024" t="str">
            <v>Y</v>
          </cell>
          <cell r="C6024" t="str">
            <v>LS</v>
          </cell>
          <cell r="D6024" t="str">
            <v>TWO-WAY RADIO EQUIPMENT</v>
          </cell>
          <cell r="F6024" t="str">
            <v>CLEVELAND SPECIFICATIONS</v>
          </cell>
          <cell r="G6024">
            <v>0</v>
          </cell>
        </row>
        <row r="6025">
          <cell r="A6025" t="str">
            <v>642E20800</v>
          </cell>
          <cell r="B6025" t="str">
            <v>Y</v>
          </cell>
          <cell r="C6025" t="str">
            <v>FT</v>
          </cell>
          <cell r="D6025" t="str">
            <v>YIELD LINE</v>
          </cell>
          <cell r="F6025" t="str">
            <v>CLEVELAND SPECIFICATIONS</v>
          </cell>
          <cell r="G6025">
            <v>0</v>
          </cell>
        </row>
        <row r="6026">
          <cell r="A6026" t="str">
            <v>642E20802</v>
          </cell>
          <cell r="B6026" t="str">
            <v>Y</v>
          </cell>
          <cell r="C6026" t="str">
            <v>FT</v>
          </cell>
          <cell r="D6026" t="str">
            <v>YIELD LINE, TYPE 1</v>
          </cell>
          <cell r="F6026" t="str">
            <v>CLEVELAND SPECIFICATIONS</v>
          </cell>
          <cell r="G6026">
            <v>0</v>
          </cell>
        </row>
        <row r="6027">
          <cell r="A6027" t="str">
            <v>642E20810</v>
          </cell>
          <cell r="B6027" t="str">
            <v>Y</v>
          </cell>
          <cell r="C6027" t="str">
            <v>FT</v>
          </cell>
          <cell r="D6027" t="str">
            <v>YIELD LINE, TYPE 1A</v>
          </cell>
          <cell r="F6027" t="str">
            <v>CLEVELAND SPECIFICATIONS</v>
          </cell>
          <cell r="G6027">
            <v>0</v>
          </cell>
        </row>
        <row r="6028">
          <cell r="A6028" t="str">
            <v>642E30000</v>
          </cell>
          <cell r="B6028" t="str">
            <v>Y</v>
          </cell>
          <cell r="C6028" t="str">
            <v>FT</v>
          </cell>
          <cell r="D6028" t="str">
            <v>REMOVAL OF PAVEMENT MARKING</v>
          </cell>
          <cell r="F6028" t="str">
            <v>CLEVELAND SPECIFICATIONS</v>
          </cell>
          <cell r="G6028">
            <v>0</v>
          </cell>
        </row>
        <row r="6029">
          <cell r="A6029" t="str">
            <v>642E30001</v>
          </cell>
          <cell r="B6029" t="str">
            <v>Y</v>
          </cell>
          <cell r="C6029" t="str">
            <v>FT</v>
          </cell>
          <cell r="D6029" t="str">
            <v>REMOVAL OF PAVEMENT MARKING, AS PER PLAN</v>
          </cell>
          <cell r="F6029" t="str">
            <v>CLEVELAND SPECIFICATIONS</v>
          </cell>
          <cell r="G6029">
            <v>0</v>
          </cell>
        </row>
        <row r="6030">
          <cell r="A6030" t="str">
            <v>642E30010</v>
          </cell>
          <cell r="B6030" t="str">
            <v>Y</v>
          </cell>
          <cell r="C6030" t="str">
            <v>SF</v>
          </cell>
          <cell r="D6030" t="str">
            <v>REMOVAL OF PAVEMENT MARKING</v>
          </cell>
          <cell r="F6030" t="str">
            <v>CLEVELAND SPECIFICATIONS</v>
          </cell>
          <cell r="G6030">
            <v>0</v>
          </cell>
        </row>
        <row r="6031">
          <cell r="A6031" t="str">
            <v>642E30020</v>
          </cell>
          <cell r="B6031" t="str">
            <v>Y</v>
          </cell>
          <cell r="C6031" t="str">
            <v>EACH</v>
          </cell>
          <cell r="D6031" t="str">
            <v>REMOVAL OF PAVEMENT MARKING</v>
          </cell>
          <cell r="F6031" t="str">
            <v>CLEVELAND SPECIFICATIONS</v>
          </cell>
          <cell r="G6031">
            <v>0</v>
          </cell>
        </row>
        <row r="6032">
          <cell r="A6032" t="str">
            <v>642E30030</v>
          </cell>
          <cell r="B6032" t="str">
            <v>Y</v>
          </cell>
          <cell r="C6032" t="str">
            <v>MILE</v>
          </cell>
          <cell r="D6032" t="str">
            <v>REMOVAL OF PAVEMENT MARKING</v>
          </cell>
          <cell r="F6032" t="str">
            <v>CLEVELAND SPECIFICATIONS</v>
          </cell>
          <cell r="G6032">
            <v>0</v>
          </cell>
        </row>
        <row r="6033">
          <cell r="A6033" t="str">
            <v>642E30031</v>
          </cell>
          <cell r="B6033" t="str">
            <v>Y</v>
          </cell>
          <cell r="C6033" t="str">
            <v>MILE</v>
          </cell>
          <cell r="D6033" t="str">
            <v>REMOVAL OF PAVEMENT MARKING, AS PER PLAN</v>
          </cell>
          <cell r="F6033" t="str">
            <v>CLEVELAND SPECIFICATIONS</v>
          </cell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 t="str">
            <v>Y</v>
          </cell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 t="str">
            <v>Y</v>
          </cell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 t="str">
            <v>Y</v>
          </cell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 t="str">
            <v>Y</v>
          </cell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 t="str">
            <v>Y</v>
          </cell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 t="str">
            <v>Y</v>
          </cell>
          <cell r="C6041" t="str">
            <v>SF</v>
          </cell>
          <cell r="D6041" t="str">
            <v>GREEN COLORED PAVEMENT FOR BIKE LANES,TYPE 1</v>
          </cell>
          <cell r="F6041" t="str">
            <v>CLEVELAND SPECIFICATIONS</v>
          </cell>
          <cell r="G6041">
            <v>0</v>
          </cell>
        </row>
        <row r="6042">
          <cell r="A6042" t="str">
            <v>642E60010</v>
          </cell>
          <cell r="B6042" t="str">
            <v>Y</v>
          </cell>
          <cell r="C6042" t="str">
            <v>SF</v>
          </cell>
          <cell r="D6042" t="str">
            <v>GREEN COLORED PAVEMENT FOR BIKE LANES,TYPE 1A</v>
          </cell>
          <cell r="F6042" t="str">
            <v>CLEVELAND SPECIFICATIONS</v>
          </cell>
          <cell r="G6042">
            <v>0</v>
          </cell>
        </row>
        <row r="6043">
          <cell r="A6043" t="str">
            <v>643E00100</v>
          </cell>
          <cell r="B6043" t="str">
            <v>Y</v>
          </cell>
          <cell r="C6043" t="str">
            <v>MILE</v>
          </cell>
          <cell r="D6043" t="str">
            <v>EDGE LINE, 4"</v>
          </cell>
          <cell r="F6043" t="str">
            <v>CLEVELAND SPECIFICATIONS</v>
          </cell>
          <cell r="G6043">
            <v>0</v>
          </cell>
        </row>
        <row r="6044">
          <cell r="A6044" t="str">
            <v>643E00101</v>
          </cell>
          <cell r="B6044" t="str">
            <v>Y</v>
          </cell>
          <cell r="C6044" t="str">
            <v>MILE</v>
          </cell>
          <cell r="D6044" t="str">
            <v>EDGE LINE, 4", AS PER PLAN</v>
          </cell>
          <cell r="F6044" t="str">
            <v>LAKE COUNTY SPECIFICATIONS</v>
          </cell>
          <cell r="G6044">
            <v>0</v>
          </cell>
        </row>
        <row r="6045">
          <cell r="A6045" t="str">
            <v>643E00104</v>
          </cell>
          <cell r="B6045" t="str">
            <v>Y</v>
          </cell>
          <cell r="C6045" t="str">
            <v>MILE</v>
          </cell>
          <cell r="D6045" t="str">
            <v>EDGE LINE, 6"</v>
          </cell>
          <cell r="F6045" t="str">
            <v>LAKE COUNTY SPECIFICATIONS</v>
          </cell>
          <cell r="G6045">
            <v>0</v>
          </cell>
        </row>
        <row r="6046">
          <cell r="A6046" t="str">
            <v>643E00105</v>
          </cell>
          <cell r="B6046" t="str">
            <v>Y</v>
          </cell>
          <cell r="C6046" t="str">
            <v>MILE</v>
          </cell>
          <cell r="D6046" t="str">
            <v>EDGE LINE, 6", AS PER PLAN</v>
          </cell>
          <cell r="F6046" t="str">
            <v>LAKE COUNTY SPECIFICATIONS</v>
          </cell>
          <cell r="G6046">
            <v>0</v>
          </cell>
        </row>
        <row r="6047">
          <cell r="A6047" t="str">
            <v>643E00200</v>
          </cell>
          <cell r="B6047" t="str">
            <v>Y</v>
          </cell>
          <cell r="C6047" t="str">
            <v>MILE</v>
          </cell>
          <cell r="D6047" t="str">
            <v>LANE LINE, 4"</v>
          </cell>
          <cell r="F6047" t="str">
            <v>LAKE COUNTY SPECIFICATIONS</v>
          </cell>
          <cell r="G6047">
            <v>0</v>
          </cell>
        </row>
        <row r="6048">
          <cell r="A6048" t="str">
            <v>643E00201</v>
          </cell>
          <cell r="B6048" t="str">
            <v>Y</v>
          </cell>
          <cell r="C6048" t="str">
            <v>MILE</v>
          </cell>
          <cell r="D6048" t="str">
            <v>LANE LINE, 4", AS PER PLAN</v>
          </cell>
          <cell r="F6048" t="str">
            <v>LAKE COUNTY SPECIFICATIONS</v>
          </cell>
          <cell r="G6048">
            <v>0</v>
          </cell>
        </row>
        <row r="6049">
          <cell r="A6049" t="str">
            <v>643E00204</v>
          </cell>
          <cell r="B6049" t="str">
            <v>Y</v>
          </cell>
          <cell r="C6049" t="str">
            <v>MILE</v>
          </cell>
          <cell r="D6049" t="str">
            <v>LANE LINE, 6"</v>
          </cell>
          <cell r="F6049" t="str">
            <v>LAKE COUNTY SPECIFICATIONS</v>
          </cell>
          <cell r="G6049">
            <v>0</v>
          </cell>
        </row>
        <row r="6050">
          <cell r="A6050" t="str">
            <v>643E00205</v>
          </cell>
          <cell r="B6050" t="str">
            <v>Y</v>
          </cell>
          <cell r="C6050" t="str">
            <v>MILE</v>
          </cell>
          <cell r="D6050" t="str">
            <v>LANE LINE, 6", AS PER PLAN</v>
          </cell>
          <cell r="F6050" t="str">
            <v>LAKE COUNTY SPECIFICATIONS</v>
          </cell>
          <cell r="G6050">
            <v>0</v>
          </cell>
        </row>
        <row r="6051">
          <cell r="A6051" t="str">
            <v>643E00300</v>
          </cell>
          <cell r="B6051" t="str">
            <v>Y</v>
          </cell>
          <cell r="C6051" t="str">
            <v>MILE</v>
          </cell>
          <cell r="D6051" t="str">
            <v>CENTER LINE</v>
          </cell>
          <cell r="F6051" t="str">
            <v>LAKE COUNTY SPECIFICATIONS</v>
          </cell>
          <cell r="G6051">
            <v>0</v>
          </cell>
        </row>
        <row r="6052">
          <cell r="A6052" t="str">
            <v>643E00301</v>
          </cell>
          <cell r="B6052" t="str">
            <v>Y</v>
          </cell>
          <cell r="C6052" t="str">
            <v>MILE</v>
          </cell>
          <cell r="D6052" t="str">
            <v>CENTER LINE, AS PER PLAN</v>
          </cell>
          <cell r="F6052" t="str">
            <v>LAKE COUNTY SPECIFICATIONS</v>
          </cell>
          <cell r="G6052">
            <v>0</v>
          </cell>
        </row>
        <row r="6053">
          <cell r="A6053" t="str">
            <v>643E00400</v>
          </cell>
          <cell r="B6053" t="str">
            <v>Y</v>
          </cell>
          <cell r="C6053" t="str">
            <v>FT</v>
          </cell>
          <cell r="D6053" t="str">
            <v>CHANNELIZING LINE, 8"</v>
          </cell>
          <cell r="F6053" t="str">
            <v>LAKE COUNTY SPECIFICATIONS</v>
          </cell>
          <cell r="G6053">
            <v>0</v>
          </cell>
        </row>
        <row r="6054">
          <cell r="A6054" t="str">
            <v>643E00401</v>
          </cell>
          <cell r="B6054" t="str">
            <v>Y</v>
          </cell>
          <cell r="C6054" t="str">
            <v>FT</v>
          </cell>
          <cell r="D6054" t="str">
            <v>CHANNELIZING LINE, 8", AS PER PLAN</v>
          </cell>
          <cell r="F6054" t="str">
            <v>LAKE COUNTY SPECIFICATIONS</v>
          </cell>
          <cell r="G6054">
            <v>0</v>
          </cell>
        </row>
        <row r="6055">
          <cell r="A6055" t="str">
            <v>643E00404</v>
          </cell>
          <cell r="B6055" t="str">
            <v>Y</v>
          </cell>
          <cell r="C6055" t="str">
            <v>FT</v>
          </cell>
          <cell r="D6055" t="str">
            <v>CHANNELIZING LINE, 12"</v>
          </cell>
          <cell r="F6055" t="str">
            <v>LAKE COUNTY SPECIFICATIONS</v>
          </cell>
          <cell r="G6055">
            <v>0</v>
          </cell>
        </row>
        <row r="6056">
          <cell r="A6056" t="str">
            <v>643E00405</v>
          </cell>
          <cell r="B6056" t="str">
            <v>Y</v>
          </cell>
          <cell r="C6056" t="str">
            <v>FT</v>
          </cell>
          <cell r="D6056" t="str">
            <v>CHANNELIZING LINE, 12", AS PER PLAN</v>
          </cell>
          <cell r="F6056" t="str">
            <v>LAKE COUNTY SPECIFICATIONS</v>
          </cell>
          <cell r="G6056">
            <v>0</v>
          </cell>
        </row>
        <row r="6057">
          <cell r="A6057" t="str">
            <v>643E00500</v>
          </cell>
          <cell r="B6057" t="str">
            <v>Y</v>
          </cell>
          <cell r="C6057" t="str">
            <v>FT</v>
          </cell>
          <cell r="D6057" t="str">
            <v>STOP LINE</v>
          </cell>
          <cell r="F6057" t="str">
            <v>LAKE COUNTY SPECIFICATIONS</v>
          </cell>
          <cell r="G6057">
            <v>0</v>
          </cell>
        </row>
        <row r="6058">
          <cell r="A6058" t="str">
            <v>643E00501</v>
          </cell>
          <cell r="B6058" t="str">
            <v>Y</v>
          </cell>
          <cell r="C6058" t="str">
            <v>FT</v>
          </cell>
          <cell r="D6058" t="str">
            <v>STOP LINE, AS PER PLAN</v>
          </cell>
          <cell r="F6058" t="str">
            <v>LAKE COUNTY SPECIFICATIONS</v>
          </cell>
          <cell r="G6058">
            <v>0</v>
          </cell>
        </row>
        <row r="6059">
          <cell r="A6059" t="str">
            <v>643E00600</v>
          </cell>
          <cell r="B6059" t="str">
            <v>Y</v>
          </cell>
          <cell r="C6059" t="str">
            <v>FT</v>
          </cell>
          <cell r="D6059" t="str">
            <v>CROSSWALK LINE</v>
          </cell>
          <cell r="F6059" t="str">
            <v>LAKE COUNTY SPECIFICATIONS</v>
          </cell>
          <cell r="G6059">
            <v>0</v>
          </cell>
        </row>
        <row r="6060">
          <cell r="A6060" t="str">
            <v>643E00601</v>
          </cell>
          <cell r="B6060" t="str">
            <v>Y</v>
          </cell>
          <cell r="C6060" t="str">
            <v>FT</v>
          </cell>
          <cell r="D6060" t="str">
            <v>CROSSWALK LINE, AS PER PLAN</v>
          </cell>
          <cell r="F6060" t="str">
            <v>LAKE COUNTY SPECIFICATIONS</v>
          </cell>
          <cell r="G6060">
            <v>0</v>
          </cell>
        </row>
        <row r="6061">
          <cell r="A6061" t="str">
            <v>643E00700</v>
          </cell>
          <cell r="B6061" t="str">
            <v>Y</v>
          </cell>
          <cell r="C6061" t="str">
            <v>FT</v>
          </cell>
          <cell r="D6061" t="str">
            <v>TRANSVERSE/DIAGONAL LINE</v>
          </cell>
          <cell r="F6061" t="str">
            <v>LAKE COUNTY SPECIFICATIONS</v>
          </cell>
          <cell r="G6061">
            <v>0</v>
          </cell>
        </row>
        <row r="6062">
          <cell r="A6062" t="str">
            <v>643E00701</v>
          </cell>
          <cell r="B6062" t="str">
            <v>Y</v>
          </cell>
          <cell r="C6062" t="str">
            <v>FT</v>
          </cell>
          <cell r="D6062" t="str">
            <v>TRANSVERSE/DIAGONAL LINE, AS PER PLAN</v>
          </cell>
          <cell r="F6062" t="str">
            <v>LAKE COUNTY SPECIFICATIONS</v>
          </cell>
          <cell r="G6062">
            <v>0</v>
          </cell>
        </row>
        <row r="6063">
          <cell r="A6063" t="str">
            <v>643E00720</v>
          </cell>
          <cell r="B6063" t="str">
            <v>Y</v>
          </cell>
          <cell r="C6063" t="str">
            <v>FT</v>
          </cell>
          <cell r="D6063" t="str">
            <v>CHEVRON MARKING</v>
          </cell>
          <cell r="F6063" t="str">
            <v>LAKE COUNTY SPECIFICATIONS</v>
          </cell>
          <cell r="G6063">
            <v>0</v>
          </cell>
        </row>
        <row r="6064">
          <cell r="A6064" t="str">
            <v>643E00721</v>
          </cell>
          <cell r="B6064" t="str">
            <v>Y</v>
          </cell>
          <cell r="C6064" t="str">
            <v>FT</v>
          </cell>
          <cell r="D6064" t="str">
            <v>CHEVRON MARKING, AS PER PLAN</v>
          </cell>
          <cell r="F6064" t="str">
            <v>LAKE COUNTY SPECIFICATIONS</v>
          </cell>
          <cell r="G6064">
            <v>0</v>
          </cell>
        </row>
        <row r="6065">
          <cell r="A6065" t="str">
            <v>643E00800</v>
          </cell>
          <cell r="B6065" t="str">
            <v>Y</v>
          </cell>
          <cell r="C6065" t="str">
            <v>FT</v>
          </cell>
          <cell r="D6065" t="str">
            <v>CURB MARKING</v>
          </cell>
          <cell r="F6065" t="str">
            <v>LAKE COUNTY SPECIFICATIONS</v>
          </cell>
          <cell r="G6065">
            <v>0</v>
          </cell>
        </row>
        <row r="6066">
          <cell r="A6066" t="str">
            <v>643E00801</v>
          </cell>
          <cell r="B6066" t="str">
            <v>Y</v>
          </cell>
          <cell r="C6066" t="str">
            <v>FT</v>
          </cell>
          <cell r="D6066" t="str">
            <v>CURB MARKING, AS PER PLAN</v>
          </cell>
          <cell r="F6066" t="str">
            <v>LAKE COUNTY SPECIFICATIONS</v>
          </cell>
          <cell r="G6066">
            <v>0</v>
          </cell>
        </row>
        <row r="6067">
          <cell r="A6067" t="str">
            <v>643E00900</v>
          </cell>
          <cell r="B6067" t="str">
            <v>Y</v>
          </cell>
          <cell r="C6067" t="str">
            <v>SF</v>
          </cell>
          <cell r="D6067" t="str">
            <v>ISLAND MARKING</v>
          </cell>
          <cell r="F6067" t="str">
            <v>LAKE COUNTY SPECIFICATIONS</v>
          </cell>
          <cell r="G6067">
            <v>0</v>
          </cell>
        </row>
        <row r="6068">
          <cell r="A6068" t="str">
            <v>643E00901</v>
          </cell>
          <cell r="B6068" t="str">
            <v>Y</v>
          </cell>
          <cell r="C6068" t="str">
            <v>SF</v>
          </cell>
          <cell r="D6068" t="str">
            <v>ISLAND MARKING, AS PER PLAN</v>
          </cell>
          <cell r="F6068" t="str">
            <v>LAKE COUNTY SPECIFICATIONS</v>
          </cell>
          <cell r="G6068">
            <v>0</v>
          </cell>
        </row>
        <row r="6069">
          <cell r="A6069" t="str">
            <v>643E01000</v>
          </cell>
          <cell r="B6069" t="str">
            <v>Y</v>
          </cell>
          <cell r="C6069" t="str">
            <v>EACH</v>
          </cell>
          <cell r="D6069" t="str">
            <v>RAILROAD SYMBOL MARKING</v>
          </cell>
          <cell r="F6069" t="str">
            <v>LAKE COUNTY SPECIFICATIONS</v>
          </cell>
          <cell r="G6069">
            <v>0</v>
          </cell>
        </row>
        <row r="6070">
          <cell r="A6070" t="str">
            <v>643E01001</v>
          </cell>
          <cell r="B6070" t="str">
            <v>Y</v>
          </cell>
          <cell r="C6070" t="str">
            <v>EACH</v>
          </cell>
          <cell r="D6070" t="str">
            <v>RAILROAD SYMBOL MARKING, AS PER PLAN</v>
          </cell>
          <cell r="F6070" t="str">
            <v>LAKE COUNTY SPECIFICATIONS</v>
          </cell>
          <cell r="G6070">
            <v>0</v>
          </cell>
        </row>
        <row r="6071">
          <cell r="A6071" t="str">
            <v>643E01100</v>
          </cell>
          <cell r="B6071" t="str">
            <v>Y</v>
          </cell>
          <cell r="C6071" t="str">
            <v>EACH</v>
          </cell>
          <cell r="D6071" t="str">
            <v>SCHOOL SYMBOL MARKING, 72"</v>
          </cell>
          <cell r="F6071" t="str">
            <v>LAKE COUNTY SPECIFICATIONS</v>
          </cell>
          <cell r="G6071">
            <v>0</v>
          </cell>
        </row>
        <row r="6072">
          <cell r="A6072" t="str">
            <v>643E01101</v>
          </cell>
          <cell r="B6072" t="str">
            <v>Y</v>
          </cell>
          <cell r="C6072" t="str">
            <v>EACH</v>
          </cell>
          <cell r="D6072" t="str">
            <v>SCHOOL SYMBOL MARKING, 72", AS PER PLAN</v>
          </cell>
          <cell r="F6072" t="str">
            <v>LAKE COUNTY SPECIFICATIONS</v>
          </cell>
          <cell r="G6072">
            <v>0</v>
          </cell>
        </row>
        <row r="6073">
          <cell r="A6073" t="str">
            <v>643E01110</v>
          </cell>
          <cell r="B6073" t="str">
            <v>Y</v>
          </cell>
          <cell r="C6073" t="str">
            <v>EACH</v>
          </cell>
          <cell r="D6073" t="str">
            <v>SCHOOL SYMBOL MARKING, 96"</v>
          </cell>
          <cell r="F6073" t="str">
            <v>LAKE COUNTY SPECIFICATIONS</v>
          </cell>
          <cell r="G6073">
            <v>0</v>
          </cell>
        </row>
        <row r="6074">
          <cell r="A6074" t="str">
            <v>643E01111</v>
          </cell>
          <cell r="B6074" t="str">
            <v>Y</v>
          </cell>
          <cell r="C6074" t="str">
            <v>EACH</v>
          </cell>
          <cell r="D6074" t="str">
            <v>SCHOOL SYMBOL MARKING, 96", AS PER PLAN</v>
          </cell>
          <cell r="F6074" t="str">
            <v>LAKE COUNTY SPECIFICATIONS</v>
          </cell>
          <cell r="G6074">
            <v>0</v>
          </cell>
        </row>
        <row r="6075">
          <cell r="A6075" t="str">
            <v>643E01120</v>
          </cell>
          <cell r="B6075" t="str">
            <v>Y</v>
          </cell>
          <cell r="C6075" t="str">
            <v>EACH</v>
          </cell>
          <cell r="D6075" t="str">
            <v>SCHOOL SYMBOL MARKING, 120"</v>
          </cell>
          <cell r="F6075" t="str">
            <v>LAKE COUNTY SPECIFICATIONS</v>
          </cell>
          <cell r="G6075">
            <v>0</v>
          </cell>
        </row>
        <row r="6076">
          <cell r="A6076" t="str">
            <v>643E01121</v>
          </cell>
          <cell r="B6076" t="str">
            <v>Y</v>
          </cell>
          <cell r="C6076" t="str">
            <v>EACH</v>
          </cell>
          <cell r="D6076" t="str">
            <v>SCHOOL SYMBOL MARKING, 120", AS PER PLAN</v>
          </cell>
          <cell r="F6076" t="str">
            <v>LAKE COUNTY SPECIFICATIONS</v>
          </cell>
          <cell r="G6076">
            <v>0</v>
          </cell>
        </row>
        <row r="6077">
          <cell r="A6077" t="str">
            <v>643E01200</v>
          </cell>
          <cell r="B6077" t="str">
            <v>Y</v>
          </cell>
          <cell r="C6077" t="str">
            <v>FT</v>
          </cell>
          <cell r="D6077" t="str">
            <v>PARKING LOT STALL MARKING</v>
          </cell>
          <cell r="F6077" t="str">
            <v>LAKE COUNTY SPECIFICATIONS</v>
          </cell>
          <cell r="G6077">
            <v>0</v>
          </cell>
        </row>
        <row r="6078">
          <cell r="A6078" t="str">
            <v>643E01201</v>
          </cell>
          <cell r="B6078" t="str">
            <v>Y</v>
          </cell>
          <cell r="C6078" t="str">
            <v>FT</v>
          </cell>
          <cell r="D6078" t="str">
            <v>PARKING LOT STALL MARKING, AS PER PLAN</v>
          </cell>
          <cell r="F6078" t="str">
            <v>LAKE COUNTY SPECIFICATIONS</v>
          </cell>
          <cell r="G6078">
            <v>0</v>
          </cell>
        </row>
        <row r="6079">
          <cell r="A6079" t="str">
            <v>643E01300</v>
          </cell>
          <cell r="B6079" t="str">
            <v>Y</v>
          </cell>
          <cell r="C6079" t="str">
            <v>EACH</v>
          </cell>
          <cell r="D6079" t="str">
            <v>LANE ARROW</v>
          </cell>
          <cell r="F6079" t="str">
            <v>LAKE COUNTY SPECIFICATIONS</v>
          </cell>
          <cell r="G6079">
            <v>0</v>
          </cell>
        </row>
        <row r="6080">
          <cell r="A6080" t="str">
            <v>643E01301</v>
          </cell>
          <cell r="B6080" t="str">
            <v>Y</v>
          </cell>
          <cell r="C6080" t="str">
            <v>EACH</v>
          </cell>
          <cell r="D6080" t="str">
            <v>LANE ARROW, AS PER PLAN</v>
          </cell>
          <cell r="F6080" t="str">
            <v>LAKE COUNTY SPECIFICATIONS</v>
          </cell>
          <cell r="G6080">
            <v>0</v>
          </cell>
        </row>
        <row r="6081">
          <cell r="A6081" t="str">
            <v>643E01310</v>
          </cell>
          <cell r="B6081" t="str">
            <v>Y</v>
          </cell>
          <cell r="C6081" t="str">
            <v>EACH</v>
          </cell>
          <cell r="D6081" t="str">
            <v>WRONG WAY ARROW</v>
          </cell>
          <cell r="F6081" t="str">
            <v>LAKE COUNTY SPECIFICATIONS</v>
          </cell>
          <cell r="G6081">
            <v>0</v>
          </cell>
        </row>
        <row r="6082">
          <cell r="A6082" t="str">
            <v>643E01400</v>
          </cell>
          <cell r="B6082" t="str">
            <v>Y</v>
          </cell>
          <cell r="C6082" t="str">
            <v>EACH</v>
          </cell>
          <cell r="D6082" t="str">
            <v>WORD ON PAVEMENT, 72"</v>
          </cell>
          <cell r="F6082" t="str">
            <v>LAKE COUNTY SPECIFICATIONS</v>
          </cell>
          <cell r="G6082">
            <v>0</v>
          </cell>
        </row>
        <row r="6083">
          <cell r="A6083" t="str">
            <v>643E01401</v>
          </cell>
          <cell r="B6083" t="str">
            <v>Y</v>
          </cell>
          <cell r="C6083" t="str">
            <v>EACH</v>
          </cell>
          <cell r="D6083" t="str">
            <v>WORD ON PAVEMENT, 72", AS PER PLAN</v>
          </cell>
          <cell r="F6083" t="str">
            <v>LAKE COUNTY SPECIFICATIONS</v>
          </cell>
          <cell r="G6083">
            <v>0</v>
          </cell>
        </row>
        <row r="6084">
          <cell r="A6084" t="str">
            <v>643E01410</v>
          </cell>
          <cell r="B6084" t="str">
            <v>Y</v>
          </cell>
          <cell r="C6084" t="str">
            <v>EACH</v>
          </cell>
          <cell r="D6084" t="str">
            <v>WORD ON PAVEMENT, 96"</v>
          </cell>
          <cell r="F6084" t="str">
            <v>LAKE COUNTY SPECIFICATIONS</v>
          </cell>
          <cell r="G6084">
            <v>0</v>
          </cell>
        </row>
        <row r="6085">
          <cell r="A6085" t="str">
            <v>643E01411</v>
          </cell>
          <cell r="B6085" t="str">
            <v>Y</v>
          </cell>
          <cell r="C6085" t="str">
            <v>EACH</v>
          </cell>
          <cell r="D6085" t="str">
            <v>WORD ON PAVEMENT, 96", AS PER PLAN</v>
          </cell>
          <cell r="F6085" t="str">
            <v>LAKE COUNTY SPECIFICATIONS</v>
          </cell>
          <cell r="G6085">
            <v>0</v>
          </cell>
        </row>
        <row r="6086">
          <cell r="A6086" t="str">
            <v>643E01500</v>
          </cell>
          <cell r="B6086" t="str">
            <v>Y</v>
          </cell>
          <cell r="C6086" t="str">
            <v>FT</v>
          </cell>
          <cell r="D6086" t="str">
            <v>DOTTED LINE, 4"</v>
          </cell>
          <cell r="F6086" t="str">
            <v>LAKE COUNTY SPECIFICATIONS</v>
          </cell>
          <cell r="G6086">
            <v>0</v>
          </cell>
        </row>
        <row r="6087">
          <cell r="A6087" t="str">
            <v>643E01501</v>
          </cell>
          <cell r="B6087" t="str">
            <v>Y</v>
          </cell>
          <cell r="C6087" t="str">
            <v>FT</v>
          </cell>
          <cell r="D6087" t="str">
            <v>DOTTED LINE, 4", AS PER PLAN</v>
          </cell>
          <cell r="F6087" t="str">
            <v>LAKE COUNTY SPECIFICATIONS</v>
          </cell>
          <cell r="G6087">
            <v>0</v>
          </cell>
        </row>
        <row r="6088">
          <cell r="A6088" t="str">
            <v>643E01510</v>
          </cell>
          <cell r="B6088" t="str">
            <v>Y</v>
          </cell>
          <cell r="C6088" t="str">
            <v>FT</v>
          </cell>
          <cell r="D6088" t="str">
            <v>DOTTED LINE, 6"</v>
          </cell>
          <cell r="F6088" t="str">
            <v>LAKE COUNTY SPECIFICATIONS</v>
          </cell>
          <cell r="G6088">
            <v>0</v>
          </cell>
        </row>
        <row r="6089">
          <cell r="A6089" t="str">
            <v>643E01511</v>
          </cell>
          <cell r="B6089" t="str">
            <v>Y</v>
          </cell>
          <cell r="C6089" t="str">
            <v>FT</v>
          </cell>
          <cell r="D6089" t="str">
            <v>DOTTED LINE, 6", AS PER PLAN</v>
          </cell>
          <cell r="F6089" t="str">
            <v>LAKE COUNTY SPECIFICATIONS</v>
          </cell>
          <cell r="G6089">
            <v>0</v>
          </cell>
        </row>
        <row r="6090">
          <cell r="A6090" t="str">
            <v>643E01550</v>
          </cell>
          <cell r="B6090" t="str">
            <v>Y</v>
          </cell>
          <cell r="C6090" t="str">
            <v>FT</v>
          </cell>
          <cell r="D6090" t="str">
            <v>DOTTED LINE, 12"</v>
          </cell>
          <cell r="F6090" t="str">
            <v>LAKE COUNTY SPECIFICATIONS</v>
          </cell>
          <cell r="G6090">
            <v>0</v>
          </cell>
        </row>
        <row r="6091">
          <cell r="A6091" t="str">
            <v>643E01551</v>
          </cell>
          <cell r="B6091" t="str">
            <v>Y</v>
          </cell>
          <cell r="C6091" t="str">
            <v>FT</v>
          </cell>
          <cell r="D6091" t="str">
            <v>DOTTED LINE, 12", AS PER PLAN</v>
          </cell>
          <cell r="F6091" t="str">
            <v>LAKE COUNTY SPECIFICATIONS</v>
          </cell>
          <cell r="G6091">
            <v>0</v>
          </cell>
        </row>
        <row r="6092">
          <cell r="A6092" t="str">
            <v>643E01600</v>
          </cell>
          <cell r="B6092" t="str">
            <v>Y</v>
          </cell>
          <cell r="C6092" t="str">
            <v>EACH</v>
          </cell>
          <cell r="D6092" t="str">
            <v>HANDICAP SYMBOL MARKING</v>
          </cell>
          <cell r="F6092" t="str">
            <v>LAKE COUNTY SPECIFICATIONS</v>
          </cell>
          <cell r="G6092">
            <v>0</v>
          </cell>
        </row>
        <row r="6093">
          <cell r="A6093" t="str">
            <v>643E01601</v>
          </cell>
          <cell r="B6093" t="str">
            <v>Y</v>
          </cell>
          <cell r="C6093" t="str">
            <v>EACH</v>
          </cell>
          <cell r="D6093" t="str">
            <v>HANDICAP SYMBOL MARKING, AS PER PLAN</v>
          </cell>
          <cell r="F6093" t="str">
            <v>LAKE COUNTY SPECIFICATIONS</v>
          </cell>
          <cell r="G6093">
            <v>0</v>
          </cell>
        </row>
        <row r="6094">
          <cell r="A6094" t="str">
            <v>643E01602</v>
          </cell>
          <cell r="B6094" t="str">
            <v>Y</v>
          </cell>
          <cell r="C6094" t="str">
            <v>EACH</v>
          </cell>
          <cell r="D6094" t="str">
            <v>BIKE LANE SYMBOL MARKING</v>
          </cell>
          <cell r="F6094" t="str">
            <v>LAKE COUNTY SPECIFICATIONS</v>
          </cell>
          <cell r="G6094">
            <v>0</v>
          </cell>
        </row>
        <row r="6095">
          <cell r="A6095" t="str">
            <v>643E19000</v>
          </cell>
          <cell r="B6095" t="str">
            <v>Y</v>
          </cell>
          <cell r="C6095" t="str">
            <v>EACH</v>
          </cell>
          <cell r="D6095" t="str">
            <v>SHARED LANE MARKING</v>
          </cell>
          <cell r="F6095" t="str">
            <v>LAKE COUNTY SPECIFICATIONS</v>
          </cell>
          <cell r="G6095">
            <v>0</v>
          </cell>
        </row>
        <row r="6096">
          <cell r="A6096" t="str">
            <v>643E20000</v>
          </cell>
          <cell r="B6096" t="str">
            <v>Y</v>
          </cell>
          <cell r="C6096" t="str">
            <v>LS</v>
          </cell>
          <cell r="D6096" t="str">
            <v>TWO-WAY RADIO EQUIPMENT</v>
          </cell>
          <cell r="F6096" t="str">
            <v>LAKE COUNTY SPECIFICATIONS</v>
          </cell>
          <cell r="G6096">
            <v>0</v>
          </cell>
        </row>
        <row r="6097">
          <cell r="A6097" t="str">
            <v>643E20802</v>
          </cell>
          <cell r="B6097" t="str">
            <v>Y</v>
          </cell>
          <cell r="C6097" t="str">
            <v>FT</v>
          </cell>
          <cell r="D6097" t="str">
            <v>YIELD LINE</v>
          </cell>
          <cell r="F6097" t="str">
            <v>LAKE COUNTY SPECIFICATIONS</v>
          </cell>
          <cell r="G6097">
            <v>0</v>
          </cell>
        </row>
        <row r="6098">
          <cell r="A6098" t="str">
            <v>643E30000</v>
          </cell>
          <cell r="B6098" t="str">
            <v>Y</v>
          </cell>
          <cell r="C6098" t="str">
            <v>FT</v>
          </cell>
          <cell r="D6098" t="str">
            <v>REMOVAL OF PAVEMENT MARKING</v>
          </cell>
          <cell r="F6098" t="str">
            <v>AKRON SPECIFICATION</v>
          </cell>
          <cell r="G6098">
            <v>0</v>
          </cell>
        </row>
        <row r="6099">
          <cell r="A6099" t="str">
            <v>643E30010</v>
          </cell>
          <cell r="B6099" t="str">
            <v>Y</v>
          </cell>
          <cell r="C6099" t="str">
            <v>SF</v>
          </cell>
          <cell r="D6099" t="str">
            <v>REMOVAL OF PAVEMENT MARKING</v>
          </cell>
          <cell r="F6099" t="str">
            <v>AKRON SPECIFICATION</v>
          </cell>
          <cell r="G6099">
            <v>0</v>
          </cell>
        </row>
        <row r="6100">
          <cell r="A6100" t="str">
            <v>643E30020</v>
          </cell>
          <cell r="B6100" t="str">
            <v>Y</v>
          </cell>
          <cell r="C6100" t="str">
            <v>EACH</v>
          </cell>
          <cell r="D6100" t="str">
            <v>REMOVAL OF PAVEMENT MARKING</v>
          </cell>
          <cell r="F6100" t="str">
            <v>AKRON SPECIFICATIONS</v>
          </cell>
          <cell r="G6100">
            <v>0</v>
          </cell>
        </row>
        <row r="6101">
          <cell r="A6101" t="str">
            <v>643E30030</v>
          </cell>
          <cell r="B6101" t="str">
            <v>Y</v>
          </cell>
          <cell r="C6101" t="str">
            <v>MILE</v>
          </cell>
          <cell r="D6101" t="str">
            <v>REMOVAL OF PAVEMENT MARKING</v>
          </cell>
          <cell r="F6101" t="str">
            <v>AKRON SPECIFICATIONS</v>
          </cell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 t="str">
            <v>AKRON SPECIFICATIONS</v>
          </cell>
          <cell r="G6102">
            <v>0</v>
          </cell>
        </row>
        <row r="6103">
          <cell r="A6103" t="str">
            <v>643E50000</v>
          </cell>
          <cell r="B6103" t="str">
            <v>Y</v>
          </cell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 t="str">
            <v>Y</v>
          </cell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 t="str">
            <v>Y</v>
          </cell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 t="str">
            <v>AKRON SPECIFICATIONS</v>
          </cell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 t="str">
            <v>AKRON SPECIFICATIONS</v>
          </cell>
          <cell r="G6107">
            <v>0</v>
          </cell>
        </row>
        <row r="6108">
          <cell r="A6108" t="str">
            <v>644E00101</v>
          </cell>
          <cell r="B6108" t="str">
            <v>Y</v>
          </cell>
          <cell r="C6108" t="str">
            <v>MILE</v>
          </cell>
          <cell r="D6108" t="str">
            <v>EDGE LINE, 4", AS PER PLAN</v>
          </cell>
          <cell r="F6108" t="str">
            <v>AKRON SPECIFICATION</v>
          </cell>
          <cell r="G6108">
            <v>0</v>
          </cell>
        </row>
        <row r="6109">
          <cell r="A6109" t="str">
            <v>644E00104</v>
          </cell>
          <cell r="B6109" t="str">
            <v>Y</v>
          </cell>
          <cell r="C6109" t="str">
            <v>MILE</v>
          </cell>
          <cell r="D6109" t="str">
            <v>EDGE LINE, 6"</v>
          </cell>
          <cell r="F6109" t="str">
            <v>AKRON SPECIFICATIONS</v>
          </cell>
          <cell r="G6109">
            <v>0</v>
          </cell>
        </row>
        <row r="6110">
          <cell r="A6110" t="str">
            <v>644E00200</v>
          </cell>
          <cell r="B6110" t="str">
            <v>Y</v>
          </cell>
          <cell r="C6110" t="str">
            <v>MILE</v>
          </cell>
          <cell r="D6110" t="str">
            <v>LANE LINE, 4"</v>
          </cell>
          <cell r="F6110" t="str">
            <v>AKRON SPECIFICATIONS</v>
          </cell>
          <cell r="G6110">
            <v>0</v>
          </cell>
        </row>
        <row r="6111">
          <cell r="A6111" t="str">
            <v>644E00201</v>
          </cell>
          <cell r="B6111" t="str">
            <v>Y</v>
          </cell>
          <cell r="C6111" t="str">
            <v>MILE</v>
          </cell>
          <cell r="D6111" t="str">
            <v>LANE LINE, 4", AS PER PLAN</v>
          </cell>
          <cell r="F6111" t="str">
            <v>AKRON SPECIFICATIONS</v>
          </cell>
          <cell r="G6111">
            <v>0</v>
          </cell>
        </row>
        <row r="6112">
          <cell r="A6112" t="str">
            <v>644E00204</v>
          </cell>
          <cell r="B6112" t="str">
            <v>Y</v>
          </cell>
          <cell r="C6112" t="str">
            <v>MILE</v>
          </cell>
          <cell r="D6112" t="str">
            <v>LANE LINE, 6"</v>
          </cell>
          <cell r="F6112" t="str">
            <v>AKRON SPECIFICATIONS</v>
          </cell>
          <cell r="G6112">
            <v>0</v>
          </cell>
        </row>
        <row r="6113">
          <cell r="A6113" t="str">
            <v>644E00300</v>
          </cell>
          <cell r="B6113" t="str">
            <v>Y</v>
          </cell>
          <cell r="C6113" t="str">
            <v>MILE</v>
          </cell>
          <cell r="D6113" t="str">
            <v>CENTER LINE</v>
          </cell>
          <cell r="F6113" t="str">
            <v>AKRON SPECIFICATIONS</v>
          </cell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 t="str">
            <v>AKRON SPECIFICATIONS</v>
          </cell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 t="str">
            <v>AKRON SPECIFICATIONS</v>
          </cell>
          <cell r="G6115">
            <v>0</v>
          </cell>
        </row>
        <row r="6116">
          <cell r="A6116" t="str">
            <v>644E00401</v>
          </cell>
          <cell r="B6116" t="str">
            <v>Y</v>
          </cell>
          <cell r="C6116" t="str">
            <v>FT</v>
          </cell>
          <cell r="D6116" t="str">
            <v>CHANNELIZING LINE, 8", AS PER PLAN</v>
          </cell>
          <cell r="F6116" t="str">
            <v>AKRON SPECIFICATIONS</v>
          </cell>
          <cell r="G6116">
            <v>0</v>
          </cell>
        </row>
        <row r="6117">
          <cell r="A6117" t="str">
            <v>644E00404</v>
          </cell>
          <cell r="B6117" t="str">
            <v>Y</v>
          </cell>
          <cell r="C6117" t="str">
            <v>FT</v>
          </cell>
          <cell r="D6117" t="str">
            <v>CHANNELIZING LINE, 12"</v>
          </cell>
          <cell r="F6117" t="str">
            <v>AKRON SPECIFICATIONS</v>
          </cell>
          <cell r="G6117">
            <v>0</v>
          </cell>
        </row>
        <row r="6118">
          <cell r="A6118" t="str">
            <v>644E00500</v>
          </cell>
          <cell r="B6118" t="str">
            <v>Y</v>
          </cell>
          <cell r="C6118" t="str">
            <v>FT</v>
          </cell>
          <cell r="D6118" t="str">
            <v>STOP LINE</v>
          </cell>
          <cell r="F6118" t="str">
            <v>AKRON SPECIFICATIONS</v>
          </cell>
          <cell r="G6118">
            <v>0</v>
          </cell>
        </row>
        <row r="6119">
          <cell r="A6119" t="str">
            <v>644E00501</v>
          </cell>
          <cell r="B6119" t="str">
            <v>Y</v>
          </cell>
          <cell r="C6119" t="str">
            <v>FT</v>
          </cell>
          <cell r="D6119" t="str">
            <v>STOP LINE, AS PER PLAN</v>
          </cell>
          <cell r="F6119" t="str">
            <v>AKRON SPECIFICATIONS</v>
          </cell>
          <cell r="G6119">
            <v>0</v>
          </cell>
        </row>
        <row r="6120">
          <cell r="A6120" t="str">
            <v>644E00600</v>
          </cell>
          <cell r="B6120" t="str">
            <v>Y</v>
          </cell>
          <cell r="C6120" t="str">
            <v>FT</v>
          </cell>
          <cell r="D6120" t="str">
            <v>CROSSWALK LINE</v>
          </cell>
          <cell r="F6120" t="str">
            <v>AKRON SPECIFICATIONS</v>
          </cell>
          <cell r="G6120">
            <v>0</v>
          </cell>
        </row>
        <row r="6121">
          <cell r="A6121" t="str">
            <v>644E00601</v>
          </cell>
          <cell r="B6121" t="str">
            <v>Y</v>
          </cell>
          <cell r="C6121" t="str">
            <v>FT</v>
          </cell>
          <cell r="D6121" t="str">
            <v>CROSSWALK LINE, AS PER PLAN</v>
          </cell>
          <cell r="F6121" t="str">
            <v>AKRON SPECIFICATIONS</v>
          </cell>
          <cell r="G6121">
            <v>0</v>
          </cell>
        </row>
        <row r="6122">
          <cell r="A6122" t="str">
            <v>644E00700</v>
          </cell>
          <cell r="B6122" t="str">
            <v>Y</v>
          </cell>
          <cell r="C6122" t="str">
            <v>FT</v>
          </cell>
          <cell r="D6122" t="str">
            <v>TRANSVERSE/DIAGONAL LINE</v>
          </cell>
          <cell r="F6122" t="str">
            <v>AKRON SPECIFICATION</v>
          </cell>
          <cell r="G6122">
            <v>0</v>
          </cell>
        </row>
        <row r="6123">
          <cell r="A6123" t="str">
            <v>644E00701</v>
          </cell>
          <cell r="B6123" t="str">
            <v>Y</v>
          </cell>
          <cell r="C6123" t="str">
            <v>FT</v>
          </cell>
          <cell r="D6123" t="str">
            <v>TRANSVERSE/DIAGONAL LINE, AS PER PLAN</v>
          </cell>
          <cell r="F6123" t="str">
            <v>AKRON SPECIFICATIONS</v>
          </cell>
          <cell r="G6123">
            <v>0</v>
          </cell>
        </row>
        <row r="6124">
          <cell r="A6124" t="str">
            <v>644E00720</v>
          </cell>
          <cell r="B6124" t="str">
            <v>Y</v>
          </cell>
          <cell r="C6124" t="str">
            <v>FT</v>
          </cell>
          <cell r="D6124" t="str">
            <v>CHEVRON MARKING</v>
          </cell>
          <cell r="F6124" t="str">
            <v>AKRON SPECIFICATIONS</v>
          </cell>
          <cell r="G6124">
            <v>0</v>
          </cell>
        </row>
        <row r="6125">
          <cell r="A6125" t="str">
            <v>644E00721</v>
          </cell>
          <cell r="B6125" t="str">
            <v>Y</v>
          </cell>
          <cell r="C6125" t="str">
            <v>FT</v>
          </cell>
          <cell r="D6125" t="str">
            <v>CHEVRON MARKING, AS PER PLAN</v>
          </cell>
          <cell r="F6125" t="str">
            <v>AKRON SPECIFICATIONS</v>
          </cell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 t="str">
            <v>AKRON SPECIFICATIONS</v>
          </cell>
          <cell r="G6126">
            <v>0</v>
          </cell>
        </row>
        <row r="6127">
          <cell r="A6127" t="str">
            <v>644E00900</v>
          </cell>
          <cell r="B6127" t="str">
            <v>Y</v>
          </cell>
          <cell r="C6127" t="str">
            <v>SF</v>
          </cell>
          <cell r="D6127" t="str">
            <v>ISLAND MARKING</v>
          </cell>
          <cell r="F6127" t="str">
            <v>AKRON SPECIFICATIONS</v>
          </cell>
          <cell r="G6127">
            <v>0</v>
          </cell>
        </row>
        <row r="6128">
          <cell r="A6128" t="str">
            <v>644E00901</v>
          </cell>
          <cell r="B6128" t="str">
            <v>Y</v>
          </cell>
          <cell r="C6128" t="str">
            <v>SF</v>
          </cell>
          <cell r="D6128" t="str">
            <v>ISLAND MARKING, AS PER PLAN</v>
          </cell>
          <cell r="F6128" t="str">
            <v>AKRON SPECIFICATIONS</v>
          </cell>
          <cell r="G6128">
            <v>0</v>
          </cell>
        </row>
        <row r="6129">
          <cell r="A6129" t="str">
            <v>644E01000</v>
          </cell>
          <cell r="B6129" t="str">
            <v>Y</v>
          </cell>
          <cell r="C6129" t="str">
            <v>EACH</v>
          </cell>
          <cell r="D6129" t="str">
            <v>RAILROAD SYMBOL MARKING</v>
          </cell>
          <cell r="F6129" t="str">
            <v>AKRON SPECIFICATIONS</v>
          </cell>
          <cell r="G6129">
            <v>0</v>
          </cell>
        </row>
        <row r="6130">
          <cell r="A6130" t="str">
            <v>644E01001</v>
          </cell>
          <cell r="B6130" t="str">
            <v>Y</v>
          </cell>
          <cell r="C6130" t="str">
            <v>EACH</v>
          </cell>
          <cell r="D6130" t="str">
            <v>RAILROAD SYMBOL MARKING, AS PER PLAN</v>
          </cell>
          <cell r="F6130" t="str">
            <v>AKRON SPECIFICATIONS</v>
          </cell>
          <cell r="G6130">
            <v>0</v>
          </cell>
        </row>
        <row r="6131">
          <cell r="A6131" t="str">
            <v>644E01100</v>
          </cell>
          <cell r="B6131" t="str">
            <v>Y</v>
          </cell>
          <cell r="C6131" t="str">
            <v>EACH</v>
          </cell>
          <cell r="D6131" t="str">
            <v>SCHOOL SYMBOL MARKING, 72"</v>
          </cell>
          <cell r="F6131" t="str">
            <v>AKRON SPECIFICATIONS</v>
          </cell>
          <cell r="G6131">
            <v>0</v>
          </cell>
        </row>
        <row r="6132">
          <cell r="A6132" t="str">
            <v>644E01110</v>
          </cell>
          <cell r="B6132" t="str">
            <v>Y</v>
          </cell>
          <cell r="C6132" t="str">
            <v>EACH</v>
          </cell>
          <cell r="D6132" t="str">
            <v>SCHOOL SYMBOL MARKING, 96"</v>
          </cell>
          <cell r="F6132" t="str">
            <v>AKRON SPECIFICATIONS</v>
          </cell>
          <cell r="G6132">
            <v>0</v>
          </cell>
        </row>
        <row r="6133">
          <cell r="A6133" t="str">
            <v>644E01111</v>
          </cell>
          <cell r="B6133" t="str">
            <v>Y</v>
          </cell>
          <cell r="C6133" t="str">
            <v>EACH</v>
          </cell>
          <cell r="D6133" t="str">
            <v>SCHOOL SYMBOL MARKING, 96", AS PER PLAN</v>
          </cell>
          <cell r="F6133" t="str">
            <v>AKRON SPECIFICATIONS</v>
          </cell>
          <cell r="G6133">
            <v>0</v>
          </cell>
        </row>
        <row r="6134">
          <cell r="A6134" t="str">
            <v>644E01120</v>
          </cell>
          <cell r="B6134" t="str">
            <v>Y</v>
          </cell>
          <cell r="C6134" t="str">
            <v>EACH</v>
          </cell>
          <cell r="D6134" t="str">
            <v>SCHOOL SYMBOL MARKING, 120"</v>
          </cell>
          <cell r="F6134" t="str">
            <v>AKRON SPECIFICATIONS</v>
          </cell>
          <cell r="G6134">
            <v>0</v>
          </cell>
        </row>
        <row r="6135">
          <cell r="A6135" t="str">
            <v>644E01121</v>
          </cell>
          <cell r="B6135" t="str">
            <v>Y</v>
          </cell>
          <cell r="C6135" t="str">
            <v>EACH</v>
          </cell>
          <cell r="D6135" t="str">
            <v>SCHOOL SYMBOL MARKING, 120", AS PER PLAN</v>
          </cell>
          <cell r="F6135" t="str">
            <v>AKRON SPECIFICATIONS</v>
          </cell>
          <cell r="G6135">
            <v>0</v>
          </cell>
        </row>
        <row r="6136">
          <cell r="A6136" t="str">
            <v>644E01200</v>
          </cell>
          <cell r="B6136" t="str">
            <v>Y</v>
          </cell>
          <cell r="C6136" t="str">
            <v>FT</v>
          </cell>
          <cell r="D6136" t="str">
            <v>PARKING LOT STALL MARKING</v>
          </cell>
          <cell r="F6136" t="str">
            <v>AKRON SPECIFICATIONS</v>
          </cell>
          <cell r="G6136">
            <v>0</v>
          </cell>
        </row>
        <row r="6137">
          <cell r="A6137" t="str">
            <v>644E01201</v>
          </cell>
          <cell r="B6137" t="str">
            <v>Y</v>
          </cell>
          <cell r="C6137" t="str">
            <v>FT</v>
          </cell>
          <cell r="D6137" t="str">
            <v>PARKING LOT STALL MARKING, AS PER PLAN</v>
          </cell>
          <cell r="F6137" t="str">
            <v>AKRON SPECIFICATIONS</v>
          </cell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 t="str">
            <v>AKRON SPECIFICATIONS</v>
          </cell>
          <cell r="G6138">
            <v>0</v>
          </cell>
        </row>
        <row r="6139">
          <cell r="A6139" t="str">
            <v>644E01301</v>
          </cell>
          <cell r="B6139" t="str">
            <v>Y</v>
          </cell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 t="str">
            <v>Y</v>
          </cell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 t="str">
            <v>Y</v>
          </cell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 t="str">
            <v>Y</v>
          </cell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 t="str">
            <v>Y</v>
          </cell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 t="str">
            <v>Y</v>
          </cell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 t="str">
            <v>Y</v>
          </cell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 t="str">
            <v>Y</v>
          </cell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 t="str">
            <v>Y</v>
          </cell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 t="str">
            <v>Y</v>
          </cell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 t="str">
            <v>Y</v>
          </cell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 t="str">
            <v>Y</v>
          </cell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 t="str">
            <v>Y</v>
          </cell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 t="str">
            <v>Y</v>
          </cell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 t="str">
            <v>Y</v>
          </cell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 t="str">
            <v>Y</v>
          </cell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 t="str">
            <v>Y</v>
          </cell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 t="str">
            <v>Y</v>
          </cell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 t="str">
            <v>Y</v>
          </cell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 t="str">
            <v>Y</v>
          </cell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 t="str">
            <v>Y</v>
          </cell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 t="str">
            <v>Y</v>
          </cell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 t="str">
            <v>Y</v>
          </cell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 t="str">
            <v>Y</v>
          </cell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 t="str">
            <v>Y</v>
          </cell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 t="str">
            <v>Y</v>
          </cell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 t="str">
            <v>Y</v>
          </cell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 t="str">
            <v>Y</v>
          </cell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 t="str">
            <v>Y</v>
          </cell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 t="str">
            <v>Y</v>
          </cell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 t="str">
            <v>Y</v>
          </cell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 t="str">
            <v>Y</v>
          </cell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 t="str">
            <v>Y</v>
          </cell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 t="str">
            <v>Y</v>
          </cell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 t="str">
            <v>Y</v>
          </cell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 t="str">
            <v>Y</v>
          </cell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 t="str">
            <v>Y</v>
          </cell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 t="str">
            <v>Y</v>
          </cell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 t="str">
            <v>Y</v>
          </cell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 t="str">
            <v>Y</v>
          </cell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 t="str">
            <v>Y</v>
          </cell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 t="str">
            <v>Y</v>
          </cell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 t="str">
            <v>Y</v>
          </cell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 t="str">
            <v>Y</v>
          </cell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 t="str">
            <v>Y</v>
          </cell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 t="str">
            <v>Y</v>
          </cell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 t="str">
            <v>Y</v>
          </cell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 t="str">
            <v>Y</v>
          </cell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 t="str">
            <v>Y</v>
          </cell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 t="str">
            <v>Y</v>
          </cell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 t="str">
            <v>Y</v>
          </cell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 t="str">
            <v>Y</v>
          </cell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 t="str">
            <v>Y</v>
          </cell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 t="str">
            <v>Y</v>
          </cell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 t="str">
            <v>Y</v>
          </cell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 t="str">
            <v>Y</v>
          </cell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 t="str">
            <v>Y</v>
          </cell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 t="str">
            <v>Y</v>
          </cell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 t="str">
            <v>Y</v>
          </cell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 t="str">
            <v>Y</v>
          </cell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 t="str">
            <v>Y</v>
          </cell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 t="str">
            <v>Y</v>
          </cell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 t="str">
            <v>Y</v>
          </cell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 t="str">
            <v>Y</v>
          </cell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 t="str">
            <v>Y</v>
          </cell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 t="str">
            <v>Y</v>
          </cell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 t="str">
            <v>Y</v>
          </cell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 t="str">
            <v>Y</v>
          </cell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 t="str">
            <v>Y</v>
          </cell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 t="str">
            <v>Y</v>
          </cell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 t="str">
            <v>Y</v>
          </cell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 t="str">
            <v>Y</v>
          </cell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 t="str">
            <v>Y</v>
          </cell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 t="str">
            <v>Y</v>
          </cell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 t="str">
            <v>Y</v>
          </cell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 t="str">
            <v>Y</v>
          </cell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 t="str">
            <v>Y</v>
          </cell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 t="str">
            <v>Y</v>
          </cell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 t="str">
            <v>Y</v>
          </cell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 t="str">
            <v>Y</v>
          </cell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 t="str">
            <v>Y</v>
          </cell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 t="str">
            <v>Y</v>
          </cell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 t="str">
            <v>Y</v>
          </cell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 t="str">
            <v>Y</v>
          </cell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 t="str">
            <v>Y</v>
          </cell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 t="str">
            <v>Y</v>
          </cell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 t="str">
            <v>Y</v>
          </cell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 t="str">
            <v>Y</v>
          </cell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 t="str">
            <v>Y</v>
          </cell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 t="str">
            <v>Y</v>
          </cell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 t="str">
            <v>Y</v>
          </cell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 t="str">
            <v>Y</v>
          </cell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 t="str">
            <v>Y</v>
          </cell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 t="str">
            <v>Y</v>
          </cell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 t="str">
            <v>Y</v>
          </cell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 t="str">
            <v>Y</v>
          </cell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 t="str">
            <v>Y</v>
          </cell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 t="str">
            <v>Y</v>
          </cell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 t="str">
            <v>Y</v>
          </cell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 t="str">
            <v>Y</v>
          </cell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 t="str">
            <v>Y</v>
          </cell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 t="str">
            <v>Y</v>
          </cell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 t="str">
            <v>Y</v>
          </cell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 t="str">
            <v>Y</v>
          </cell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 t="str">
            <v>Y</v>
          </cell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 t="str">
            <v>Y</v>
          </cell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 t="str">
            <v>Y</v>
          </cell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 t="str">
            <v>Y</v>
          </cell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 t="str">
            <v>Y</v>
          </cell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 t="str">
            <v>Y</v>
          </cell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 t="str">
            <v>Y</v>
          </cell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 t="str">
            <v>Y</v>
          </cell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 t="str">
            <v>Y</v>
          </cell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 t="str">
            <v>Y</v>
          </cell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 t="str">
            <v>Y</v>
          </cell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 t="str">
            <v>Y</v>
          </cell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 t="str">
            <v>Y</v>
          </cell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 t="str">
            <v>Y</v>
          </cell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 t="str">
            <v>Y</v>
          </cell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 t="str">
            <v>Y</v>
          </cell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 t="str">
            <v>Y</v>
          </cell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 t="str">
            <v>Y</v>
          </cell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 t="str">
            <v>Y</v>
          </cell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 t="str">
            <v>Y</v>
          </cell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 t="str">
            <v>Y</v>
          </cell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 t="str">
            <v>Y</v>
          </cell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 t="str">
            <v>Y</v>
          </cell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 t="str">
            <v>Y</v>
          </cell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 t="str">
            <v>Y</v>
          </cell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 t="str">
            <v>Y</v>
          </cell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 t="str">
            <v>Y</v>
          </cell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 t="str">
            <v>Y</v>
          </cell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 t="str">
            <v>Y</v>
          </cell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 t="str">
            <v>Y</v>
          </cell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 t="str">
            <v>Y</v>
          </cell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 t="str">
            <v>Y</v>
          </cell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 t="str">
            <v>Y</v>
          </cell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 t="str">
            <v>Y</v>
          </cell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 t="str">
            <v>Y</v>
          </cell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 t="str">
            <v>Y</v>
          </cell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 t="str">
            <v>Y</v>
          </cell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 t="str">
            <v>Y</v>
          </cell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 t="str">
            <v>Y</v>
          </cell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 t="str">
            <v>Y</v>
          </cell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 t="str">
            <v>Y</v>
          </cell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 t="str">
            <v>Y</v>
          </cell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 t="str">
            <v>Y</v>
          </cell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 t="str">
            <v>Y</v>
          </cell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 t="str">
            <v>Y</v>
          </cell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 t="str">
            <v>Y</v>
          </cell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 t="str">
            <v>Y</v>
          </cell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 t="str">
            <v>Y</v>
          </cell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 t="str">
            <v>Y</v>
          </cell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 t="str">
            <v>Y</v>
          </cell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 t="str">
            <v>Y</v>
          </cell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 t="str">
            <v>Y</v>
          </cell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 t="str">
            <v>Y</v>
          </cell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 t="str">
            <v>Y</v>
          </cell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 t="str">
            <v>Y</v>
          </cell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 t="str">
            <v>Y</v>
          </cell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 t="str">
            <v>Y</v>
          </cell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 t="str">
            <v>Y</v>
          </cell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 t="str">
            <v>Y</v>
          </cell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 t="str">
            <v>Y</v>
          </cell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 t="str">
            <v>Y</v>
          </cell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 t="str">
            <v>Y</v>
          </cell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 t="str">
            <v>Y</v>
          </cell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 t="str">
            <v>Y</v>
          </cell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 t="str">
            <v>Y</v>
          </cell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 t="str">
            <v>Y</v>
          </cell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 t="str">
            <v>Y</v>
          </cell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 t="str">
            <v>Y</v>
          </cell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 t="str">
            <v>Y</v>
          </cell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 t="str">
            <v>Y</v>
          </cell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 t="str">
            <v>Y</v>
          </cell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 t="str">
            <v>Y</v>
          </cell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 t="str">
            <v>Y</v>
          </cell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 t="str">
            <v>Y</v>
          </cell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 t="str">
            <v>Y</v>
          </cell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 t="str">
            <v>Y</v>
          </cell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 t="str">
            <v>Y</v>
          </cell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 t="str">
            <v>Y</v>
          </cell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 t="str">
            <v>Y</v>
          </cell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 t="str">
            <v>Y</v>
          </cell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 t="str">
            <v>Y</v>
          </cell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 t="str">
            <v>Y</v>
          </cell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 t="str">
            <v>Y</v>
          </cell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 t="str">
            <v>Y</v>
          </cell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 t="str">
            <v>Y</v>
          </cell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 t="str">
            <v>Y</v>
          </cell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 t="str">
            <v>Y</v>
          </cell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 t="str">
            <v>Y</v>
          </cell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 t="str">
            <v>Y</v>
          </cell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 t="str">
            <v>Y</v>
          </cell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 t="str">
            <v>Y</v>
          </cell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 t="str">
            <v>Y</v>
          </cell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 t="str">
            <v>Y</v>
          </cell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 t="str">
            <v>Y</v>
          </cell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 t="str">
            <v>Y</v>
          </cell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 t="str">
            <v>Y</v>
          </cell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 t="str">
            <v>Y</v>
          </cell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 t="str">
            <v>Y</v>
          </cell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 t="str">
            <v>Y</v>
          </cell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 t="str">
            <v>Y</v>
          </cell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 t="str">
            <v>Y</v>
          </cell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 t="str">
            <v>Y</v>
          </cell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 t="str">
            <v>Y</v>
          </cell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 t="str">
            <v>Y</v>
          </cell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 t="str">
            <v>Y</v>
          </cell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 t="str">
            <v>Y</v>
          </cell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 t="str">
            <v>Y</v>
          </cell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 t="str">
            <v>Y</v>
          </cell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 t="str">
            <v>Y</v>
          </cell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 t="str">
            <v>Y</v>
          </cell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 t="str">
            <v>Y</v>
          </cell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 t="str">
            <v>Y</v>
          </cell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 t="str">
            <v>Y</v>
          </cell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 t="str">
            <v>Y</v>
          </cell>
          <cell r="C6360" t="str">
            <v>SF</v>
          </cell>
          <cell r="D6360" t="str">
            <v>GREEN COLORED PAVEMENT FOR BIKE LANES, TYPE A1</v>
          </cell>
          <cell r="F6360" t="str">
            <v>SPECIFY SIZE</v>
          </cell>
          <cell r="G6360">
            <v>0</v>
          </cell>
        </row>
        <row r="6361">
          <cell r="A6361" t="str">
            <v>645E60010</v>
          </cell>
          <cell r="B6361" t="str">
            <v>Y</v>
          </cell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 t="str">
            <v>Y</v>
          </cell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 t="str">
            <v>Y</v>
          </cell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 t="str">
            <v>Y</v>
          </cell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 t="str">
            <v>Y</v>
          </cell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 t="str">
            <v>Y</v>
          </cell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 t="str">
            <v>Y</v>
          </cell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 t="str">
            <v>Y</v>
          </cell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 t="str">
            <v>Y</v>
          </cell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 t="str">
            <v>Y</v>
          </cell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 t="str">
            <v>Y</v>
          </cell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 t="str">
            <v>Y</v>
          </cell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 t="str">
            <v>Y</v>
          </cell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 t="str">
            <v>Y</v>
          </cell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 t="str">
            <v>Y</v>
          </cell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 t="str">
            <v>Y</v>
          </cell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 t="str">
            <v>Y</v>
          </cell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 t="str">
            <v>Y</v>
          </cell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 t="str">
            <v>Y</v>
          </cell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 t="str">
            <v>Y</v>
          </cell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 t="str">
            <v>Y</v>
          </cell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 t="str">
            <v>Y</v>
          </cell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 t="str">
            <v>Y</v>
          </cell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 t="str">
            <v>Y</v>
          </cell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 t="str">
            <v>Y</v>
          </cell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 t="str">
            <v>Y</v>
          </cell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 t="str">
            <v>Y</v>
          </cell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 t="str">
            <v>Y</v>
          </cell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 t="str">
            <v>Y</v>
          </cell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 t="str">
            <v>Y</v>
          </cell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 t="str">
            <v>Y</v>
          </cell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 t="str">
            <v>Y</v>
          </cell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 t="str">
            <v>Y</v>
          </cell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 t="str">
            <v>Y</v>
          </cell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 t="str">
            <v>Y</v>
          </cell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 t="str">
            <v>Y</v>
          </cell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 t="str">
            <v>Y</v>
          </cell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 t="str">
            <v>Y</v>
          </cell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 t="str">
            <v>Y</v>
          </cell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 t="str">
            <v>Y</v>
          </cell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 t="str">
            <v>Y</v>
          </cell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 t="str">
            <v>Y</v>
          </cell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 t="str">
            <v>Y</v>
          </cell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 t="str">
            <v>Y</v>
          </cell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 t="str">
            <v>Y</v>
          </cell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 t="str">
            <v>Y</v>
          </cell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 t="str">
            <v>Y</v>
          </cell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 t="str">
            <v>Y</v>
          </cell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 t="str">
            <v>Y</v>
          </cell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 t="str">
            <v>Y</v>
          </cell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 t="str">
            <v>Y</v>
          </cell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 t="str">
            <v>Y</v>
          </cell>
          <cell r="C6412" t="str">
            <v>FT</v>
          </cell>
          <cell r="D6412" t="str">
            <v>DOTTED LINE, 4"</v>
          </cell>
          <cell r="F6412" t="str">
            <v>SPECIFY SIZE</v>
          </cell>
          <cell r="G6412">
            <v>0</v>
          </cell>
        </row>
        <row r="6413">
          <cell r="A6413" t="str">
            <v>646E20504</v>
          </cell>
          <cell r="B6413" t="str">
            <v>Y</v>
          </cell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 t="str">
            <v>Y</v>
          </cell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 t="str">
            <v>Y</v>
          </cell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 t="str">
            <v>Y</v>
          </cell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 t="str">
            <v>Y</v>
          </cell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 t="str">
            <v>Y</v>
          </cell>
          <cell r="C6418" t="str">
            <v>EACH</v>
          </cell>
          <cell r="D6418" t="str">
            <v>SHARED LANE MARKING</v>
          </cell>
          <cell r="F6418" t="str">
            <v>SPECIFY SIZE</v>
          </cell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 t="str">
            <v>Y</v>
          </cell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 t="str">
            <v>Y</v>
          </cell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 t="str">
            <v>Y</v>
          </cell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 t="str">
            <v>Y</v>
          </cell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 t="str">
            <v>Y</v>
          </cell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 t="str">
            <v>Y</v>
          </cell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 t="str">
            <v>Y</v>
          </cell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 t="str">
            <v>Y</v>
          </cell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 t="str">
            <v>Y</v>
          </cell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 t="str">
            <v>Y</v>
          </cell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 t="str">
            <v>Y</v>
          </cell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 t="str">
            <v>Y</v>
          </cell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 t="str">
            <v>Y</v>
          </cell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 t="str">
            <v>Y</v>
          </cell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 t="str">
            <v>Y</v>
          </cell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 t="str">
            <v>Y</v>
          </cell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 t="str">
            <v>Y</v>
          </cell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 t="str">
            <v>Y</v>
          </cell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 t="str">
            <v>Y</v>
          </cell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 t="str">
            <v>Y</v>
          </cell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 t="str">
            <v>Y</v>
          </cell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 t="str">
            <v>Y</v>
          </cell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 t="str">
            <v>Y</v>
          </cell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 t="str">
            <v>Y</v>
          </cell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 t="str">
            <v>Y</v>
          </cell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 t="str">
            <v>Y</v>
          </cell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 t="str">
            <v>Y</v>
          </cell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 t="str">
            <v>Y</v>
          </cell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 t="str">
            <v>Y</v>
          </cell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 t="str">
            <v>Y</v>
          </cell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 t="str">
            <v>Y</v>
          </cell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 t="str">
            <v>Y</v>
          </cell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 t="str">
            <v>Y</v>
          </cell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 t="str">
            <v>ADD SUPPLEMENTAL DESCRIPTION</v>
          </cell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 t="str">
            <v>ADD SUPPLEMENTAL DESCRIPTION</v>
          </cell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 t="str">
            <v>ADD SUPPLEMENTAL DESCRIPTION</v>
          </cell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 t="str">
            <v>ADD SUPPLEMENTAL DESCRIPTION</v>
          </cell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 t="str">
            <v>ADD SUPPLEMENTAL DESCRIPTION</v>
          </cell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 t="str">
            <v>ADD SUPPLEMENTAL DESCRIPTION</v>
          </cell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 t="str">
            <v>ADD SUPPLEMENTAL DESCRIPTION</v>
          </cell>
          <cell r="G6460">
            <v>0</v>
          </cell>
        </row>
        <row r="6461">
          <cell r="A6461" t="str">
            <v>647E20200</v>
          </cell>
          <cell r="B6461" t="str">
            <v>Y</v>
          </cell>
          <cell r="C6461" t="str">
            <v>EACH</v>
          </cell>
          <cell r="D6461" t="str">
            <v>HANDICAP SYMBOL MARKING, TYPE A90</v>
          </cell>
          <cell r="F6461" t="str">
            <v>DESIGN BUILD PROJECTS ONLY</v>
          </cell>
          <cell r="G6461">
            <v>0</v>
          </cell>
        </row>
        <row r="6462">
          <cell r="A6462" t="str">
            <v>647E20202</v>
          </cell>
          <cell r="B6462" t="str">
            <v>Y</v>
          </cell>
          <cell r="C6462" t="str">
            <v>EACH</v>
          </cell>
          <cell r="D6462" t="str">
            <v>HANDICAP SYMBOL MARKING, TYPE A125</v>
          </cell>
          <cell r="F6462" t="str">
            <v>DESIGN BUILD PROJECTS ONLY</v>
          </cell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 t="str">
            <v>Y</v>
          </cell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 t="str">
            <v>Y</v>
          </cell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 t="str">
            <v>ADD SUPPLEMENTAL DESCRIPTION</v>
          </cell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 t="str">
            <v>ADD SUPPLEMENTAL DESCRIPTION</v>
          </cell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 t="str">
            <v>ADD SUPPLEMENTAL DESCRIPTION</v>
          </cell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 t="str">
            <v>Y</v>
          </cell>
          <cell r="C6621" t="str">
            <v>SY</v>
          </cell>
          <cell r="D6621" t="str">
            <v>SODDING REINFORCED, AS PER PLAN</v>
          </cell>
          <cell r="F6621" t="str">
            <v>DESIGN BUILD PROJECTS ONLY</v>
          </cell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 t="str">
            <v>Y</v>
          </cell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 t="str">
            <v>Y</v>
          </cell>
          <cell r="C6745" t="str">
            <v>SY</v>
          </cell>
          <cell r="D6745" t="str">
            <v>DITCH EROSION PROTECTION</v>
          </cell>
          <cell r="F6745" t="str">
            <v>CHECK UNIT OF MEASURE</v>
          </cell>
          <cell r="G6745">
            <v>0</v>
          </cell>
        </row>
        <row r="6746">
          <cell r="A6746" t="str">
            <v>670E00701</v>
          </cell>
          <cell r="B6746" t="str">
            <v>Y</v>
          </cell>
          <cell r="C6746" t="str">
            <v>SY</v>
          </cell>
          <cell r="D6746" t="str">
            <v>DITCH EROSION PROTECTION, AS PER PLAN</v>
          </cell>
          <cell r="F6746" t="str">
            <v>CHECK UNIT OF MEASURE</v>
          </cell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 t="str">
            <v>ADD SUPPLEMENTAL DESCRIPTION</v>
          </cell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 t="str">
            <v>ADD SUPPLEMENTAL DESCRIPTION</v>
          </cell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 t="str">
            <v>ADD SUPPLEMENTAL DESCRIPTION</v>
          </cell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 t="str">
            <v>ADD SUPPLEMENTAL DESCRIPTION</v>
          </cell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 t="str">
            <v>Y</v>
          </cell>
          <cell r="C6752" t="str">
            <v>SY</v>
          </cell>
          <cell r="D6752" t="str">
            <v>DITCH EROSION PROTECTION MAT, TYPE G</v>
          </cell>
          <cell r="F6752" t="str">
            <v>DESIGN BUILD PROJECTS ONLY</v>
          </cell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 t="str">
            <v>Y</v>
          </cell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 t="str">
            <v>Y</v>
          </cell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 t="str">
            <v>Y</v>
          </cell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 t="str">
            <v>ADD SUPPLEMENTAL DESCRIPTION</v>
          </cell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 t="str">
            <v>ADD SUPPLEMENTAL DESCRIPTION</v>
          </cell>
          <cell r="G7005">
            <v>0</v>
          </cell>
        </row>
        <row r="7006">
          <cell r="A7006" t="str">
            <v>804E32000</v>
          </cell>
          <cell r="B7006" t="str">
            <v>Y</v>
          </cell>
          <cell r="C7006" t="str">
            <v>EACH</v>
          </cell>
          <cell r="D7006" t="str">
            <v>DROP CABLE, 6 FIBER</v>
          </cell>
          <cell r="F7006" t="str">
            <v>DESIGN BUILD PROJECTS ONLY</v>
          </cell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 t="str">
            <v>ADD SUPPLEMENTAL DESCRIPTION</v>
          </cell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 t="str">
            <v>ADD SUPPLEMENTAL DESCRIPTION</v>
          </cell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 t="str">
            <v>ADD SUPPLEMENTAL DESCRIPTION</v>
          </cell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 t="str">
            <v>ADD SUPPLEMENTAL DESCRIPTION</v>
          </cell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 t="str">
            <v>ADD SUPPLEMENTAL DESCRIPTION</v>
          </cell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 t="str">
            <v>ADD SUPPLEMENTAL DESCRIPTION</v>
          </cell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 t="str">
            <v>ADD SUPPLEMENTAL DESCRIPTION</v>
          </cell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 t="str">
            <v>ADD SUPPLEMENTAL DESCRIPTION</v>
          </cell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 t="str">
            <v>ADD SUPPLEMENTAL DESCRIPTION</v>
          </cell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 t="str">
            <v>ADD SUPPLEMENTAL DESCRIPTION</v>
          </cell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 t="str">
            <v>ADD SUPPLEMENTAL DESCRIPTION</v>
          </cell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 t="str">
            <v>ADD SUPPLEMENTAL DESCRIPTION</v>
          </cell>
          <cell r="G7192">
            <v>0</v>
          </cell>
        </row>
        <row r="7193">
          <cell r="A7193" t="str">
            <v>840E20001</v>
          </cell>
          <cell r="B7193" t="str">
            <v>Y</v>
          </cell>
          <cell r="C7193" t="str">
            <v>SF</v>
          </cell>
          <cell r="D7193" t="str">
            <v>MECHANICALLY STABILIZED EARTH WALL, AS PER PLAN</v>
          </cell>
          <cell r="F7193" t="str">
            <v>DESIGN BUILD PROJECTS ONLY</v>
          </cell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 t="str">
            <v>SPECIFY TYPE</v>
          </cell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 t="str">
            <v>SPECIFY TYPE</v>
          </cell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 t="str">
            <v>SPECIFY TYPE</v>
          </cell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 t="str">
            <v>SPECIFY TYPE</v>
          </cell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 t="str">
            <v>SPECIFY TYPE</v>
          </cell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 t="str">
            <v>SPECIFY TYPE AND CONDITION</v>
          </cell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 t="str">
            <v>SPECIFY TYPE AND CONDITION</v>
          </cell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 t="str">
            <v>SPECIFY TYPE AND CONDITION</v>
          </cell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 t="str">
            <v>SPECIFY TYPE AND CONDITION</v>
          </cell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 t="str">
            <v>SPECIFY TYPE AND CONDITION</v>
          </cell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 t="str">
            <v>SPECIFY TYPE AND CONDITION</v>
          </cell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 t="str">
            <v>SPECIFY TYPE AND CONDITION</v>
          </cell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 t="str">
            <v>SPECIFY TYPE AND CONDITION</v>
          </cell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 t="str">
            <v>SPECIFY TYPE AND CONDITION</v>
          </cell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 t="str">
            <v>SPECIFY TYPE AND CONDITION</v>
          </cell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 t="str">
            <v>SPECIFY TYPE AND CONDITION</v>
          </cell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 t="str">
            <v>SPECIFY TYPE AND CONDITION</v>
          </cell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 t="str">
            <v>SPECIFY TYPE AND CONDITION</v>
          </cell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 t="str">
            <v>SPECIFY TYPE AND CONDITION</v>
          </cell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 t="str">
            <v>SPECIFY TYPE AND CONDITION</v>
          </cell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 t="str">
            <v>SPECIFY TYPE AND CONDITION</v>
          </cell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 t="str">
            <v>SPECIFY TYPE AND CONDITION</v>
          </cell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 t="str">
            <v>SPECIFY TYPE AND CONDITION</v>
          </cell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 t="str">
            <v>SPECIFY TYPE AND CONDITION</v>
          </cell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 t="str">
            <v>SPECIFY TYPE AND CONDITION</v>
          </cell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 t="str">
            <v>SPECIFY TYPE AND CONDITION</v>
          </cell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 t="str">
            <v>SPECIFY TYPE</v>
          </cell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 t="str">
            <v>SPECIFY TYPE AND CONDITION</v>
          </cell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 t="str">
            <v>SPECIFY TYPE AND CONDITION</v>
          </cell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 t="str">
            <v>SPECIFY TYPE AND CONDITION</v>
          </cell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 t="str">
            <v>SPECIFY TYPE AND CONDITION</v>
          </cell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 t="str">
            <v>SPECIFY TYPE AND CONDITION</v>
          </cell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 t="str">
            <v>SPECIFY TYPE AND CONDITION</v>
          </cell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 t="str">
            <v>SPECIFY TYPE AND CONDITION</v>
          </cell>
          <cell r="G7286">
            <v>0</v>
          </cell>
        </row>
        <row r="7287">
          <cell r="A7287" t="str">
            <v>855E00010</v>
          </cell>
          <cell r="B7287" t="str">
            <v>Y</v>
          </cell>
          <cell r="C7287" t="str">
            <v>LB</v>
          </cell>
          <cell r="D7287" t="str">
            <v>POST-TENSIONING STRAND TENDON</v>
          </cell>
          <cell r="F7287" t="str">
            <v>DESIGN BUILD PROJECTS ONLY</v>
          </cell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 t="str">
            <v>ADD SUPPLEMENTAL DESCRIPTION</v>
          </cell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 t="str">
            <v>ADD SUPPLEMENTAL DESCRIPTION</v>
          </cell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 t="str">
            <v>ADD SUPPLEMENTAL DESCRIPTION</v>
          </cell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 t="str">
            <v>ADD SUPPLEMENTAL DESCRIPTION</v>
          </cell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 t="str">
            <v>ADD SUPPLEMENTAL DESCRIPTION</v>
          </cell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 t="str">
            <v>ADD SUPPLEMENTAL DESCRIPTION</v>
          </cell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 t="str">
            <v>Y</v>
          </cell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 t="str">
            <v>Y</v>
          </cell>
          <cell r="C7345" t="str">
            <v>FT</v>
          </cell>
          <cell r="D7345" t="str">
            <v>WORK ZONE GORE MARKING, CLASS II</v>
          </cell>
          <cell r="F7345" t="str">
            <v>GENERAL ONLY</v>
          </cell>
          <cell r="G7345">
            <v>0</v>
          </cell>
        </row>
        <row r="7346">
          <cell r="A7346" t="str">
            <v>873E25000</v>
          </cell>
          <cell r="B7346" t="str">
            <v>Y</v>
          </cell>
          <cell r="C7346" t="str">
            <v>FT</v>
          </cell>
          <cell r="D7346" t="str">
            <v>WORK ZONE STOP LINE, CLASS I</v>
          </cell>
          <cell r="F7346" t="str">
            <v>NO ELEC/PLBG</v>
          </cell>
          <cell r="G7346">
            <v>0</v>
          </cell>
        </row>
        <row r="7347">
          <cell r="A7347" t="str">
            <v>873E26000</v>
          </cell>
          <cell r="B7347" t="str">
            <v>Y</v>
          </cell>
          <cell r="C7347" t="str">
            <v>FT</v>
          </cell>
          <cell r="D7347" t="str">
            <v>WORK ZONE CROSSWALK LINE, CLASS I</v>
          </cell>
          <cell r="F7347" t="str">
            <v>GENERAL ONLY</v>
          </cell>
          <cell r="G7347">
            <v>0</v>
          </cell>
        </row>
        <row r="7348">
          <cell r="A7348" t="str">
            <v>873E27000</v>
          </cell>
          <cell r="B7348" t="str">
            <v>Y</v>
          </cell>
          <cell r="C7348" t="str">
            <v>FT</v>
          </cell>
          <cell r="D7348" t="str">
            <v>WORK ZONE DOTTED LINE, CLASS I</v>
          </cell>
          <cell r="F7348" t="str">
            <v>GENERAL ONLY</v>
          </cell>
          <cell r="G7348">
            <v>0</v>
          </cell>
        </row>
        <row r="7349">
          <cell r="A7349" t="str">
            <v>874E10000</v>
          </cell>
          <cell r="B7349" t="str">
            <v>Y</v>
          </cell>
          <cell r="C7349" t="str">
            <v>CY</v>
          </cell>
          <cell r="D7349" t="str">
            <v>ULTRATHIN BONDED ASPHALT CONCRETE</v>
          </cell>
          <cell r="F7349" t="str">
            <v>GENERAL ONLY</v>
          </cell>
          <cell r="G7349">
            <v>0</v>
          </cell>
        </row>
        <row r="7350">
          <cell r="A7350" t="str">
            <v>874E10001</v>
          </cell>
          <cell r="B7350" t="str">
            <v>Y</v>
          </cell>
          <cell r="C7350" t="str">
            <v>CY</v>
          </cell>
          <cell r="D7350" t="str">
            <v>ULTRATHIN BONDED ASPHALT CONCRETE, AS PER PLAN</v>
          </cell>
          <cell r="F7350" t="str">
            <v>GENERAL ONLY</v>
          </cell>
          <cell r="G7350">
            <v>0</v>
          </cell>
        </row>
        <row r="7351">
          <cell r="A7351" t="str">
            <v>874E10020</v>
          </cell>
          <cell r="B7351" t="str">
            <v>Y</v>
          </cell>
          <cell r="C7351" t="str">
            <v>CY</v>
          </cell>
          <cell r="D7351" t="str">
            <v>ULTRATHIN BONDED ASPHALT CONCRETE, WITH SUPPLEMENT 1059 WARRANTY</v>
          </cell>
          <cell r="F7351" t="str">
            <v>GENERAL ONLY</v>
          </cell>
          <cell r="G7351">
            <v>0</v>
          </cell>
        </row>
        <row r="7352">
          <cell r="A7352" t="str">
            <v>874E10021</v>
          </cell>
          <cell r="B7352" t="str">
            <v>Y</v>
          </cell>
          <cell r="C7352" t="str">
            <v>CY</v>
          </cell>
          <cell r="D7352" t="str">
            <v>ULTRATHIN BONDED ASPHALT CONCRETE, WITH SUPPLEMENT 1059 WARRANTY, AS PER PLAN</v>
          </cell>
          <cell r="F7352" t="str">
            <v>GENERAL ONLY</v>
          </cell>
          <cell r="G7352">
            <v>0</v>
          </cell>
        </row>
        <row r="7353">
          <cell r="A7353" t="str">
            <v>875E10000</v>
          </cell>
          <cell r="B7353" t="str">
            <v>Y</v>
          </cell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 t="str">
            <v>Y</v>
          </cell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 t="str">
            <v>Y</v>
          </cell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 t="str">
            <v>Y</v>
          </cell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 t="str">
            <v>Y</v>
          </cell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 t="str">
            <v>Y</v>
          </cell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 t="str">
            <v>Y</v>
          </cell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 t="str">
            <v>Y</v>
          </cell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 t="str">
            <v>Y</v>
          </cell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 t="str">
            <v>Y</v>
          </cell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 t="str">
            <v>Y</v>
          </cell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 t="str">
            <v>Y</v>
          </cell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 t="str">
            <v>Y</v>
          </cell>
          <cell r="C7367" t="str">
            <v>SY</v>
          </cell>
          <cell r="D7367" t="str">
            <v>DOUBLE CHIP SEAL WITH TWO YEAR WARRANTY</v>
          </cell>
          <cell r="F7367" t="str">
            <v>GENERAL ONLY</v>
          </cell>
          <cell r="G7367">
            <v>0</v>
          </cell>
        </row>
        <row r="7368">
          <cell r="A7368" t="str">
            <v>882E20001</v>
          </cell>
          <cell r="B7368" t="str">
            <v>Y</v>
          </cell>
          <cell r="C7368" t="str">
            <v>SY</v>
          </cell>
          <cell r="D7368" t="str">
            <v>DOUBLE CHIP SEAL WITH TWO YEAR WARRANTY, AS PER PLAN</v>
          </cell>
          <cell r="F7368" t="str">
            <v>PLUMBING ONLY</v>
          </cell>
          <cell r="G7368">
            <v>0</v>
          </cell>
        </row>
        <row r="7369">
          <cell r="A7369" t="str">
            <v>882E98000</v>
          </cell>
          <cell r="B7369" t="str">
            <v>Y</v>
          </cell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 t="str">
            <v>Y</v>
          </cell>
          <cell r="C7370" t="str">
            <v>SF</v>
          </cell>
          <cell r="D7370" t="str">
            <v>SURFACE PREPARATION OF STRUCTURAL STEEL, WITH WARRANTY</v>
          </cell>
          <cell r="F7370" t="str">
            <v>PLUMBING ONLY</v>
          </cell>
          <cell r="G7370">
            <v>0</v>
          </cell>
        </row>
        <row r="7371">
          <cell r="A7371" t="str">
            <v>883E00060</v>
          </cell>
          <cell r="B7371" t="str">
            <v>Y</v>
          </cell>
          <cell r="C7371" t="str">
            <v>LS</v>
          </cell>
          <cell r="D7371" t="str">
            <v>SURFACE PREPARATION OF STRUCTURAL STEEL, WITH WARRANTY</v>
          </cell>
          <cell r="F7371" t="str">
            <v>PLUMBING ONLY</v>
          </cell>
          <cell r="G7371">
            <v>0</v>
          </cell>
        </row>
        <row r="7372">
          <cell r="A7372" t="str">
            <v>883E00200</v>
          </cell>
          <cell r="B7372" t="str">
            <v>Y</v>
          </cell>
          <cell r="C7372" t="str">
            <v>SF</v>
          </cell>
          <cell r="D7372" t="str">
            <v>FIELD METALLIZING OF STRUCTURAL STEEL, WITH WARRANTY</v>
          </cell>
          <cell r="F7372" t="str">
            <v>PLUMBING ONLY</v>
          </cell>
          <cell r="G7372">
            <v>0</v>
          </cell>
        </row>
        <row r="7373">
          <cell r="A7373" t="str">
            <v>883E00210</v>
          </cell>
          <cell r="B7373" t="str">
            <v>Y</v>
          </cell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 t="str">
            <v>Y</v>
          </cell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 t="str">
            <v>Y</v>
          </cell>
          <cell r="C7375" t="str">
            <v>SY</v>
          </cell>
          <cell r="D7375" t="str">
            <v>VARIABLE THICKNESS PORTLAND CEMENT CONCRETE PAVEMENT (7 YEAR WARRANTY)</v>
          </cell>
          <cell r="F7375" t="str">
            <v>HEATING &amp; VENTILATING ONLY</v>
          </cell>
          <cell r="G7375">
            <v>0</v>
          </cell>
        </row>
        <row r="7376">
          <cell r="A7376" t="str">
            <v>884E10000</v>
          </cell>
          <cell r="B7376" t="str">
            <v>Y</v>
          </cell>
          <cell r="C7376" t="str">
            <v>SY</v>
          </cell>
          <cell r="D7376" t="str">
            <v>8" PORTLAND CEMENT CONCRETE PAVEMENT (7 YEAR WARRANTY)</v>
          </cell>
          <cell r="F7376" t="str">
            <v>HEATING &amp; VENTILATING ONLY</v>
          </cell>
          <cell r="G7376">
            <v>0</v>
          </cell>
        </row>
        <row r="7377">
          <cell r="A7377" t="str">
            <v>884E10050</v>
          </cell>
          <cell r="B7377" t="str">
            <v>Y</v>
          </cell>
          <cell r="C7377" t="str">
            <v>SY</v>
          </cell>
          <cell r="D7377" t="str">
            <v>9" PORTLAND CEMENT CONCRETE PAVEMENT (7 YEAR WARRANTY)</v>
          </cell>
          <cell r="F7377" t="str">
            <v>ELECTRICAL ONLY</v>
          </cell>
          <cell r="G7377">
            <v>0</v>
          </cell>
        </row>
        <row r="7378">
          <cell r="A7378" t="str">
            <v>884E10051</v>
          </cell>
          <cell r="B7378" t="str">
            <v>Y</v>
          </cell>
          <cell r="C7378" t="str">
            <v>SY</v>
          </cell>
          <cell r="D7378" t="str">
            <v>9" PORTLAND CEMENT CONCRETE PAVEMENT (7 YEAR WARRANTY), AS PER PLAN</v>
          </cell>
          <cell r="F7378" t="str">
            <v>ELECTRICAL ONLY</v>
          </cell>
          <cell r="G7378">
            <v>0</v>
          </cell>
        </row>
        <row r="7379">
          <cell r="A7379" t="str">
            <v>884E10080</v>
          </cell>
          <cell r="B7379" t="str">
            <v>Y</v>
          </cell>
          <cell r="C7379" t="str">
            <v>SY</v>
          </cell>
          <cell r="D7379" t="str">
            <v>9.5" PORTLAND CEMENT CONCRETE PAVEMENT (7 YEAR WARRANTY)</v>
          </cell>
          <cell r="F7379" t="str">
            <v>ELECTRICAL ONLY</v>
          </cell>
          <cell r="G7379">
            <v>0</v>
          </cell>
        </row>
        <row r="7380">
          <cell r="A7380" t="str">
            <v>884E10100</v>
          </cell>
          <cell r="B7380" t="str">
            <v>Y</v>
          </cell>
          <cell r="C7380" t="str">
            <v>SY</v>
          </cell>
          <cell r="D7380" t="str">
            <v>10" PORTLAND CEMENT CONCRETE PAVEMENT (7 YEAR WARRANTY)</v>
          </cell>
          <cell r="F7380" t="str">
            <v>ELECTRICAL ONLY</v>
          </cell>
          <cell r="G7380">
            <v>0</v>
          </cell>
        </row>
        <row r="7381">
          <cell r="A7381" t="str">
            <v>884E10150</v>
          </cell>
          <cell r="B7381" t="str">
            <v>Y</v>
          </cell>
          <cell r="C7381" t="str">
            <v>SY</v>
          </cell>
          <cell r="D7381" t="str">
            <v>11" PORTLAND CEMENT CONCRETE PAVEMENT (7 YEAR WARRANTY)</v>
          </cell>
          <cell r="F7381" t="str">
            <v>ELECTRICAL ONLY</v>
          </cell>
          <cell r="G7381">
            <v>0</v>
          </cell>
        </row>
        <row r="7382">
          <cell r="A7382" t="str">
            <v>884E10200</v>
          </cell>
          <cell r="B7382" t="str">
            <v>Y</v>
          </cell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 t="str">
            <v>Y</v>
          </cell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 t="str">
            <v>Y</v>
          </cell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 t="str">
            <v>Y</v>
          </cell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 t="str">
            <v>Y</v>
          </cell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 t="str">
            <v>Y</v>
          </cell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 t="str">
            <v>Y</v>
          </cell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 t="str">
            <v>Y</v>
          </cell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 t="str">
            <v>Y</v>
          </cell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 t="str">
            <v>Y</v>
          </cell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 t="str">
            <v>Y</v>
          </cell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 t="str">
            <v>Y</v>
          </cell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 t="str">
            <v>Y</v>
          </cell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 t="str">
            <v>Y</v>
          </cell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 t="str">
            <v>Y</v>
          </cell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 t="str">
            <v>Y</v>
          </cell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 t="str">
            <v>Y</v>
          </cell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 t="str">
            <v>Y</v>
          </cell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 t="str">
            <v>Y</v>
          </cell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 t="str">
            <v>Y</v>
          </cell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 t="str">
            <v>Y</v>
          </cell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 t="str">
            <v>Y</v>
          </cell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 t="str">
            <v>Y</v>
          </cell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 t="str">
            <v>Y</v>
          </cell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 t="str">
            <v>Y</v>
          </cell>
          <cell r="C7407" t="str">
            <v>LB</v>
          </cell>
          <cell r="D7407" t="str">
            <v>FIELD PAINTING STRUCTURAL STEEL, FINISH COAT, WITH WARRANTY</v>
          </cell>
          <cell r="F7407" t="str">
            <v>DESIGN BUILD PROJECTS ONLY</v>
          </cell>
          <cell r="G7407">
            <v>0</v>
          </cell>
        </row>
        <row r="7408">
          <cell r="A7408" t="str">
            <v>885E10000</v>
          </cell>
          <cell r="B7408" t="str">
            <v>Y</v>
          </cell>
          <cell r="C7408" t="str">
            <v>EACH</v>
          </cell>
          <cell r="D7408" t="str">
            <v>FINAL INSPECTION REPAIR</v>
          </cell>
          <cell r="F7408" t="str">
            <v>DESIGN BUILD PROJECTS ONLY</v>
          </cell>
          <cell r="G7408">
            <v>0</v>
          </cell>
        </row>
        <row r="7409">
          <cell r="A7409" t="str">
            <v>885E90000</v>
          </cell>
          <cell r="B7409" t="str">
            <v>Y</v>
          </cell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 t="str">
            <v>Y</v>
          </cell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 t="str">
            <v>Y</v>
          </cell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 t="str">
            <v>Y</v>
          </cell>
          <cell r="C7412" t="str">
            <v>SY</v>
          </cell>
          <cell r="D7412" t="str">
            <v>HOT IN-PLACE RECYCLING WITH WARRANTY</v>
          </cell>
          <cell r="F7412" t="str">
            <v>DESIGN BUILD PROJECTS ONLY</v>
          </cell>
          <cell r="G7412">
            <v>0</v>
          </cell>
        </row>
        <row r="7413">
          <cell r="A7413" t="str">
            <v>892E10200</v>
          </cell>
          <cell r="B7413" t="str">
            <v>Y</v>
          </cell>
          <cell r="C7413" t="str">
            <v>CY</v>
          </cell>
          <cell r="D7413" t="str">
            <v>QC/QA CONCRETE, CLASS QC2, SUPERSTRUCTURE (DECK) WITH WARRANTY</v>
          </cell>
          <cell r="F7413" t="str">
            <v>DESIGN BUILD PROJECTS ONLY</v>
          </cell>
          <cell r="G7413">
            <v>0</v>
          </cell>
        </row>
        <row r="7414">
          <cell r="A7414" t="str">
            <v>892E10201</v>
          </cell>
          <cell r="B7414" t="str">
            <v>Y</v>
          </cell>
          <cell r="C7414" t="str">
            <v>CY</v>
          </cell>
          <cell r="D7414" t="str">
            <v>QC/QA CONCRETE, CLASS QC2, SUPERSTRUCTURE (DECK) WITH WARRANTY, AS PER PLAN</v>
          </cell>
          <cell r="F7414" t="str">
            <v>DESIGN BUILD PROJECTS ONLY</v>
          </cell>
          <cell r="G7414">
            <v>0</v>
          </cell>
        </row>
        <row r="7415">
          <cell r="A7415" t="str">
            <v>892E10400</v>
          </cell>
          <cell r="B7415" t="str">
            <v>Y</v>
          </cell>
          <cell r="C7415" t="str">
            <v>CY</v>
          </cell>
          <cell r="D7415" t="str">
            <v>QC/QA CONCRETE, CLASS QC3, SUPERSTRUCTURE (DECK) WITH WARRANTY</v>
          </cell>
          <cell r="F7415" t="str">
            <v>DESIGN BUILD PROJECTS ONLY</v>
          </cell>
          <cell r="G7415">
            <v>0</v>
          </cell>
        </row>
        <row r="7416">
          <cell r="A7416" t="str">
            <v>892E10600</v>
          </cell>
          <cell r="B7416" t="str">
            <v>Y</v>
          </cell>
          <cell r="C7416" t="str">
            <v>SY</v>
          </cell>
          <cell r="D7416" t="str">
            <v>QC/QA CONCRETE, CLASS QC2, SUPERSTRUCTURE (DECK) WITH WARRANTY</v>
          </cell>
          <cell r="F7416" t="str">
            <v>DESIGN BUILD PROJECTS ONLY</v>
          </cell>
          <cell r="G7416">
            <v>0</v>
          </cell>
        </row>
        <row r="7417">
          <cell r="A7417" t="str">
            <v>892E10800</v>
          </cell>
          <cell r="B7417" t="str">
            <v>Y</v>
          </cell>
          <cell r="C7417" t="str">
            <v>SY</v>
          </cell>
          <cell r="D7417" t="str">
            <v>QC/QA CONCRETE, CLASS QC3, SUPERSTRUCTURE (DECK) WITH WARRANTY</v>
          </cell>
          <cell r="F7417" t="str">
            <v>DESIGN BUILD PROJECTS ONLY</v>
          </cell>
          <cell r="G7417">
            <v>0</v>
          </cell>
        </row>
        <row r="7418">
          <cell r="A7418" t="str">
            <v>895E10010</v>
          </cell>
          <cell r="B7418" t="str">
            <v>Y</v>
          </cell>
          <cell r="C7418" t="str">
            <v>EACH</v>
          </cell>
          <cell r="D7418" t="str">
            <v>MANUFACTURED WATER QUALITY STRUCTURE, TYPE 1</v>
          </cell>
          <cell r="F7418" t="str">
            <v>DESIGN BUILD PROJECTS ONLY</v>
          </cell>
          <cell r="G7418">
            <v>0</v>
          </cell>
        </row>
        <row r="7419">
          <cell r="A7419" t="str">
            <v>895E10011</v>
          </cell>
          <cell r="B7419" t="str">
            <v>Y</v>
          </cell>
          <cell r="C7419" t="str">
            <v>EACH</v>
          </cell>
          <cell r="D7419" t="str">
            <v>MANUFACTURED WATER QUALITY STRUCTURE, TYPE 1, AS PER PLAN</v>
          </cell>
          <cell r="F7419" t="str">
            <v>DESIGN BUILD PROJECTS ONLY</v>
          </cell>
          <cell r="G7419">
            <v>0</v>
          </cell>
        </row>
        <row r="7420">
          <cell r="A7420" t="str">
            <v>895E10020</v>
          </cell>
          <cell r="B7420" t="str">
            <v>Y</v>
          </cell>
          <cell r="C7420" t="str">
            <v>EACH</v>
          </cell>
          <cell r="D7420" t="str">
            <v>MANUFACTURED WATER QUALITY STRUCTURE, TYPE 2</v>
          </cell>
          <cell r="F7420" t="str">
            <v>DESIGN BUILD PROJECTS ONLY</v>
          </cell>
          <cell r="G7420">
            <v>0</v>
          </cell>
        </row>
        <row r="7421">
          <cell r="A7421" t="str">
            <v>895E10021</v>
          </cell>
          <cell r="B7421" t="str">
            <v>Y</v>
          </cell>
          <cell r="C7421" t="str">
            <v>EACH</v>
          </cell>
          <cell r="D7421" t="str">
            <v>MANUFACTURED WATER QUALITY STRUCTURE, TYPE 2, AS PER PLAN</v>
          </cell>
          <cell r="F7421" t="str">
            <v>DESIGN BUILD PROJECTS ONLY</v>
          </cell>
          <cell r="G7421">
            <v>0</v>
          </cell>
        </row>
        <row r="7422">
          <cell r="A7422" t="str">
            <v>895E10030</v>
          </cell>
          <cell r="B7422" t="str">
            <v>Y</v>
          </cell>
          <cell r="C7422" t="str">
            <v>EACH</v>
          </cell>
          <cell r="D7422" t="str">
            <v>MANUFACTURED WATER QUALITY STRUCTURE, TYPE 3</v>
          </cell>
          <cell r="F7422" t="str">
            <v>DESIGN BUILD PROJECTS ONLY</v>
          </cell>
          <cell r="G7422">
            <v>0</v>
          </cell>
        </row>
        <row r="7423">
          <cell r="A7423" t="str">
            <v>895E10040</v>
          </cell>
          <cell r="B7423" t="str">
            <v>Y</v>
          </cell>
          <cell r="C7423" t="str">
            <v>EACH</v>
          </cell>
          <cell r="D7423" t="str">
            <v>MANUFACTURED WATER QUALITY STRUCTURE, TYPE 4</v>
          </cell>
          <cell r="F7423" t="str">
            <v>DESIGN BUILD PROJECTS ONLY</v>
          </cell>
          <cell r="G7423">
            <v>0</v>
          </cell>
        </row>
        <row r="7424">
          <cell r="A7424" t="str">
            <v>896E00010</v>
          </cell>
          <cell r="B7424" t="str">
            <v>Y</v>
          </cell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 t="str">
            <v>Y</v>
          </cell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 t="str">
            <v>Y</v>
          </cell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 t="str">
            <v>Y</v>
          </cell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 t="str">
            <v>Y</v>
          </cell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 t="str">
            <v>Y</v>
          </cell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 t="str">
            <v>Y</v>
          </cell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 t="str">
            <v>Y</v>
          </cell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 t="str">
            <v>Y</v>
          </cell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 t="str">
            <v>Y</v>
          </cell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 t="str">
            <v>ADD SUPPLEMENTAL DESCRIPTION</v>
          </cell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 t="str">
            <v>ADD SUPPLEMENTAL DESCRIPTION</v>
          </cell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 t="str">
            <v>Y</v>
          </cell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 t="str">
            <v>Y</v>
          </cell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 t="str">
            <v>Y</v>
          </cell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 t="str">
            <v>Y</v>
          </cell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 t="str">
            <v>Y</v>
          </cell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 t="str">
            <v>Y</v>
          </cell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 t="str">
            <v>Y</v>
          </cell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 t="str">
            <v>Y</v>
          </cell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 t="str">
            <v>Y</v>
          </cell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 t="str">
            <v>Y</v>
          </cell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 t="str">
            <v>Y</v>
          </cell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 t="str">
            <v>Y</v>
          </cell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 t="str">
            <v>Y</v>
          </cell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 t="str">
            <v>Y</v>
          </cell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 t="str">
            <v>Y</v>
          </cell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 t="str">
            <v>Y</v>
          </cell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 t="str">
            <v>Y</v>
          </cell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 t="str">
            <v>Y</v>
          </cell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 t="str">
            <v>Y</v>
          </cell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 t="str">
            <v>Y</v>
          </cell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 t="str">
            <v>Y</v>
          </cell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 t="str">
            <v>Y</v>
          </cell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 t="str">
            <v>Y</v>
          </cell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 t="str">
            <v>Y</v>
          </cell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 t="str">
            <v>Y</v>
          </cell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 t="str">
            <v>Y</v>
          </cell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 t="str">
            <v>Y</v>
          </cell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 t="str">
            <v>Y</v>
          </cell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 t="str">
            <v>Y</v>
          </cell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 t="str">
            <v>Y</v>
          </cell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 t="str">
            <v>Y</v>
          </cell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 t="str">
            <v>Y</v>
          </cell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 t="str">
            <v>Y</v>
          </cell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 t="str">
            <v>Y</v>
          </cell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 t="str">
            <v>Y</v>
          </cell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 t="str">
            <v>Y</v>
          </cell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 t="str">
            <v>Y</v>
          </cell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 t="str">
            <v>Y</v>
          </cell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 t="str">
            <v>Y</v>
          </cell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 t="str">
            <v>Y</v>
          </cell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 t="str">
            <v>Y</v>
          </cell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 t="str">
            <v>691E10200</v>
          </cell>
          <cell r="B7500" t="str">
            <v>Y</v>
          </cell>
          <cell r="C7500" t="str">
            <v>MILE</v>
          </cell>
          <cell r="D7500" t="str">
            <v>SPECIAL - HERBICIDAL SPRAYING, WEED AND BRUSH CONTROL FROM ROAD</v>
          </cell>
          <cell r="F7500" t="str">
            <v>CHECK UNIT OF MEASURE</v>
          </cell>
          <cell r="G7500">
            <v>0</v>
          </cell>
        </row>
        <row r="7501">
          <cell r="A7501" t="str">
            <v>691E20000</v>
          </cell>
          <cell r="B7501" t="str">
            <v>Y</v>
          </cell>
          <cell r="C7501" t="str">
            <v>GAL</v>
          </cell>
          <cell r="D7501" t="str">
            <v>SPECIAL - HERBICIDAL SPRAYING, WEED AND BRUSH CONTROL FROM ROAD</v>
          </cell>
          <cell r="F7501" t="str">
            <v>CHECK UNIT OF MEASURE</v>
          </cell>
          <cell r="G7501">
            <v>0</v>
          </cell>
        </row>
        <row r="7502">
          <cell r="A7502" t="str">
            <v>691E20100</v>
          </cell>
          <cell r="B7502" t="str">
            <v>Y</v>
          </cell>
          <cell r="C7502" t="str">
            <v>GAL</v>
          </cell>
          <cell r="D7502" t="str">
            <v>SPECIAL - HERBICIDAL SPRAYING, WEED AND BRUSH CONTROL OFF ROAD</v>
          </cell>
          <cell r="F7502" t="str">
            <v>CHECK UNIT OF MEASURE</v>
          </cell>
          <cell r="G7502">
            <v>0</v>
          </cell>
        </row>
        <row r="7503">
          <cell r="A7503" t="str">
            <v>691E30000</v>
          </cell>
          <cell r="B7503" t="str">
            <v>Y</v>
          </cell>
          <cell r="C7503" t="str">
            <v>FT</v>
          </cell>
          <cell r="D7503" t="str">
            <v>SPECIAL - HERBICIDAL SPRAYING, NON SELECTIVE VEGETATION CONTROL, GUARDRAIL, SIGNS AND DELINEATORS</v>
          </cell>
          <cell r="F7503" t="str">
            <v>CHECK UNIT OF MEASURE</v>
          </cell>
          <cell r="G7503">
            <v>0</v>
          </cell>
        </row>
        <row r="7504">
          <cell r="A7504" t="str">
            <v>691E40000</v>
          </cell>
          <cell r="B7504" t="str">
            <v>Y</v>
          </cell>
          <cell r="C7504" t="str">
            <v>MILE</v>
          </cell>
          <cell r="D7504" t="str">
            <v>SPECIAL - HERBICIDAL SPRAYING, CATTAIL CONTROL</v>
          </cell>
          <cell r="F7504" t="str">
            <v>CHECK UNIT OF MEASURE</v>
          </cell>
          <cell r="G7504">
            <v>0</v>
          </cell>
        </row>
        <row r="7505">
          <cell r="A7505" t="str">
            <v>691E41000</v>
          </cell>
          <cell r="B7505" t="str">
            <v>Y</v>
          </cell>
          <cell r="C7505" t="str">
            <v>MILE</v>
          </cell>
          <cell r="D7505" t="str">
            <v>SPECIAL - HERBICIDAL SPRAYING</v>
          </cell>
          <cell r="F7505" t="str">
            <v>CHECK UNIT OF MEASURE</v>
          </cell>
          <cell r="G7505">
            <v>0</v>
          </cell>
        </row>
        <row r="7506">
          <cell r="A7506" t="str">
            <v>691E41200</v>
          </cell>
          <cell r="B7506" t="str">
            <v>Y</v>
          </cell>
          <cell r="C7506" t="str">
            <v>LB</v>
          </cell>
          <cell r="D7506" t="str">
            <v>SPECIAL - HERBICIDAL SPRAYING</v>
          </cell>
          <cell r="F7506" t="str">
            <v>CHECK UNIT OF MEASURE</v>
          </cell>
          <cell r="G7506">
            <v>0</v>
          </cell>
        </row>
        <row r="7507">
          <cell r="A7507" t="str">
            <v>691E41900</v>
          </cell>
          <cell r="B7507" t="str">
            <v>Y</v>
          </cell>
          <cell r="C7507" t="str">
            <v>MILE</v>
          </cell>
          <cell r="D7507" t="str">
            <v>SPECIAL - HERBICIDAL SPRAYING, GUARDRAIL</v>
          </cell>
          <cell r="F7507" t="str">
            <v>CHECK UNIT OF MEASURE</v>
          </cell>
          <cell r="G7507">
            <v>0</v>
          </cell>
        </row>
        <row r="7508">
          <cell r="A7508" t="str">
            <v>691E42000</v>
          </cell>
          <cell r="B7508" t="str">
            <v>Y</v>
          </cell>
          <cell r="C7508" t="str">
            <v>MILE</v>
          </cell>
          <cell r="D7508" t="str">
            <v>SPECIAL - HERBICIDAL SPRAYING, NON SELECTIVE VEGETATION CONTROL, GUARDRAIL, SIGNS AND DELINEATORS</v>
          </cell>
          <cell r="F7508" t="str">
            <v>CHECK UNIT OF MEASURE</v>
          </cell>
          <cell r="G7508">
            <v>0</v>
          </cell>
        </row>
        <row r="7509">
          <cell r="A7509" t="str">
            <v>691E42500</v>
          </cell>
          <cell r="B7509" t="str">
            <v>Y</v>
          </cell>
          <cell r="C7509" t="str">
            <v>EACH</v>
          </cell>
          <cell r="D7509" t="str">
            <v>SPECIAL - HERBICIDAL SPRAYING, DELINEATOR, SIGNPOST, LIGHTPOLE AND/OR THEIR FOUNDATIONS</v>
          </cell>
          <cell r="F7509" t="str">
            <v>CHECK UNIT OF MEASURE</v>
          </cell>
          <cell r="G7509">
            <v>0</v>
          </cell>
        </row>
        <row r="7510">
          <cell r="A7510" t="str">
            <v>691E50000</v>
          </cell>
          <cell r="B7510" t="str">
            <v>Y</v>
          </cell>
          <cell r="C7510" t="str">
            <v>GAL</v>
          </cell>
          <cell r="D7510" t="str">
            <v>SPECIAL - HERBICIDAL SPRAYING, BRUSH CONTROL FROM ROAD</v>
          </cell>
          <cell r="F7510" t="str">
            <v>CHECK UNIT OF MEASURE</v>
          </cell>
          <cell r="G7510">
            <v>0</v>
          </cell>
        </row>
        <row r="7511">
          <cell r="A7511" t="str">
            <v>691E50100</v>
          </cell>
          <cell r="B7511" t="str">
            <v>Y</v>
          </cell>
          <cell r="C7511" t="str">
            <v>MILE</v>
          </cell>
          <cell r="D7511" t="str">
            <v>SPECIAL - HERBICIDAL SPRAYING, RIGHT-OF-WAY FENCE</v>
          </cell>
          <cell r="F7511" t="str">
            <v>CHECK UNIT OF MEASURE</v>
          </cell>
          <cell r="G7511">
            <v>0</v>
          </cell>
        </row>
        <row r="7512">
          <cell r="A7512" t="str">
            <v>691E60000</v>
          </cell>
          <cell r="B7512" t="str">
            <v>Y</v>
          </cell>
          <cell r="C7512" t="str">
            <v>GAL</v>
          </cell>
          <cell r="D7512" t="str">
            <v>SPECIAL - HERBICIDAL SPRAYING, MISC.:</v>
          </cell>
          <cell r="F7512" t="str">
            <v>ADD SUPPLEMENTAL DESCRIPTION</v>
          </cell>
          <cell r="G7512">
            <v>1</v>
          </cell>
        </row>
        <row r="7513">
          <cell r="A7513" t="str">
            <v>691E60050</v>
          </cell>
          <cell r="B7513" t="str">
            <v>Y</v>
          </cell>
          <cell r="C7513" t="str">
            <v>QT</v>
          </cell>
          <cell r="D7513" t="str">
            <v>SPECIAL - HERBICIDAL SPRAYING, MISC.:</v>
          </cell>
          <cell r="F7513" t="str">
            <v>ADD SUPPLEMENTAL DESCRIPTION</v>
          </cell>
          <cell r="G7513">
            <v>1</v>
          </cell>
        </row>
        <row r="7514">
          <cell r="A7514" t="str">
            <v>691E60060</v>
          </cell>
          <cell r="B7514" t="str">
            <v>Y</v>
          </cell>
          <cell r="C7514" t="str">
            <v>OZ</v>
          </cell>
          <cell r="D7514" t="str">
            <v>SPECIAL - HERBICIDAL SPRAYING, MISC.:</v>
          </cell>
          <cell r="F7514" t="str">
            <v>ADD SUPPLEMENTAL DESCRIPTION</v>
          </cell>
          <cell r="G7514">
            <v>1</v>
          </cell>
        </row>
        <row r="7515">
          <cell r="A7515" t="str">
            <v>691E60070</v>
          </cell>
          <cell r="B7515" t="str">
            <v>Y</v>
          </cell>
          <cell r="C7515" t="str">
            <v>PINT</v>
          </cell>
          <cell r="D7515" t="str">
            <v>SPECIAL - HERBICIDAL SPRAYING, MISC.:</v>
          </cell>
          <cell r="F7515" t="str">
            <v>ADD SUPPLEMENTAL DESCRIPTION</v>
          </cell>
          <cell r="G7515">
            <v>1</v>
          </cell>
        </row>
        <row r="7516">
          <cell r="A7516" t="str">
            <v>691E60100</v>
          </cell>
          <cell r="B7516" t="str">
            <v>Y</v>
          </cell>
          <cell r="C7516" t="str">
            <v>ACRE</v>
          </cell>
          <cell r="D7516" t="str">
            <v>SPECIAL - HERBICIDAL SPRAYING, MISC.:</v>
          </cell>
          <cell r="F7516" t="str">
            <v>ADD SUPPLEMENTAL DESCRIPTION</v>
          </cell>
          <cell r="G7516">
            <v>1</v>
          </cell>
        </row>
        <row r="7517">
          <cell r="A7517" t="str">
            <v>691E60200</v>
          </cell>
          <cell r="B7517" t="str">
            <v>Y</v>
          </cell>
          <cell r="C7517" t="str">
            <v>SY</v>
          </cell>
          <cell r="D7517" t="str">
            <v>SPECIAL - HERBICIDAL SPRAYING, MISC.:</v>
          </cell>
          <cell r="F7517" t="str">
            <v>ADD SUPPLEMENTAL DESCRIPTION</v>
          </cell>
          <cell r="G7517">
            <v>1</v>
          </cell>
        </row>
        <row r="7518">
          <cell r="A7518" t="str">
            <v>691E60300</v>
          </cell>
          <cell r="B7518" t="str">
            <v>Y</v>
          </cell>
          <cell r="C7518" t="str">
            <v>MILE</v>
          </cell>
          <cell r="D7518" t="str">
            <v>SPECIAL - HERBICIDAL SPRAYING, MISC.:</v>
          </cell>
          <cell r="F7518" t="str">
            <v>ADD SUPPLEMENTAL DESCRIPTION</v>
          </cell>
          <cell r="G7518">
            <v>1</v>
          </cell>
        </row>
        <row r="7519">
          <cell r="A7519" t="str">
            <v>692E10000</v>
          </cell>
          <cell r="B7519" t="str">
            <v>Y</v>
          </cell>
          <cell r="C7519" t="str">
            <v>MILE</v>
          </cell>
          <cell r="D7519" t="str">
            <v>SPECIAL - FIRST MOWING</v>
          </cell>
          <cell r="F7519" t="str">
            <v>CHECK UNIT OF MEASURE</v>
          </cell>
          <cell r="G7519">
            <v>0</v>
          </cell>
        </row>
        <row r="7520">
          <cell r="A7520" t="str">
            <v>692E10100</v>
          </cell>
          <cell r="B7520" t="str">
            <v>Y</v>
          </cell>
          <cell r="C7520" t="str">
            <v>ACRE</v>
          </cell>
          <cell r="D7520" t="str">
            <v>SPECIAL - FIRST MOWING</v>
          </cell>
          <cell r="F7520" t="str">
            <v>CHECK UNIT OF MEASURE</v>
          </cell>
          <cell r="G7520">
            <v>0</v>
          </cell>
        </row>
        <row r="7521">
          <cell r="A7521" t="str">
            <v>692E10200</v>
          </cell>
          <cell r="B7521" t="str">
            <v>Y</v>
          </cell>
          <cell r="C7521" t="str">
            <v>LS</v>
          </cell>
          <cell r="D7521" t="str">
            <v>SPECIAL - FIRST MOWING</v>
          </cell>
          <cell r="F7521" t="str">
            <v>CHECK UNIT OF MEASURE</v>
          </cell>
          <cell r="G7521">
            <v>0</v>
          </cell>
        </row>
        <row r="7522">
          <cell r="A7522" t="str">
            <v>692E10300</v>
          </cell>
          <cell r="B7522" t="str">
            <v>Y</v>
          </cell>
          <cell r="C7522" t="str">
            <v>MSF</v>
          </cell>
          <cell r="D7522" t="str">
            <v>SPECIAL - FIRST MOWING</v>
          </cell>
          <cell r="F7522" t="str">
            <v>CHECK UNIT OF MEASURE</v>
          </cell>
          <cell r="G7522">
            <v>0</v>
          </cell>
        </row>
        <row r="7523">
          <cell r="A7523" t="str">
            <v>692E20000</v>
          </cell>
          <cell r="B7523" t="str">
            <v>Y</v>
          </cell>
          <cell r="C7523" t="str">
            <v>MILE</v>
          </cell>
          <cell r="D7523" t="str">
            <v>SPECIAL - SECOND MOWING</v>
          </cell>
          <cell r="F7523" t="str">
            <v>CHECK UNIT OF MEASURE</v>
          </cell>
          <cell r="G7523">
            <v>0</v>
          </cell>
        </row>
        <row r="7524">
          <cell r="A7524" t="str">
            <v>692E20100</v>
          </cell>
          <cell r="B7524" t="str">
            <v>Y</v>
          </cell>
          <cell r="C7524" t="str">
            <v>ACRE</v>
          </cell>
          <cell r="D7524" t="str">
            <v>SPECIAL - SECOND MOWING</v>
          </cell>
          <cell r="F7524" t="str">
            <v>CHECK UNIT OF MEASURE</v>
          </cell>
          <cell r="G7524">
            <v>0</v>
          </cell>
        </row>
        <row r="7525">
          <cell r="A7525" t="str">
            <v>692E20200</v>
          </cell>
          <cell r="B7525" t="str">
            <v>Y</v>
          </cell>
          <cell r="C7525" t="str">
            <v>LS</v>
          </cell>
          <cell r="D7525" t="str">
            <v>SPECIAL - SECOND MOWING</v>
          </cell>
          <cell r="F7525" t="str">
            <v>CHECK UNIT OF MEASURE</v>
          </cell>
          <cell r="G7525">
            <v>0</v>
          </cell>
        </row>
        <row r="7526">
          <cell r="A7526" t="str">
            <v>692E20300</v>
          </cell>
          <cell r="B7526" t="str">
            <v>Y</v>
          </cell>
          <cell r="C7526" t="str">
            <v>MSF</v>
          </cell>
          <cell r="D7526" t="str">
            <v>SPECIAL - SECOND MOWING</v>
          </cell>
          <cell r="F7526" t="str">
            <v>CHECK UNIT OF MEASURE</v>
          </cell>
          <cell r="G7526">
            <v>0</v>
          </cell>
        </row>
        <row r="7527">
          <cell r="A7527" t="str">
            <v>692E30000</v>
          </cell>
          <cell r="B7527" t="str">
            <v>Y</v>
          </cell>
          <cell r="C7527" t="str">
            <v>MILE</v>
          </cell>
          <cell r="D7527" t="str">
            <v>SPECIAL - THIRD MOWING</v>
          </cell>
          <cell r="F7527" t="str">
            <v>CHECK UNIT OF MEASURE</v>
          </cell>
          <cell r="G7527">
            <v>0</v>
          </cell>
        </row>
        <row r="7528">
          <cell r="A7528" t="str">
            <v>692E30100</v>
          </cell>
          <cell r="B7528" t="str">
            <v>Y</v>
          </cell>
          <cell r="C7528" t="str">
            <v>ACRE</v>
          </cell>
          <cell r="D7528" t="str">
            <v>SPECIAL - THIRD MOWING</v>
          </cell>
          <cell r="F7528" t="str">
            <v>CHECK UNIT OF MEASURE</v>
          </cell>
          <cell r="G7528">
            <v>0</v>
          </cell>
        </row>
        <row r="7529">
          <cell r="A7529" t="str">
            <v>692E30200</v>
          </cell>
          <cell r="B7529" t="str">
            <v>Y</v>
          </cell>
          <cell r="C7529" t="str">
            <v>LS</v>
          </cell>
          <cell r="D7529" t="str">
            <v>SPECIAL - THIRD MOWING</v>
          </cell>
          <cell r="F7529" t="str">
            <v>CHECK UNIT OF MEASURE</v>
          </cell>
          <cell r="G7529">
            <v>0</v>
          </cell>
        </row>
        <row r="7530">
          <cell r="A7530" t="str">
            <v>692E30220</v>
          </cell>
          <cell r="B7530" t="str">
            <v>Y</v>
          </cell>
          <cell r="C7530" t="str">
            <v>MSF</v>
          </cell>
          <cell r="D7530" t="str">
            <v>SPECIAL - THIRD MOWING</v>
          </cell>
          <cell r="F7530" t="str">
            <v>CHECK UNIT OF MEASURE</v>
          </cell>
          <cell r="G7530">
            <v>0</v>
          </cell>
        </row>
        <row r="7531">
          <cell r="A7531" t="str">
            <v>692E30250</v>
          </cell>
          <cell r="B7531" t="str">
            <v>Y</v>
          </cell>
          <cell r="C7531" t="str">
            <v>MILE</v>
          </cell>
          <cell r="D7531" t="str">
            <v>SPECIAL - FOURTH MOWING</v>
          </cell>
          <cell r="F7531" t="str">
            <v>CHECK UNIT OF MEASURE</v>
          </cell>
          <cell r="G7531">
            <v>0</v>
          </cell>
        </row>
        <row r="7532">
          <cell r="A7532" t="str">
            <v>692E30260</v>
          </cell>
          <cell r="B7532" t="str">
            <v>Y</v>
          </cell>
          <cell r="C7532" t="str">
            <v>LS</v>
          </cell>
          <cell r="D7532" t="str">
            <v>SPECIAL - FOURTH MOWING</v>
          </cell>
          <cell r="F7532" t="str">
            <v>CHECK UNIT OF MEASURE</v>
          </cell>
          <cell r="G7532">
            <v>0</v>
          </cell>
        </row>
        <row r="7533">
          <cell r="A7533" t="str">
            <v>692E30270</v>
          </cell>
          <cell r="B7533" t="str">
            <v>Y</v>
          </cell>
          <cell r="C7533" t="str">
            <v>ACRE</v>
          </cell>
          <cell r="D7533" t="str">
            <v>SPECIAL - FOURTH MOWING</v>
          </cell>
          <cell r="F7533" t="str">
            <v>CHECK UNIT OF MEASURE</v>
          </cell>
          <cell r="G7533">
            <v>0</v>
          </cell>
        </row>
        <row r="7534">
          <cell r="A7534" t="str">
            <v>692E30280</v>
          </cell>
          <cell r="B7534" t="str">
            <v>Y</v>
          </cell>
          <cell r="C7534" t="str">
            <v>MILE</v>
          </cell>
          <cell r="D7534" t="str">
            <v>SPECIAL - FIFTH MOWING</v>
          </cell>
          <cell r="F7534" t="str">
            <v>CHECK UNIT OF MEASURE</v>
          </cell>
          <cell r="G7534">
            <v>0</v>
          </cell>
        </row>
        <row r="7535">
          <cell r="A7535" t="str">
            <v>692E30284</v>
          </cell>
          <cell r="B7535" t="str">
            <v>Y</v>
          </cell>
          <cell r="C7535" t="str">
            <v>ACRE</v>
          </cell>
          <cell r="D7535" t="str">
            <v>SPECIAL - FIFTH MOWING</v>
          </cell>
          <cell r="F7535" t="str">
            <v>CHECK UNIT OF MEASURE</v>
          </cell>
          <cell r="G7535">
            <v>0</v>
          </cell>
        </row>
        <row r="7536">
          <cell r="A7536" t="str">
            <v>692E30290</v>
          </cell>
          <cell r="B7536" t="str">
            <v>Y</v>
          </cell>
          <cell r="C7536" t="str">
            <v>MILE</v>
          </cell>
          <cell r="D7536" t="str">
            <v>SPECIAL - SIXTH MOWING</v>
          </cell>
          <cell r="F7536" t="str">
            <v>CHECK UNIT OF MEASURE</v>
          </cell>
          <cell r="G7536">
            <v>0</v>
          </cell>
        </row>
        <row r="7537">
          <cell r="A7537" t="str">
            <v>692E30294</v>
          </cell>
          <cell r="B7537" t="str">
            <v>Y</v>
          </cell>
          <cell r="C7537" t="str">
            <v>ACRE</v>
          </cell>
          <cell r="D7537" t="str">
            <v>SPECIAL - SIXTH MOWING</v>
          </cell>
          <cell r="F7537" t="str">
            <v>CHECK UNIT OF MEASURE</v>
          </cell>
          <cell r="G7537">
            <v>0</v>
          </cell>
        </row>
        <row r="7538">
          <cell r="A7538" t="str">
            <v>692E30300</v>
          </cell>
          <cell r="B7538" t="str">
            <v>Y</v>
          </cell>
          <cell r="C7538" t="str">
            <v>MILE</v>
          </cell>
          <cell r="D7538" t="str">
            <v>SPECIAL - SEVENTH MOWING</v>
          </cell>
          <cell r="F7538" t="str">
            <v>CHECK UNIT OF MEASURE</v>
          </cell>
          <cell r="G7538">
            <v>0</v>
          </cell>
        </row>
        <row r="7539">
          <cell r="A7539" t="str">
            <v>692E30304</v>
          </cell>
          <cell r="B7539" t="str">
            <v>Y</v>
          </cell>
          <cell r="C7539" t="str">
            <v>ACRE</v>
          </cell>
          <cell r="D7539" t="str">
            <v>SPECIAL - SEVENTH MOWING</v>
          </cell>
          <cell r="F7539" t="str">
            <v>CHECK UNIT OF MEASURE</v>
          </cell>
          <cell r="G7539">
            <v>0</v>
          </cell>
        </row>
        <row r="7540">
          <cell r="A7540" t="str">
            <v>692E30310</v>
          </cell>
          <cell r="B7540" t="str">
            <v>Y</v>
          </cell>
          <cell r="C7540" t="str">
            <v>LIMI</v>
          </cell>
          <cell r="D7540" t="str">
            <v>SPECIAL - EIGHTH MOWING</v>
          </cell>
          <cell r="F7540" t="str">
            <v>CHECK UNIT OF MEASURE</v>
          </cell>
          <cell r="G7540">
            <v>0</v>
          </cell>
        </row>
        <row r="7541">
          <cell r="A7541" t="str">
            <v>692E30314</v>
          </cell>
          <cell r="B7541" t="str">
            <v>Y</v>
          </cell>
          <cell r="C7541" t="str">
            <v>ACRE</v>
          </cell>
          <cell r="D7541" t="str">
            <v>SPECIAL - EIGHTH MOWING</v>
          </cell>
          <cell r="F7541" t="str">
            <v>CHECK UNIT OF MEASURE</v>
          </cell>
          <cell r="G7541">
            <v>0</v>
          </cell>
        </row>
        <row r="7542">
          <cell r="A7542" t="str">
            <v>692E30324</v>
          </cell>
          <cell r="B7542" t="str">
            <v>Y</v>
          </cell>
          <cell r="C7542" t="str">
            <v>ACRE</v>
          </cell>
          <cell r="D7542" t="str">
            <v>SPECIAL - NINETH MOWING</v>
          </cell>
          <cell r="F7542" t="str">
            <v>CHECK UNIT OF MEASURE</v>
          </cell>
          <cell r="G7542">
            <v>0</v>
          </cell>
        </row>
        <row r="7543">
          <cell r="A7543" t="str">
            <v>692E30334</v>
          </cell>
          <cell r="B7543" t="str">
            <v>Y</v>
          </cell>
          <cell r="C7543" t="str">
            <v>ACRE</v>
          </cell>
          <cell r="D7543" t="str">
            <v>SPECIAL - TENTH MOWING</v>
          </cell>
          <cell r="F7543" t="str">
            <v>CHECK UNIT OF MEASURE</v>
          </cell>
          <cell r="G7543">
            <v>0</v>
          </cell>
        </row>
        <row r="7544">
          <cell r="A7544" t="str">
            <v>692E30400</v>
          </cell>
          <cell r="B7544" t="str">
            <v>Y</v>
          </cell>
          <cell r="C7544" t="str">
            <v>ACRE</v>
          </cell>
          <cell r="D7544" t="str">
            <v>SPECIAL - MOWBACK</v>
          </cell>
          <cell r="G7544">
            <v>0</v>
          </cell>
        </row>
        <row r="7545">
          <cell r="A7545" t="str">
            <v>692E30440</v>
          </cell>
          <cell r="B7545" t="str">
            <v>Y</v>
          </cell>
          <cell r="C7545" t="str">
            <v>MILE</v>
          </cell>
          <cell r="D7545" t="str">
            <v>SPECIAL - MOWBACK, FIRST MOWING</v>
          </cell>
          <cell r="G7545">
            <v>0</v>
          </cell>
        </row>
        <row r="7546">
          <cell r="A7546" t="str">
            <v>692E30450</v>
          </cell>
          <cell r="B7546" t="str">
            <v>Y</v>
          </cell>
          <cell r="C7546" t="str">
            <v>MILE</v>
          </cell>
          <cell r="D7546" t="str">
            <v>SPECIAL - MOWBACK - SECOND MOWING</v>
          </cell>
          <cell r="G7546">
            <v>0</v>
          </cell>
        </row>
        <row r="7547">
          <cell r="A7547" t="str">
            <v>692E35000</v>
          </cell>
          <cell r="B7547" t="str">
            <v>Y</v>
          </cell>
          <cell r="C7547" t="str">
            <v>MILE</v>
          </cell>
          <cell r="D7547" t="str">
            <v>SPECIAL - MOWING, MISC.:</v>
          </cell>
          <cell r="F7547" t="str">
            <v>ADD SUPPLEMENTAL DESCRIPTION</v>
          </cell>
          <cell r="G7547">
            <v>1</v>
          </cell>
        </row>
        <row r="7548">
          <cell r="A7548" t="str">
            <v>692E36000</v>
          </cell>
          <cell r="B7548" t="str">
            <v>Y</v>
          </cell>
          <cell r="C7548" t="str">
            <v>EACH</v>
          </cell>
          <cell r="D7548" t="str">
            <v>SPECIAL - MOWING, MISC.:</v>
          </cell>
          <cell r="F7548" t="str">
            <v>CHECK UNIT OF MEASURE</v>
          </cell>
          <cell r="G7548">
            <v>1</v>
          </cell>
        </row>
        <row r="7549">
          <cell r="A7549" t="str">
            <v>692E37000</v>
          </cell>
          <cell r="B7549" t="str">
            <v>Y</v>
          </cell>
          <cell r="C7549" t="str">
            <v>LS</v>
          </cell>
          <cell r="D7549" t="str">
            <v>SPECIAL - MOWING, MISC.:</v>
          </cell>
          <cell r="F7549" t="str">
            <v>CHECK UNIT OF MEASURE</v>
          </cell>
          <cell r="G7549">
            <v>1</v>
          </cell>
        </row>
        <row r="7550">
          <cell r="A7550" t="str">
            <v>803E45000</v>
          </cell>
          <cell r="C7550" t="str">
            <v>CY</v>
          </cell>
          <cell r="D7550" t="str">
            <v>RUBBERIZED OPEN GRADED ASPHALT FRICTION COURSE</v>
          </cell>
          <cell r="G7550">
            <v>0</v>
          </cell>
        </row>
        <row r="7551">
          <cell r="A7551" t="str">
            <v>803E45001</v>
          </cell>
          <cell r="C7551" t="str">
            <v>CY</v>
          </cell>
          <cell r="D7551" t="str">
            <v>RUBBERIZED OPEN GRADED ASPHALT FRICTION COURSE, AS PER PLAN</v>
          </cell>
          <cell r="G7551">
            <v>0</v>
          </cell>
        </row>
        <row r="7552">
          <cell r="A7552" t="str">
            <v>804E15000</v>
          </cell>
          <cell r="C7552" t="str">
            <v>FT</v>
          </cell>
          <cell r="D7552" t="str">
            <v>FIBER OPTIC CABLE, 18 FIBER</v>
          </cell>
          <cell r="G7552">
            <v>0</v>
          </cell>
        </row>
        <row r="7553">
          <cell r="A7553" t="str">
            <v>804E15010</v>
          </cell>
          <cell r="C7553" t="str">
            <v>FT</v>
          </cell>
          <cell r="D7553" t="str">
            <v>FIBER OPTIC CABLE, 24 FIBER</v>
          </cell>
          <cell r="G7553">
            <v>0</v>
          </cell>
        </row>
        <row r="7554">
          <cell r="A7554" t="str">
            <v>804E15020</v>
          </cell>
          <cell r="C7554" t="str">
            <v>FT</v>
          </cell>
          <cell r="D7554" t="str">
            <v>FIBER OPTIC CABLE, 48 FIBER</v>
          </cell>
          <cell r="G7554">
            <v>0</v>
          </cell>
        </row>
        <row r="7555">
          <cell r="A7555" t="str">
            <v>804E15030</v>
          </cell>
          <cell r="C7555" t="str">
            <v>FT</v>
          </cell>
          <cell r="D7555" t="str">
            <v>FIBER OPTIC CABLE, 72 FIBER</v>
          </cell>
          <cell r="G7555">
            <v>0</v>
          </cell>
        </row>
        <row r="7556">
          <cell r="A7556" t="str">
            <v>804E15031</v>
          </cell>
          <cell r="C7556" t="str">
            <v>FT</v>
          </cell>
          <cell r="D7556" t="str">
            <v>FIBER OPTIC CABLE, 72 FIBER, AS PER PLAN</v>
          </cell>
          <cell r="G7556">
            <v>0</v>
          </cell>
        </row>
        <row r="7557">
          <cell r="A7557" t="str">
            <v>804E15040</v>
          </cell>
          <cell r="C7557" t="str">
            <v>FT</v>
          </cell>
          <cell r="D7557" t="str">
            <v>FIBER OPTIC CABLE, 144 FIBER</v>
          </cell>
          <cell r="G7557">
            <v>0</v>
          </cell>
        </row>
        <row r="7558">
          <cell r="A7558" t="str">
            <v>804E15050</v>
          </cell>
          <cell r="C7558" t="str">
            <v>FT</v>
          </cell>
          <cell r="D7558" t="str">
            <v>FIBER OPTIC CABLE, 288 FIBER</v>
          </cell>
          <cell r="G7558">
            <v>0</v>
          </cell>
        </row>
        <row r="7559">
          <cell r="A7559" t="str">
            <v>804E19001</v>
          </cell>
          <cell r="C7559" t="str">
            <v>FT</v>
          </cell>
          <cell r="D7559" t="str">
            <v>FIBER OPTIC CABLE, HYBRID, SM / MM</v>
          </cell>
          <cell r="G7559">
            <v>0</v>
          </cell>
        </row>
        <row r="7560">
          <cell r="A7560" t="str">
            <v>804E19080</v>
          </cell>
          <cell r="C7560" t="str">
            <v>FT</v>
          </cell>
          <cell r="D7560" t="str">
            <v>FIBER OPTIC CABLE, ARMORED, 12 FIBER</v>
          </cell>
          <cell r="G7560">
            <v>0</v>
          </cell>
        </row>
        <row r="7561">
          <cell r="A7561" t="str">
            <v>804E20000</v>
          </cell>
          <cell r="C7561" t="str">
            <v>FT</v>
          </cell>
          <cell r="D7561" t="str">
            <v>FIBER OPTIC CABLE, 18 FIBER</v>
          </cell>
          <cell r="G7561">
            <v>0</v>
          </cell>
        </row>
        <row r="7562">
          <cell r="A7562" t="str">
            <v>804E20009</v>
          </cell>
          <cell r="C7562" t="str">
            <v>FT</v>
          </cell>
          <cell r="D7562" t="str">
            <v>FIBER OPTIC CABLE, 72 FIBER, AS PER PLAN</v>
          </cell>
          <cell r="G7562">
            <v>0</v>
          </cell>
        </row>
        <row r="7563">
          <cell r="A7563" t="str">
            <v>804E20010</v>
          </cell>
          <cell r="C7563" t="str">
            <v>FT</v>
          </cell>
          <cell r="D7563" t="str">
            <v>FIBER OPTIC CABLE, ARMORED, 18 FIBER</v>
          </cell>
          <cell r="G7563">
            <v>0</v>
          </cell>
        </row>
        <row r="7564">
          <cell r="A7564" t="str">
            <v>804E20011</v>
          </cell>
          <cell r="C7564" t="str">
            <v>FT</v>
          </cell>
          <cell r="D7564" t="str">
            <v>FIBER OPTIC CABLE, ARMORED, 18 FIBER, AS PER PLAN</v>
          </cell>
          <cell r="G7564">
            <v>0</v>
          </cell>
        </row>
        <row r="7565">
          <cell r="A7565" t="str">
            <v>804E20020</v>
          </cell>
          <cell r="C7565" t="str">
            <v>FT</v>
          </cell>
          <cell r="D7565" t="str">
            <v>FIBER OPTIC CABLE, INTEGRAL MESSENGER WIRE, 18 FIBER</v>
          </cell>
          <cell r="G7565">
            <v>0</v>
          </cell>
        </row>
        <row r="7566">
          <cell r="A7566" t="str">
            <v>804E20034</v>
          </cell>
          <cell r="C7566" t="str">
            <v>FT</v>
          </cell>
          <cell r="D7566" t="str">
            <v>FIBER OPTIC CABLE, ARMORED, 24 FIBER</v>
          </cell>
          <cell r="G7566">
            <v>0</v>
          </cell>
        </row>
        <row r="7567">
          <cell r="A7567" t="str">
            <v>804E20044</v>
          </cell>
          <cell r="C7567" t="str">
            <v>FT</v>
          </cell>
          <cell r="D7567" t="str">
            <v>FIBER OPTIC CABLE, ARMORED, 36 FIBER</v>
          </cell>
          <cell r="G7567">
            <v>0</v>
          </cell>
        </row>
        <row r="7568">
          <cell r="A7568" t="str">
            <v>804E20050</v>
          </cell>
          <cell r="C7568" t="str">
            <v>FT</v>
          </cell>
          <cell r="D7568" t="str">
            <v>FIBER OPTIC CABLE, ARMORED, 48 FIBER</v>
          </cell>
          <cell r="G7568">
            <v>0</v>
          </cell>
        </row>
        <row r="7569">
          <cell r="A7569" t="str">
            <v>804E20056</v>
          </cell>
          <cell r="C7569" t="str">
            <v>FT</v>
          </cell>
          <cell r="D7569" t="str">
            <v>FIBER OPTIC CABLE, ARMORED, 60 FIBER</v>
          </cell>
          <cell r="G7569">
            <v>0</v>
          </cell>
        </row>
        <row r="7570">
          <cell r="A7570" t="str">
            <v>804E20110</v>
          </cell>
          <cell r="C7570" t="str">
            <v>FT</v>
          </cell>
          <cell r="D7570" t="str">
            <v>FIBER OPTIC CABLE, ARMORED, 108 FIBER</v>
          </cell>
          <cell r="G7570">
            <v>0</v>
          </cell>
        </row>
        <row r="7571">
          <cell r="A7571" t="str">
            <v>804E20114</v>
          </cell>
          <cell r="C7571" t="str">
            <v>FT</v>
          </cell>
          <cell r="D7571" t="str">
            <v>FIBER OPTIC CABLE, ARMORED, 144 FIBER</v>
          </cell>
          <cell r="G7571">
            <v>0</v>
          </cell>
        </row>
        <row r="7572">
          <cell r="A7572" t="str">
            <v>804E20220</v>
          </cell>
          <cell r="C7572" t="str">
            <v>FT</v>
          </cell>
          <cell r="D7572" t="str">
            <v>FIBER OPTIC CABLE, ARMORED, INTEGRAL MESSENGER, 12 FIBER</v>
          </cell>
          <cell r="G7572">
            <v>0</v>
          </cell>
        </row>
        <row r="7573">
          <cell r="A7573" t="str">
            <v>804E20240</v>
          </cell>
          <cell r="C7573" t="str">
            <v>FT</v>
          </cell>
          <cell r="D7573" t="str">
            <v>FIBER OPTIC CABLE, ARMORED, INTEGRAL MESSENGER, 24 FIBER</v>
          </cell>
          <cell r="G7573">
            <v>0</v>
          </cell>
        </row>
        <row r="7574">
          <cell r="A7574" t="str">
            <v>804E20260</v>
          </cell>
          <cell r="C7574" t="str">
            <v>FT</v>
          </cell>
          <cell r="D7574" t="str">
            <v>FIBER OPTIC CABLE, ARMORED, INTEGRAL MESSENGER, 48 FIBER</v>
          </cell>
          <cell r="G7574">
            <v>0</v>
          </cell>
        </row>
        <row r="7575">
          <cell r="A7575" t="str">
            <v>804E20266</v>
          </cell>
          <cell r="C7575" t="str">
            <v>FT</v>
          </cell>
          <cell r="D7575" t="str">
            <v>FIBER OPTIC CABLE, ARMORED, INTEGRAL MESSENGER, 36 FIBER</v>
          </cell>
          <cell r="G7575">
            <v>0</v>
          </cell>
        </row>
        <row r="7576">
          <cell r="A7576" t="str">
            <v>804E20280</v>
          </cell>
          <cell r="C7576" t="str">
            <v>FT</v>
          </cell>
          <cell r="D7576" t="str">
            <v>FIBER OPTIC CABLE, ARMORED, INTEGRAL MESSENGER, 144 FIBER</v>
          </cell>
          <cell r="G7576">
            <v>0</v>
          </cell>
        </row>
        <row r="7577">
          <cell r="A7577" t="str">
            <v>804E29990</v>
          </cell>
          <cell r="C7577" t="str">
            <v>EACH</v>
          </cell>
          <cell r="D7577" t="str">
            <v>FAN-OUT KIT, 2 FIBER</v>
          </cell>
          <cell r="G7577">
            <v>0</v>
          </cell>
        </row>
        <row r="7578">
          <cell r="A7578" t="str">
            <v>804E30000</v>
          </cell>
          <cell r="C7578" t="str">
            <v>EACH</v>
          </cell>
          <cell r="D7578" t="str">
            <v>FAN-OUT KIT, 6 FIBER</v>
          </cell>
          <cell r="G7578">
            <v>0</v>
          </cell>
        </row>
        <row r="7579">
          <cell r="A7579" t="str">
            <v>804E30001</v>
          </cell>
          <cell r="C7579" t="str">
            <v>EACH</v>
          </cell>
          <cell r="D7579" t="str">
            <v>FAN-OUT KIT, 6 FIBER, AS PER PLAN</v>
          </cell>
          <cell r="G7579">
            <v>0</v>
          </cell>
        </row>
        <row r="7580">
          <cell r="A7580" t="str">
            <v>804E30010</v>
          </cell>
          <cell r="C7580" t="str">
            <v>EACH</v>
          </cell>
          <cell r="D7580" t="str">
            <v>FAN-OUT KIT, 12 FIBER</v>
          </cell>
          <cell r="G7580">
            <v>0</v>
          </cell>
        </row>
        <row r="7581">
          <cell r="A7581" t="str">
            <v>804E30011</v>
          </cell>
          <cell r="C7581" t="str">
            <v>EACH</v>
          </cell>
          <cell r="D7581" t="str">
            <v>FAN-OUT KIT, 12 FIBER, AS PER PLAN</v>
          </cell>
          <cell r="G7581">
            <v>0</v>
          </cell>
        </row>
        <row r="7582">
          <cell r="A7582" t="str">
            <v>804E31990</v>
          </cell>
          <cell r="C7582" t="str">
            <v>EACH</v>
          </cell>
          <cell r="D7582" t="str">
            <v>DROP CABLE, 2 FIBER</v>
          </cell>
          <cell r="G7582">
            <v>0</v>
          </cell>
        </row>
        <row r="7583">
          <cell r="A7583" t="str">
            <v>804E32000</v>
          </cell>
          <cell r="C7583" t="str">
            <v>EACH</v>
          </cell>
          <cell r="D7583" t="str">
            <v>DROP CABLE, 6 FIBER</v>
          </cell>
          <cell r="G7583">
            <v>0</v>
          </cell>
        </row>
        <row r="7584">
          <cell r="A7584" t="str">
            <v>804E32001</v>
          </cell>
          <cell r="C7584" t="str">
            <v>EACH</v>
          </cell>
          <cell r="D7584" t="str">
            <v>DROP CABLE, 6 FIBER, AS PER PLAN</v>
          </cell>
          <cell r="G7584">
            <v>0</v>
          </cell>
        </row>
        <row r="7585">
          <cell r="A7585" t="str">
            <v>804E32010</v>
          </cell>
          <cell r="C7585" t="str">
            <v>EACH</v>
          </cell>
          <cell r="D7585" t="str">
            <v>DROP CABLE, 12 FIBER</v>
          </cell>
          <cell r="G7585">
            <v>0</v>
          </cell>
        </row>
        <row r="7586">
          <cell r="A7586" t="str">
            <v>804E32011</v>
          </cell>
          <cell r="C7586" t="str">
            <v>EACH</v>
          </cell>
          <cell r="D7586" t="str">
            <v>DROP CABLE, 12 FIBER, AS PER PLAN</v>
          </cell>
          <cell r="G7586">
            <v>0</v>
          </cell>
        </row>
        <row r="7587">
          <cell r="A7587" t="str">
            <v>804E32020</v>
          </cell>
          <cell r="C7587" t="str">
            <v>FT</v>
          </cell>
          <cell r="D7587" t="str">
            <v>DROP CABLE, 6 FIBER</v>
          </cell>
          <cell r="G7587">
            <v>0</v>
          </cell>
        </row>
        <row r="7588">
          <cell r="A7588" t="str">
            <v>804E32021</v>
          </cell>
          <cell r="C7588" t="str">
            <v>FT</v>
          </cell>
          <cell r="D7588" t="str">
            <v>DROP CABLE, 6 FIBER, AS PER PLAN</v>
          </cell>
          <cell r="G7588">
            <v>0</v>
          </cell>
        </row>
        <row r="7589">
          <cell r="A7589" t="str">
            <v>804E32040</v>
          </cell>
          <cell r="C7589" t="str">
            <v>FT</v>
          </cell>
          <cell r="D7589" t="str">
            <v>DROP CABLE, 12 FIBER</v>
          </cell>
          <cell r="G7589">
            <v>0</v>
          </cell>
        </row>
        <row r="7590">
          <cell r="A7590" t="str">
            <v>804E32060</v>
          </cell>
          <cell r="C7590" t="str">
            <v>FT</v>
          </cell>
          <cell r="D7590" t="str">
            <v>DROP CABLE, 24 FIBER</v>
          </cell>
          <cell r="F7590" t="str">
            <v>CHECK UNITS</v>
          </cell>
          <cell r="G7590">
            <v>0</v>
          </cell>
        </row>
        <row r="7591">
          <cell r="A7591" t="str">
            <v>804E32990</v>
          </cell>
          <cell r="C7591" t="str">
            <v>EACH</v>
          </cell>
          <cell r="D7591" t="str">
            <v>FIBER OPTIC PATCH CORD, 2 FIBER</v>
          </cell>
          <cell r="G7591">
            <v>0</v>
          </cell>
        </row>
        <row r="7592">
          <cell r="A7592" t="str">
            <v>804E33000</v>
          </cell>
          <cell r="C7592" t="str">
            <v>EACH</v>
          </cell>
          <cell r="D7592" t="str">
            <v>FIBER OPTIC PATCH CORD, 4 FIBER</v>
          </cell>
          <cell r="G7592">
            <v>0</v>
          </cell>
        </row>
        <row r="7593">
          <cell r="A7593" t="str">
            <v>804E33001</v>
          </cell>
          <cell r="C7593" t="str">
            <v>EACH</v>
          </cell>
          <cell r="D7593" t="str">
            <v>FIBER OPTIC PATCH CORD, 4 FIBER, AS PER PLAN</v>
          </cell>
          <cell r="G7593">
            <v>0</v>
          </cell>
        </row>
        <row r="7594">
          <cell r="A7594" t="str">
            <v>804E33990</v>
          </cell>
          <cell r="C7594" t="str">
            <v>EACH</v>
          </cell>
          <cell r="D7594" t="str">
            <v>FIBER OPTIC PATCH CORD, 1 FIBER</v>
          </cell>
          <cell r="G7594">
            <v>0</v>
          </cell>
        </row>
        <row r="7595">
          <cell r="A7595" t="str">
            <v>804E33991</v>
          </cell>
          <cell r="C7595" t="str">
            <v>EACH</v>
          </cell>
          <cell r="D7595" t="str">
            <v>FIBER OPTIC PATCH CORD, 1 FIBER, AS PER PLAN</v>
          </cell>
          <cell r="G7595">
            <v>0</v>
          </cell>
        </row>
        <row r="7596">
          <cell r="A7596" t="str">
            <v>804E33996</v>
          </cell>
          <cell r="C7596" t="str">
            <v>EACH</v>
          </cell>
          <cell r="D7596" t="str">
            <v>TERMINATION PANEL, 2 FIBER</v>
          </cell>
          <cell r="G7596">
            <v>0</v>
          </cell>
        </row>
        <row r="7597">
          <cell r="A7597" t="str">
            <v>804E34000</v>
          </cell>
          <cell r="C7597" t="str">
            <v>EACH</v>
          </cell>
          <cell r="D7597" t="str">
            <v>TERMINATION PANEL, 6 FIBER</v>
          </cell>
          <cell r="G7597">
            <v>0</v>
          </cell>
        </row>
        <row r="7598">
          <cell r="A7598" t="str">
            <v>804E34001</v>
          </cell>
          <cell r="C7598" t="str">
            <v>EACH</v>
          </cell>
          <cell r="D7598" t="str">
            <v>TERMINATION PANEL, 6 FIBER, AS PER PLAN</v>
          </cell>
          <cell r="G7598">
            <v>0</v>
          </cell>
        </row>
        <row r="7599">
          <cell r="A7599" t="str">
            <v>804E34012</v>
          </cell>
          <cell r="C7599" t="str">
            <v>EACH</v>
          </cell>
          <cell r="D7599" t="str">
            <v>TERMINATION PANEL, 12 FIBER</v>
          </cell>
          <cell r="G7599">
            <v>0</v>
          </cell>
        </row>
        <row r="7600">
          <cell r="A7600" t="str">
            <v>804E34013</v>
          </cell>
          <cell r="C7600" t="str">
            <v>EACH</v>
          </cell>
          <cell r="D7600" t="str">
            <v>TERMINATION PANEL, 12 FIBER, AS PER PLAN</v>
          </cell>
          <cell r="G7600">
            <v>0</v>
          </cell>
        </row>
        <row r="7601">
          <cell r="A7601" t="str">
            <v>804E34022</v>
          </cell>
          <cell r="C7601" t="str">
            <v>EACH</v>
          </cell>
          <cell r="D7601" t="str">
            <v>TERMINATION PANEL, 24 FIBER</v>
          </cell>
          <cell r="G7601">
            <v>0</v>
          </cell>
        </row>
        <row r="7602">
          <cell r="A7602" t="str">
            <v>804E34023</v>
          </cell>
          <cell r="C7602" t="str">
            <v>EACH</v>
          </cell>
          <cell r="D7602" t="str">
            <v>TERMINATION PANEL, 24 FIBER, AS PER PLAN</v>
          </cell>
          <cell r="G7602">
            <v>0</v>
          </cell>
        </row>
        <row r="7603">
          <cell r="A7603" t="str">
            <v>804E34026</v>
          </cell>
          <cell r="C7603" t="str">
            <v>EACH</v>
          </cell>
          <cell r="D7603" t="str">
            <v>TERMINATION PANEL, 36 FIBER</v>
          </cell>
          <cell r="G7603">
            <v>0</v>
          </cell>
        </row>
        <row r="7604">
          <cell r="A7604" t="str">
            <v>804E34030</v>
          </cell>
          <cell r="C7604" t="str">
            <v>EACH</v>
          </cell>
          <cell r="D7604" t="str">
            <v>TERMINATION PANEL, 48 FIBER</v>
          </cell>
          <cell r="G7604">
            <v>0</v>
          </cell>
        </row>
        <row r="7605">
          <cell r="A7605" t="str">
            <v>804E34042</v>
          </cell>
          <cell r="C7605" t="str">
            <v>EACH</v>
          </cell>
          <cell r="D7605" t="str">
            <v>TERMINATION PANEL, 72 FIBER</v>
          </cell>
          <cell r="G7605">
            <v>0</v>
          </cell>
        </row>
        <row r="7606">
          <cell r="A7606" t="str">
            <v>804E34062</v>
          </cell>
          <cell r="C7606" t="str">
            <v>EACH</v>
          </cell>
          <cell r="D7606" t="str">
            <v>TERMINATION PANEL, 144 FIBER</v>
          </cell>
          <cell r="G7606">
            <v>0</v>
          </cell>
        </row>
        <row r="7607">
          <cell r="A7607" t="str">
            <v>804E34082</v>
          </cell>
          <cell r="C7607" t="str">
            <v>EACH</v>
          </cell>
          <cell r="D7607" t="str">
            <v>TERMINATION PANEL, 288 FIBER</v>
          </cell>
          <cell r="G7607">
            <v>0</v>
          </cell>
        </row>
        <row r="7608">
          <cell r="A7608" t="str">
            <v>804E35000</v>
          </cell>
          <cell r="C7608" t="str">
            <v>EACH</v>
          </cell>
          <cell r="D7608" t="str">
            <v>FUSION SPLICE</v>
          </cell>
          <cell r="G7608">
            <v>0</v>
          </cell>
        </row>
        <row r="7609">
          <cell r="A7609" t="str">
            <v>804E35001</v>
          </cell>
          <cell r="C7609" t="str">
            <v>EACH</v>
          </cell>
          <cell r="D7609" t="str">
            <v>FUSION SPLICE, AS PER PLAN</v>
          </cell>
          <cell r="G7609">
            <v>0</v>
          </cell>
        </row>
        <row r="7610">
          <cell r="A7610" t="str">
            <v>804E35010</v>
          </cell>
          <cell r="C7610" t="str">
            <v>EACH</v>
          </cell>
          <cell r="D7610" t="str">
            <v>FIBER OPTIC FUSION SPLICER</v>
          </cell>
          <cell r="G7610">
            <v>0</v>
          </cell>
        </row>
        <row r="7611">
          <cell r="A7611" t="str">
            <v>804E36000</v>
          </cell>
          <cell r="C7611" t="str">
            <v>EACH</v>
          </cell>
          <cell r="D7611" t="str">
            <v>SLACK INSTALLATION</v>
          </cell>
          <cell r="G7611">
            <v>0</v>
          </cell>
        </row>
        <row r="7612">
          <cell r="A7612" t="str">
            <v>804E36001</v>
          </cell>
          <cell r="C7612" t="str">
            <v>EACH</v>
          </cell>
          <cell r="D7612" t="str">
            <v>SLACK INSTALLATION, AS PER PLAN</v>
          </cell>
          <cell r="G7612">
            <v>0</v>
          </cell>
        </row>
        <row r="7613">
          <cell r="A7613" t="str">
            <v>804E37000</v>
          </cell>
          <cell r="C7613" t="str">
            <v>EACH</v>
          </cell>
          <cell r="D7613" t="str">
            <v>SPLICE ENCLOSURE</v>
          </cell>
          <cell r="G7613">
            <v>0</v>
          </cell>
        </row>
        <row r="7614">
          <cell r="A7614" t="str">
            <v>804E37001</v>
          </cell>
          <cell r="C7614" t="str">
            <v>EACH</v>
          </cell>
          <cell r="D7614" t="str">
            <v>SPLICE ENCLOSURE, AS PER PLAN</v>
          </cell>
          <cell r="G7614">
            <v>0</v>
          </cell>
        </row>
        <row r="7615">
          <cell r="A7615" t="str">
            <v>804E37500</v>
          </cell>
          <cell r="C7615" t="str">
            <v>EACH</v>
          </cell>
          <cell r="D7615" t="str">
            <v>FIBER OPTIC CONNECTOR</v>
          </cell>
          <cell r="G7615">
            <v>0</v>
          </cell>
        </row>
        <row r="7616">
          <cell r="A7616" t="str">
            <v>804E37501</v>
          </cell>
          <cell r="C7616" t="str">
            <v>EACH</v>
          </cell>
          <cell r="D7616" t="str">
            <v>FIBER OPTIC CONNECTOR, AS PER PLAN</v>
          </cell>
          <cell r="G7616">
            <v>0</v>
          </cell>
        </row>
        <row r="7617">
          <cell r="A7617" t="str">
            <v>804E37700</v>
          </cell>
          <cell r="C7617" t="str">
            <v>LS</v>
          </cell>
          <cell r="D7617" t="str">
            <v>FIBER OPTIC CABLE TESTING</v>
          </cell>
          <cell r="G7617">
            <v>0</v>
          </cell>
        </row>
        <row r="7618">
          <cell r="A7618" t="str">
            <v>804E37701</v>
          </cell>
          <cell r="C7618" t="str">
            <v>LS</v>
          </cell>
          <cell r="D7618" t="str">
            <v>FIBER OPTIC CABLE TESTING, AS PER PLAN</v>
          </cell>
          <cell r="G7618">
            <v>0</v>
          </cell>
        </row>
        <row r="7619">
          <cell r="A7619" t="str">
            <v>804E37800</v>
          </cell>
          <cell r="C7619" t="str">
            <v>LS</v>
          </cell>
          <cell r="D7619" t="str">
            <v>FIBER OPTIC TRAINING</v>
          </cell>
          <cell r="G7619">
            <v>0</v>
          </cell>
        </row>
        <row r="7620">
          <cell r="A7620" t="str">
            <v>804E38000</v>
          </cell>
          <cell r="C7620" t="str">
            <v>EACH</v>
          </cell>
          <cell r="D7620" t="str">
            <v>FIBER OPTIC CABLE MODEM</v>
          </cell>
          <cell r="G7620">
            <v>0</v>
          </cell>
        </row>
        <row r="7621">
          <cell r="A7621" t="str">
            <v>804E38001</v>
          </cell>
          <cell r="C7621" t="str">
            <v>EACH</v>
          </cell>
          <cell r="D7621" t="str">
            <v>FIBER OPTIC CABLE MODEM, AS PER PLAN</v>
          </cell>
          <cell r="G7621">
            <v>0</v>
          </cell>
        </row>
        <row r="7622">
          <cell r="A7622" t="str">
            <v>804E38100</v>
          </cell>
          <cell r="C7622" t="str">
            <v>EACH</v>
          </cell>
          <cell r="D7622" t="str">
            <v>FIBER OPTIC CABLE MEDIA CONVERTER, ETHERNET</v>
          </cell>
          <cell r="G7622">
            <v>0</v>
          </cell>
        </row>
        <row r="7623">
          <cell r="A7623" t="str">
            <v>804E38101</v>
          </cell>
          <cell r="C7623" t="str">
            <v>EACH</v>
          </cell>
          <cell r="D7623" t="str">
            <v>FIBER OPTIC CABLE MEDIA CONVERTER, ETHERNET, AS PER PLAN</v>
          </cell>
          <cell r="G7623">
            <v>0</v>
          </cell>
        </row>
        <row r="7624">
          <cell r="A7624" t="str">
            <v>804E38150</v>
          </cell>
          <cell r="C7624" t="str">
            <v>EACH</v>
          </cell>
          <cell r="D7624" t="str">
            <v>FIBER OPTIC CABLE MEDIA CONVERTER, SERIAL</v>
          </cell>
          <cell r="G7624">
            <v>0</v>
          </cell>
        </row>
        <row r="7625">
          <cell r="A7625" t="str">
            <v>804E38151</v>
          </cell>
          <cell r="C7625" t="str">
            <v>EACH</v>
          </cell>
          <cell r="D7625" t="str">
            <v>FIBER OPTIC CABLE MEDIA CONVERTER, SERIAL, AS PER PLAN</v>
          </cell>
          <cell r="G7625">
            <v>0</v>
          </cell>
        </row>
        <row r="7626">
          <cell r="A7626" t="str">
            <v>804E39000</v>
          </cell>
          <cell r="C7626" t="str">
            <v>EACH</v>
          </cell>
          <cell r="D7626" t="str">
            <v>FIBER OPTIC OPTICAL TIME DOMAIN REFLECTOMETER (OTDR)</v>
          </cell>
          <cell r="G7626">
            <v>0</v>
          </cell>
        </row>
        <row r="7627">
          <cell r="A7627" t="str">
            <v>804E39100</v>
          </cell>
          <cell r="C7627" t="str">
            <v>EACH</v>
          </cell>
          <cell r="D7627" t="str">
            <v>FIBER OPTIC CLEAVER</v>
          </cell>
          <cell r="G7627">
            <v>0</v>
          </cell>
        </row>
        <row r="7628">
          <cell r="A7628" t="str">
            <v>804E39200</v>
          </cell>
          <cell r="C7628" t="str">
            <v>EACH</v>
          </cell>
          <cell r="D7628" t="str">
            <v>FIBER OPTIC POWER METER</v>
          </cell>
          <cell r="G7628">
            <v>0</v>
          </cell>
        </row>
        <row r="7629">
          <cell r="A7629" t="str">
            <v>804E39300</v>
          </cell>
          <cell r="C7629" t="str">
            <v>EACH</v>
          </cell>
          <cell r="D7629" t="str">
            <v>FIBER OPTIC VISUAL FAULT LOCATOR</v>
          </cell>
          <cell r="G7629">
            <v>0</v>
          </cell>
        </row>
        <row r="7630">
          <cell r="A7630" t="str">
            <v>804E98000</v>
          </cell>
          <cell r="C7630" t="str">
            <v>FT</v>
          </cell>
          <cell r="D7630" t="str">
            <v>FIBER OPTIC CABLE, MISC.:</v>
          </cell>
          <cell r="F7630" t="str">
            <v>ADD SUPPLEMENTAL DESCRIPTION</v>
          </cell>
          <cell r="G7630">
            <v>1</v>
          </cell>
        </row>
        <row r="7631">
          <cell r="A7631" t="str">
            <v>804E98100</v>
          </cell>
          <cell r="C7631" t="str">
            <v>EACH</v>
          </cell>
          <cell r="D7631" t="str">
            <v>FIBER OPTIC CABLE, MISC.:</v>
          </cell>
          <cell r="F7631" t="str">
            <v>ADD SUPPLEMENTAL DESCRIPTION</v>
          </cell>
          <cell r="G7631">
            <v>1</v>
          </cell>
        </row>
        <row r="7632">
          <cell r="A7632" t="str">
            <v>804E99000</v>
          </cell>
          <cell r="B7632" t="str">
            <v>Y</v>
          </cell>
          <cell r="C7632" t="str">
            <v>LS</v>
          </cell>
          <cell r="D7632" t="str">
            <v>SPECIAL - FIBER OPTIC CABLE AND COMPONENTS</v>
          </cell>
          <cell r="F7632" t="str">
            <v>DESIGN BUILD PROJECTS ONLY</v>
          </cell>
          <cell r="G7632">
            <v>1</v>
          </cell>
        </row>
        <row r="7633">
          <cell r="A7633" t="str">
            <v>805E00100</v>
          </cell>
          <cell r="C7633" t="str">
            <v>EACH</v>
          </cell>
          <cell r="D7633" t="str">
            <v>GLOBAL POSITIONING SYSTEM CLOCK ASSEMBLY</v>
          </cell>
          <cell r="G7633">
            <v>0</v>
          </cell>
        </row>
        <row r="7634">
          <cell r="A7634" t="str">
            <v>805E00101</v>
          </cell>
          <cell r="C7634" t="str">
            <v>EACH</v>
          </cell>
          <cell r="D7634" t="str">
            <v>GLOBAL POSITIONING SYSTEM CLOCK ASSEMBLY, AS PER PLAN</v>
          </cell>
          <cell r="G7634">
            <v>0</v>
          </cell>
        </row>
        <row r="7635">
          <cell r="A7635" t="str">
            <v>806E00100</v>
          </cell>
          <cell r="C7635" t="str">
            <v>CY</v>
          </cell>
          <cell r="D7635" t="str">
            <v>ASPHALT CONCRETE SURFACE COURSE, 12.5MM, TYPE A</v>
          </cell>
          <cell r="G7635">
            <v>0</v>
          </cell>
        </row>
        <row r="7636">
          <cell r="A7636" t="str">
            <v>806E00101</v>
          </cell>
          <cell r="C7636" t="str">
            <v>CY</v>
          </cell>
          <cell r="D7636" t="str">
            <v>ASPHALT CONCRETE SURFACE COURSE, 12.5MM, TYPE A, AS PER PLAN</v>
          </cell>
          <cell r="G7636">
            <v>0</v>
          </cell>
        </row>
        <row r="7637">
          <cell r="A7637" t="str">
            <v>806E00200</v>
          </cell>
          <cell r="C7637" t="str">
            <v>CY</v>
          </cell>
          <cell r="D7637" t="str">
            <v>ASPHALT CONCRETE SURFACE COURSE, 12.5MM, TYPE B</v>
          </cell>
          <cell r="G7637">
            <v>0</v>
          </cell>
        </row>
        <row r="7638">
          <cell r="A7638" t="str">
            <v>806E10100</v>
          </cell>
          <cell r="C7638" t="str">
            <v>CY</v>
          </cell>
          <cell r="D7638" t="str">
            <v>ASPHALT CONCRETE SURFACE COURSE, 9.5MM, TYPE A</v>
          </cell>
          <cell r="G7638">
            <v>0</v>
          </cell>
        </row>
        <row r="7639">
          <cell r="A7639" t="str">
            <v>806E10200</v>
          </cell>
          <cell r="C7639" t="str">
            <v>CY</v>
          </cell>
          <cell r="D7639" t="str">
            <v>ASPHALT CONCRETE SURFACE COURSE, 9.5MM, TYPE B</v>
          </cell>
          <cell r="G7639">
            <v>0</v>
          </cell>
        </row>
        <row r="7640">
          <cell r="A7640" t="str">
            <v>809E60000</v>
          </cell>
          <cell r="C7640" t="str">
            <v>EACH</v>
          </cell>
          <cell r="D7640" t="str">
            <v>CCTV IP-CAMERA SYSTEM, DOME-TYPE</v>
          </cell>
          <cell r="G7640">
            <v>0</v>
          </cell>
        </row>
        <row r="7641">
          <cell r="A7641" t="str">
            <v>809E60010</v>
          </cell>
          <cell r="C7641" t="str">
            <v>EACH</v>
          </cell>
          <cell r="D7641" t="str">
            <v>CCTV IP-CAMERA SYSTEM, TYPE HD, WALL/TUNNEL</v>
          </cell>
          <cell r="G7641">
            <v>0</v>
          </cell>
        </row>
        <row r="7642">
          <cell r="A7642" t="str">
            <v>809E60020</v>
          </cell>
          <cell r="C7642" t="str">
            <v>DAY</v>
          </cell>
          <cell r="D7642" t="str">
            <v>CCTV IP-CAMERA SYSTEM, PORTABLE</v>
          </cell>
          <cell r="F7642" t="str">
            <v>CHECK UNIT OF MEASURE</v>
          </cell>
          <cell r="G7642">
            <v>0</v>
          </cell>
        </row>
        <row r="7643">
          <cell r="A7643" t="str">
            <v>809E61000</v>
          </cell>
          <cell r="C7643" t="str">
            <v>EACH</v>
          </cell>
          <cell r="D7643" t="str">
            <v>CCTV CONCRETE POLE WITH LOWERING UNIT, 70 FEET</v>
          </cell>
          <cell r="G7643">
            <v>0</v>
          </cell>
        </row>
        <row r="7644">
          <cell r="A7644" t="str">
            <v>809E61010</v>
          </cell>
          <cell r="C7644" t="str">
            <v>EACH</v>
          </cell>
          <cell r="D7644" t="str">
            <v>CCTV CONCRETE POLE WITH LOWERING UNIT, 50 FEET</v>
          </cell>
          <cell r="G7644">
            <v>0</v>
          </cell>
        </row>
        <row r="7645">
          <cell r="A7645" t="str">
            <v>809E61090</v>
          </cell>
          <cell r="C7645" t="str">
            <v>EACH</v>
          </cell>
          <cell r="D7645" t="str">
            <v>CCTV LOWERING UNIT</v>
          </cell>
          <cell r="G7645">
            <v>0</v>
          </cell>
        </row>
        <row r="7646">
          <cell r="A7646" t="str">
            <v>809E63000</v>
          </cell>
          <cell r="C7646" t="str">
            <v>EACH</v>
          </cell>
          <cell r="D7646" t="str">
            <v>DYNAMIC MESSAGE SIGN (DMS), FULL-SIZE WALK-IN</v>
          </cell>
          <cell r="G7646">
            <v>0</v>
          </cell>
        </row>
        <row r="7647">
          <cell r="A7647" t="str">
            <v>809E63001</v>
          </cell>
          <cell r="C7647" t="str">
            <v>EACH</v>
          </cell>
          <cell r="D7647" t="str">
            <v>DYNAMIC MESSAGE SIGN (DMS), FULL-SIZE WALK-IN, AS PER PLAN</v>
          </cell>
          <cell r="G7647">
            <v>0</v>
          </cell>
        </row>
        <row r="7648">
          <cell r="A7648" t="str">
            <v>809E63010</v>
          </cell>
          <cell r="C7648" t="str">
            <v>EACH</v>
          </cell>
          <cell r="D7648" t="str">
            <v>DYNAMIC MESSAGE SIGN (DMS), FRONT-ACCESS</v>
          </cell>
          <cell r="G7648">
            <v>0</v>
          </cell>
        </row>
        <row r="7649">
          <cell r="A7649" t="str">
            <v>809E63020</v>
          </cell>
          <cell r="C7649" t="str">
            <v>EACH</v>
          </cell>
          <cell r="D7649" t="str">
            <v>DESTINATION DYNAMIC MESSAGE SIGN (DDMS),FREEWAY- TWO-LINE</v>
          </cell>
          <cell r="G7649">
            <v>0</v>
          </cell>
        </row>
        <row r="7650">
          <cell r="A7650" t="str">
            <v>809E63030</v>
          </cell>
          <cell r="C7650" t="str">
            <v>EACH</v>
          </cell>
          <cell r="D7650" t="str">
            <v>DESTINATION DYNAMIC MESSAGE SIGN (DDMS),FREEWAY- THREE-LINE</v>
          </cell>
          <cell r="G7650">
            <v>0</v>
          </cell>
        </row>
        <row r="7651">
          <cell r="A7651" t="str">
            <v>809E63040</v>
          </cell>
          <cell r="C7651" t="str">
            <v>EACH</v>
          </cell>
          <cell r="D7651" t="str">
            <v>DESTINATION DYNAMIC MESSAGE SIGN (DDMS), ARTERIAL -TWO-LINE</v>
          </cell>
          <cell r="G7651">
            <v>0</v>
          </cell>
        </row>
        <row r="7652">
          <cell r="A7652" t="str">
            <v>809E63050</v>
          </cell>
          <cell r="C7652" t="str">
            <v>EACH</v>
          </cell>
          <cell r="D7652" t="str">
            <v>DESTINATION DYNAMIC MESSAGE SIGN (DDMS), ARTERIAL -THREE-LINE</v>
          </cell>
          <cell r="G7652">
            <v>0</v>
          </cell>
        </row>
        <row r="7653">
          <cell r="A7653" t="str">
            <v>809E64000</v>
          </cell>
          <cell r="C7653" t="str">
            <v>EACH</v>
          </cell>
          <cell r="D7653" t="str">
            <v>HIGHWAY ADVISORY RADIO (HAR) ASSEMBLY</v>
          </cell>
          <cell r="G7653">
            <v>0</v>
          </cell>
        </row>
        <row r="7654">
          <cell r="A7654" t="str">
            <v>809E64010</v>
          </cell>
          <cell r="C7654" t="str">
            <v>EACH</v>
          </cell>
          <cell r="D7654" t="str">
            <v>HIGHWAY ADVISORY RADIO (HAR) FLASHING BEACON SYSTEM</v>
          </cell>
          <cell r="G7654">
            <v>0</v>
          </cell>
        </row>
        <row r="7655">
          <cell r="A7655" t="str">
            <v>809E64500</v>
          </cell>
          <cell r="C7655" t="str">
            <v>EACH</v>
          </cell>
          <cell r="D7655" t="str">
            <v>HIGH-SPEED ETHERNET RADIO</v>
          </cell>
          <cell r="G7655">
            <v>0</v>
          </cell>
        </row>
        <row r="7656">
          <cell r="A7656" t="str">
            <v>809E64550</v>
          </cell>
          <cell r="C7656" t="str">
            <v>FT</v>
          </cell>
          <cell r="D7656" t="str">
            <v>ETHERNET CABLE, OUTDOOR-RATED</v>
          </cell>
          <cell r="G7656">
            <v>0</v>
          </cell>
        </row>
        <row r="7657">
          <cell r="A7657" t="str">
            <v>809E65000</v>
          </cell>
          <cell r="C7657" t="str">
            <v>EACH</v>
          </cell>
          <cell r="D7657" t="str">
            <v>ITS CABINET - GROUND MOUNTED</v>
          </cell>
          <cell r="G7657">
            <v>0</v>
          </cell>
        </row>
        <row r="7658">
          <cell r="A7658" t="str">
            <v>809E65010</v>
          </cell>
          <cell r="C7658" t="str">
            <v>EACH</v>
          </cell>
          <cell r="D7658" t="str">
            <v>ITS CABINET - POLE MOUNTED</v>
          </cell>
          <cell r="G7658">
            <v>0</v>
          </cell>
        </row>
        <row r="7659">
          <cell r="A7659" t="str">
            <v>809E65020</v>
          </cell>
          <cell r="C7659" t="str">
            <v>EACH</v>
          </cell>
          <cell r="D7659" t="str">
            <v>ITS CABINET - POWER DISTRIBUTION CABINET (PDC)</v>
          </cell>
          <cell r="G7659">
            <v>0</v>
          </cell>
        </row>
        <row r="7660">
          <cell r="A7660" t="str">
            <v>809E65030</v>
          </cell>
          <cell r="C7660" t="str">
            <v>EACH</v>
          </cell>
          <cell r="D7660" t="str">
            <v>ITS CABINET - RAMP METER</v>
          </cell>
          <cell r="G7660">
            <v>0</v>
          </cell>
        </row>
        <row r="7661">
          <cell r="A7661" t="str">
            <v>809E65990</v>
          </cell>
          <cell r="C7661" t="str">
            <v>EACH</v>
          </cell>
          <cell r="D7661" t="str">
            <v>ITS DEVICE, MISC.:</v>
          </cell>
          <cell r="F7661" t="str">
            <v>ADD SUPPLEMENTAL DESCRIPTION</v>
          </cell>
          <cell r="G7661">
            <v>1</v>
          </cell>
        </row>
        <row r="7662">
          <cell r="A7662" t="str">
            <v>809E66000</v>
          </cell>
          <cell r="C7662" t="str">
            <v>EACH</v>
          </cell>
          <cell r="D7662" t="str">
            <v>CLOSED LOOP ARTERIAL TRAFFIC SIGNAL SYSTEM</v>
          </cell>
          <cell r="G7662">
            <v>0</v>
          </cell>
        </row>
        <row r="7663">
          <cell r="A7663" t="str">
            <v>809E66010</v>
          </cell>
          <cell r="C7663" t="str">
            <v>EACH</v>
          </cell>
          <cell r="D7663" t="str">
            <v>CENTRALLY CONTROLLED ARTERIAL TRAFFIC SIGNAL SYSTEM</v>
          </cell>
          <cell r="G7663">
            <v>0</v>
          </cell>
        </row>
        <row r="7664">
          <cell r="A7664" t="str">
            <v>809E66020</v>
          </cell>
          <cell r="C7664" t="str">
            <v>EACH</v>
          </cell>
          <cell r="D7664" t="str">
            <v>HIGHWAY RAIL / TRAFFIC SIGNAL PRE-EMPTION</v>
          </cell>
          <cell r="G7664">
            <v>0</v>
          </cell>
        </row>
        <row r="7665">
          <cell r="A7665" t="str">
            <v>809E66030</v>
          </cell>
          <cell r="C7665" t="str">
            <v>EACH</v>
          </cell>
          <cell r="D7665" t="str">
            <v>TRAFFIC SIGNAL SYSTEM WITH EMERGENCY VEHICLE PRE-EMPTION</v>
          </cell>
          <cell r="G7665">
            <v>0</v>
          </cell>
        </row>
        <row r="7666">
          <cell r="A7666" t="str">
            <v>809E66040</v>
          </cell>
          <cell r="C7666" t="str">
            <v>EACH</v>
          </cell>
          <cell r="D7666" t="str">
            <v>TRAFFIC SIGNAL SYSTEM WITH TRANSIT PRIORITY</v>
          </cell>
          <cell r="G7666">
            <v>0</v>
          </cell>
        </row>
        <row r="7667">
          <cell r="A7667" t="str">
            <v>809E66050</v>
          </cell>
          <cell r="C7667" t="str">
            <v>EACH</v>
          </cell>
          <cell r="D7667" t="str">
            <v>ADAPTIVE TRAFFIC SIGNAL CONTROL SYSTEM</v>
          </cell>
          <cell r="G7667">
            <v>0</v>
          </cell>
        </row>
        <row r="7668">
          <cell r="A7668" t="str">
            <v>809E67000</v>
          </cell>
          <cell r="C7668" t="str">
            <v>EACH</v>
          </cell>
          <cell r="D7668" t="str">
            <v>RAMP METER SYSTEM</v>
          </cell>
          <cell r="G7668">
            <v>0</v>
          </cell>
        </row>
        <row r="7669">
          <cell r="A7669" t="str">
            <v>809E67050</v>
          </cell>
          <cell r="C7669" t="str">
            <v>EACH</v>
          </cell>
          <cell r="D7669" t="str">
            <v>RAMP METER TRAINING</v>
          </cell>
          <cell r="G7669">
            <v>0</v>
          </cell>
        </row>
        <row r="7670">
          <cell r="A7670" t="str">
            <v>809E68900</v>
          </cell>
          <cell r="C7670" t="str">
            <v>EACH</v>
          </cell>
          <cell r="D7670" t="str">
            <v>SIDE-FIRED RADAR DETECTOR</v>
          </cell>
          <cell r="G7670">
            <v>0</v>
          </cell>
        </row>
        <row r="7671">
          <cell r="A7671" t="str">
            <v>809E69000</v>
          </cell>
          <cell r="C7671" t="str">
            <v>EACH</v>
          </cell>
          <cell r="D7671" t="str">
            <v>ADVANCE RADAR DETECTION</v>
          </cell>
          <cell r="G7671">
            <v>0</v>
          </cell>
        </row>
        <row r="7672">
          <cell r="A7672" t="str">
            <v>809E69001</v>
          </cell>
          <cell r="C7672" t="str">
            <v>EACH</v>
          </cell>
          <cell r="D7672" t="str">
            <v>ADVANCE RADAR DETECTION, AS PER PLAN</v>
          </cell>
          <cell r="G7672">
            <v>0</v>
          </cell>
        </row>
        <row r="7673">
          <cell r="A7673" t="str">
            <v>809E69100</v>
          </cell>
          <cell r="C7673" t="str">
            <v>EACH</v>
          </cell>
          <cell r="D7673" t="str">
            <v>STOP-BAR RADAR DETECTION</v>
          </cell>
          <cell r="G7673">
            <v>0</v>
          </cell>
        </row>
        <row r="7674">
          <cell r="A7674" t="str">
            <v>809E69101</v>
          </cell>
          <cell r="C7674" t="str">
            <v>EACH</v>
          </cell>
          <cell r="D7674" t="str">
            <v>STOP-BAR RADAR DETECTION, AS PER PLAN</v>
          </cell>
          <cell r="G7674">
            <v>0</v>
          </cell>
        </row>
        <row r="7675">
          <cell r="A7675" t="str">
            <v>809E69110</v>
          </cell>
          <cell r="C7675" t="str">
            <v>EACH</v>
          </cell>
          <cell r="D7675" t="str">
            <v>STOP-BAR &amp; ADVANCE RADAR DETECTION</v>
          </cell>
          <cell r="G7675">
            <v>0</v>
          </cell>
        </row>
        <row r="7676">
          <cell r="A7676" t="str">
            <v>809E99000</v>
          </cell>
          <cell r="B7676" t="str">
            <v>Y</v>
          </cell>
          <cell r="C7676" t="str">
            <v>LS</v>
          </cell>
          <cell r="D7676" t="str">
            <v>SPECIAL - ITS</v>
          </cell>
          <cell r="G7676">
            <v>1</v>
          </cell>
        </row>
        <row r="7677">
          <cell r="A7677" t="str">
            <v>810E00100</v>
          </cell>
          <cell r="C7677" t="str">
            <v>EACH</v>
          </cell>
          <cell r="D7677" t="str">
            <v>VITAL INDUCTIVE LOOP PROCESSOR</v>
          </cell>
          <cell r="G7677">
            <v>0</v>
          </cell>
        </row>
        <row r="7678">
          <cell r="A7678" t="str">
            <v>812E20000</v>
          </cell>
          <cell r="C7678" t="str">
            <v>TON</v>
          </cell>
          <cell r="D7678" t="str">
            <v>PORTLAND CEMENT</v>
          </cell>
          <cell r="G7678">
            <v>0</v>
          </cell>
        </row>
        <row r="7679">
          <cell r="A7679" t="str">
            <v>815E30000</v>
          </cell>
          <cell r="C7679" t="str">
            <v>EACH</v>
          </cell>
          <cell r="D7679" t="str">
            <v>SPREAD SPECTRUM RADIO</v>
          </cell>
          <cell r="G7679">
            <v>0</v>
          </cell>
        </row>
        <row r="7680">
          <cell r="A7680" t="str">
            <v>815E30001</v>
          </cell>
          <cell r="C7680" t="str">
            <v>EACH</v>
          </cell>
          <cell r="D7680" t="str">
            <v>SPREAD SPECTRUM RADIO, AS PER PLAN</v>
          </cell>
          <cell r="G7680">
            <v>0</v>
          </cell>
        </row>
        <row r="7681">
          <cell r="A7681" t="str">
            <v>815E30100</v>
          </cell>
          <cell r="C7681" t="str">
            <v>LS</v>
          </cell>
          <cell r="D7681" t="str">
            <v>TRAINING FOR SPREAD SPECTRUM RADIO</v>
          </cell>
          <cell r="G7681">
            <v>0</v>
          </cell>
        </row>
        <row r="7682">
          <cell r="A7682" t="str">
            <v>816E30000</v>
          </cell>
          <cell r="C7682" t="str">
            <v>EACH</v>
          </cell>
          <cell r="D7682" t="str">
            <v>VIDEO DETECTION SYSTEM</v>
          </cell>
          <cell r="G7682">
            <v>0</v>
          </cell>
        </row>
        <row r="7683">
          <cell r="A7683" t="str">
            <v>816E30001</v>
          </cell>
          <cell r="C7683" t="str">
            <v>EACH</v>
          </cell>
          <cell r="D7683" t="str">
            <v>VIDEO DETECTION SYSTEM, AS PER PLAN</v>
          </cell>
          <cell r="G7683">
            <v>0</v>
          </cell>
        </row>
        <row r="7684">
          <cell r="A7684" t="str">
            <v>816E30100</v>
          </cell>
          <cell r="C7684" t="str">
            <v>LS</v>
          </cell>
          <cell r="D7684" t="str">
            <v>TRAINING FOR VIDEO DETECTION SYSTEM</v>
          </cell>
          <cell r="G7684">
            <v>0</v>
          </cell>
        </row>
        <row r="7685">
          <cell r="A7685" t="str">
            <v>818E30000</v>
          </cell>
          <cell r="C7685" t="str">
            <v>EACH</v>
          </cell>
          <cell r="D7685" t="str">
            <v>PROGRAMMABLE LOGIC CONTROLLER (PLC), (BASIC OR ADVANCED)</v>
          </cell>
          <cell r="G7685">
            <v>0</v>
          </cell>
        </row>
        <row r="7686">
          <cell r="A7686" t="str">
            <v>819E10000</v>
          </cell>
          <cell r="C7686" t="str">
            <v>EACH</v>
          </cell>
          <cell r="D7686" t="str">
            <v>RAILROAD PREEMPTION INTERFACE</v>
          </cell>
          <cell r="F7686" t="str">
            <v>LOCATION REQUIRED</v>
          </cell>
          <cell r="G7686">
            <v>1</v>
          </cell>
        </row>
        <row r="7687">
          <cell r="A7687" t="str">
            <v>819E10001</v>
          </cell>
          <cell r="C7687" t="str">
            <v>EACH</v>
          </cell>
          <cell r="D7687" t="str">
            <v>RAILROAD PREEMPTION INTERFACE, AS PER PLAN</v>
          </cell>
          <cell r="F7687" t="str">
            <v>LOCATION REQUIRED</v>
          </cell>
          <cell r="G7687">
            <v>1</v>
          </cell>
        </row>
        <row r="7688">
          <cell r="A7688" t="str">
            <v>822E10000</v>
          </cell>
          <cell r="C7688" t="str">
            <v>SY</v>
          </cell>
          <cell r="D7688" t="str">
            <v>HOT IN-PLACE RECYCLING, INTERMEDIATE COURSE</v>
          </cell>
          <cell r="G7688">
            <v>0</v>
          </cell>
        </row>
        <row r="7689">
          <cell r="A7689" t="str">
            <v>823E10000</v>
          </cell>
          <cell r="C7689" t="str">
            <v>CY</v>
          </cell>
          <cell r="D7689" t="str">
            <v>ASPHALT CONCRETE SURFACE COURSE, TYPE 1, (448)</v>
          </cell>
          <cell r="G7689">
            <v>0</v>
          </cell>
        </row>
        <row r="7690">
          <cell r="A7690" t="str">
            <v>823E15000</v>
          </cell>
          <cell r="C7690" t="str">
            <v>CY</v>
          </cell>
          <cell r="D7690" t="str">
            <v>ASPHALT CONCRETE INTERMEDIATE COURSE, TYPE 1, (448)</v>
          </cell>
          <cell r="G7690">
            <v>0</v>
          </cell>
        </row>
        <row r="7691">
          <cell r="A7691" t="str">
            <v>823E20000</v>
          </cell>
          <cell r="C7691" t="str">
            <v>CY</v>
          </cell>
          <cell r="D7691" t="str">
            <v>ASPHALT CONCRETE INTERMEDIATE COURSE, TYPE 2, (448)</v>
          </cell>
          <cell r="G7691">
            <v>0</v>
          </cell>
        </row>
        <row r="7692">
          <cell r="A7692" t="str">
            <v>826E10000</v>
          </cell>
          <cell r="C7692" t="str">
            <v>CY</v>
          </cell>
          <cell r="D7692" t="str">
            <v>ASPHALT CONCRETE SURFACE COURSE, TYPE 1, (448), FIBER TYPE A</v>
          </cell>
          <cell r="G7692">
            <v>0</v>
          </cell>
        </row>
        <row r="7693">
          <cell r="A7693" t="str">
            <v>826E10001</v>
          </cell>
          <cell r="C7693" t="str">
            <v>CY</v>
          </cell>
          <cell r="D7693" t="str">
            <v>ASPHALT CONCRETE SURFACE COURSE, TYPE 1, (448), FIBER TYPE A, AS PER PLAN</v>
          </cell>
          <cell r="G7693">
            <v>0</v>
          </cell>
        </row>
        <row r="7694">
          <cell r="A7694" t="str">
            <v>826E10020</v>
          </cell>
          <cell r="C7694" t="str">
            <v>CY</v>
          </cell>
          <cell r="D7694" t="str">
            <v>ASPHALT CONCRETE SURFACE COURSE, TYPE 1, (448), FIBER TYPE B</v>
          </cell>
          <cell r="G7694">
            <v>0</v>
          </cell>
        </row>
        <row r="7695">
          <cell r="A7695" t="str">
            <v>826E10021</v>
          </cell>
          <cell r="C7695" t="str">
            <v>CY</v>
          </cell>
          <cell r="D7695" t="str">
            <v>ASPHALT CONCRETE SURFACE COURSE, TYPE 1, (448), FIBER TYPE B, AS PER PLAN</v>
          </cell>
          <cell r="G7695">
            <v>0</v>
          </cell>
        </row>
        <row r="7696">
          <cell r="A7696" t="str">
            <v>826E10040</v>
          </cell>
          <cell r="C7696" t="str">
            <v>CY</v>
          </cell>
          <cell r="D7696" t="str">
            <v>ASPHALT CONCRETE SURFACE COURSE, TYPE 1, (448), FIBER TYPE C</v>
          </cell>
          <cell r="G7696">
            <v>0</v>
          </cell>
        </row>
        <row r="7697">
          <cell r="A7697" t="str">
            <v>826E10300</v>
          </cell>
          <cell r="C7697" t="str">
            <v>CY</v>
          </cell>
          <cell r="D7697" t="str">
            <v>ASPHALT CONCRETE INTERMEDIATE COURSE, TYPE 2, (448), FIBER TYPE A</v>
          </cell>
          <cell r="G7697">
            <v>0</v>
          </cell>
        </row>
        <row r="7698">
          <cell r="A7698" t="str">
            <v>826E10301</v>
          </cell>
          <cell r="C7698" t="str">
            <v>CY</v>
          </cell>
          <cell r="D7698" t="str">
            <v>ASPHALT CONCRETE INTERMEDIATE COURSE, TYPE 2, (448), FIBER TYPE A, AS PER PLAN</v>
          </cell>
          <cell r="G7698">
            <v>0</v>
          </cell>
        </row>
        <row r="7699">
          <cell r="A7699" t="str">
            <v>826E10400</v>
          </cell>
          <cell r="C7699" t="str">
            <v>CY</v>
          </cell>
          <cell r="D7699" t="str">
            <v>ASPHALT CONCRETE INTERMEDIATE COURSE, TYPE 2, (448), FIBER TYPE B</v>
          </cell>
          <cell r="G7699">
            <v>0</v>
          </cell>
        </row>
        <row r="7700">
          <cell r="A7700" t="str">
            <v>826E10500</v>
          </cell>
          <cell r="C7700" t="str">
            <v>CY</v>
          </cell>
          <cell r="D7700" t="str">
            <v>ASPHALT CONCRETE INTERMEDIATE COURSE, TYPE 2, (448), FIBER TYPE C</v>
          </cell>
          <cell r="G7700">
            <v>0</v>
          </cell>
        </row>
        <row r="7701">
          <cell r="A7701" t="str">
            <v>826E10600</v>
          </cell>
          <cell r="C7701" t="str">
            <v>CY</v>
          </cell>
          <cell r="D7701" t="str">
            <v>ASPHALT CONCRETE SURFACE COURSE, 442 12.5MM, (448), FIBER TYPE A</v>
          </cell>
          <cell r="G7701">
            <v>0</v>
          </cell>
        </row>
        <row r="7702">
          <cell r="A7702" t="str">
            <v>826E10620</v>
          </cell>
          <cell r="C7702" t="str">
            <v>CY</v>
          </cell>
          <cell r="D7702" t="str">
            <v>ASPHALT CONCRETE SURFACE COURSE, 442 12.5MM, (448), FIBER TYPE B</v>
          </cell>
          <cell r="G7702">
            <v>0</v>
          </cell>
        </row>
        <row r="7703">
          <cell r="A7703" t="str">
            <v>826E10640</v>
          </cell>
          <cell r="C7703" t="str">
            <v>CY</v>
          </cell>
          <cell r="D7703" t="str">
            <v>ASPHALT CONCRETE SURFACE COURSE, 442 12.5MM, (448), FIBER TYPE C</v>
          </cell>
          <cell r="G7703">
            <v>0</v>
          </cell>
        </row>
        <row r="7704">
          <cell r="A7704" t="str">
            <v>826E10700</v>
          </cell>
          <cell r="C7704" t="str">
            <v>CY</v>
          </cell>
          <cell r="D7704" t="str">
            <v>ASPHALT CONCRETE INTERMEDIATE COURSE, 442 19MM, (448), FIBER TYPE A</v>
          </cell>
          <cell r="G7704">
            <v>0</v>
          </cell>
        </row>
        <row r="7705">
          <cell r="A7705" t="str">
            <v>826E10720</v>
          </cell>
          <cell r="C7705" t="str">
            <v>CY</v>
          </cell>
          <cell r="D7705" t="str">
            <v>ASPHALT CONCRETE INTERMEDIATE COURSE, 442 19MM, (448), FIBER TYPE B</v>
          </cell>
          <cell r="G7705">
            <v>0</v>
          </cell>
        </row>
        <row r="7706">
          <cell r="A7706" t="str">
            <v>826E10740</v>
          </cell>
          <cell r="C7706" t="str">
            <v>CY</v>
          </cell>
          <cell r="D7706" t="str">
            <v>ASPHALT CONCRETE INTERMEDIATE COURSE, 442 19MM, (448), FIBER TYPE C</v>
          </cell>
          <cell r="G7706">
            <v>0</v>
          </cell>
        </row>
        <row r="7707">
          <cell r="A7707" t="str">
            <v>826E20000</v>
          </cell>
          <cell r="C7707" t="str">
            <v>CY</v>
          </cell>
          <cell r="D7707" t="str">
            <v>ASPHALT CONCRETE, MISC.:</v>
          </cell>
          <cell r="G7707">
            <v>1</v>
          </cell>
        </row>
        <row r="7708">
          <cell r="A7708" t="str">
            <v>832E15000</v>
          </cell>
          <cell r="C7708" t="str">
            <v>LS</v>
          </cell>
          <cell r="D7708" t="str">
            <v>STORM WATER POLLUTION PREVENTION PLAN</v>
          </cell>
          <cell r="G7708">
            <v>0</v>
          </cell>
        </row>
        <row r="7709">
          <cell r="A7709" t="str">
            <v>832E15001</v>
          </cell>
          <cell r="C7709" t="str">
            <v>LS</v>
          </cell>
          <cell r="D7709" t="str">
            <v>STORM WATER POLLUTION PREVENTION PLAN, AS PER PLAN</v>
          </cell>
          <cell r="G7709">
            <v>0</v>
          </cell>
        </row>
        <row r="7710">
          <cell r="A7710" t="str">
            <v>832E30000</v>
          </cell>
          <cell r="C7710" t="str">
            <v>EACH</v>
          </cell>
          <cell r="D7710" t="str">
            <v>EROSION CONTROL</v>
          </cell>
          <cell r="G7710">
            <v>0</v>
          </cell>
        </row>
        <row r="7711">
          <cell r="A7711" t="str">
            <v>832E30001</v>
          </cell>
          <cell r="C7711" t="str">
            <v>EACH</v>
          </cell>
          <cell r="D7711" t="str">
            <v>EROSION CONTROL, AS PER PLAN</v>
          </cell>
          <cell r="G7711">
            <v>0</v>
          </cell>
        </row>
        <row r="7712">
          <cell r="A7712" t="str">
            <v>832E99100</v>
          </cell>
          <cell r="B7712" t="str">
            <v>Y</v>
          </cell>
          <cell r="C7712" t="str">
            <v>EACH</v>
          </cell>
          <cell r="D7712" t="str">
            <v>SPECIAL - CONSTRUCTION EROSION CONTROL</v>
          </cell>
          <cell r="F7712" t="str">
            <v>DESIGN BUILD PROJECTS ONLY</v>
          </cell>
          <cell r="G7712">
            <v>0</v>
          </cell>
        </row>
        <row r="7713">
          <cell r="A7713" t="str">
            <v>833E10000</v>
          </cell>
          <cell r="C7713" t="str">
            <v>FT</v>
          </cell>
          <cell r="D7713" t="str">
            <v>CONDUIT RENEWAL USING SPRAY APPLIED STRUCTURAL LINER, ROUND CONDUIT</v>
          </cell>
          <cell r="F7713" t="str">
            <v>SPECIFY SIZE (___" DIAMETER)</v>
          </cell>
          <cell r="G7713">
            <v>1</v>
          </cell>
        </row>
        <row r="7714">
          <cell r="A7714" t="str">
            <v>833E10001</v>
          </cell>
          <cell r="C7714" t="str">
            <v>FT</v>
          </cell>
          <cell r="D7714" t="str">
            <v>CONDUIT RENEWAL USING SPRAY APPLIED STRUCTURAL LINER, ROUND CONDUIT, AS PER PLAN</v>
          </cell>
          <cell r="G7714">
            <v>1</v>
          </cell>
        </row>
        <row r="7715">
          <cell r="A7715" t="str">
            <v>833E11000</v>
          </cell>
          <cell r="C7715" t="str">
            <v>FT</v>
          </cell>
          <cell r="D7715" t="str">
            <v>CONDUIT RENEWAL USING SPRAY APPLIED STRUCTURAL LINER, ELLIPTICAL CONDUIT</v>
          </cell>
          <cell r="F7715" t="str">
            <v>SPECIFY SIZE (RISE X SPAN)</v>
          </cell>
          <cell r="G7715">
            <v>1</v>
          </cell>
        </row>
        <row r="7716">
          <cell r="A7716" t="str">
            <v>833E12000</v>
          </cell>
          <cell r="C7716" t="str">
            <v>FT</v>
          </cell>
          <cell r="D7716" t="str">
            <v>CONDUIT RENEWAL USING SPRAY APPLIED STRUCTURAL LINER, ARCH</v>
          </cell>
          <cell r="F7716" t="str">
            <v>(SPECIFY SIZE Span x Rise)</v>
          </cell>
          <cell r="G7716">
            <v>1</v>
          </cell>
        </row>
        <row r="7717">
          <cell r="A7717" t="str">
            <v>834E10000</v>
          </cell>
          <cell r="C7717" t="str">
            <v>FT</v>
          </cell>
          <cell r="D7717" t="str">
            <v>CONDUIT RENEWAL USING RESIN BASED LINER</v>
          </cell>
          <cell r="F7717" t="str">
            <v>SPECIFY SIZE (___" DIAMETER)</v>
          </cell>
          <cell r="G7717">
            <v>1</v>
          </cell>
        </row>
        <row r="7718">
          <cell r="A7718" t="str">
            <v>834E10001</v>
          </cell>
          <cell r="C7718" t="str">
            <v>FT</v>
          </cell>
          <cell r="D7718" t="str">
            <v>CONDUIT RENEWAL USING RESIN BASED LINER, AS PER PLAN</v>
          </cell>
          <cell r="F7718" t="str">
            <v>SPECIFY SIZE (___" DIAMETER)</v>
          </cell>
          <cell r="G7718">
            <v>1</v>
          </cell>
        </row>
        <row r="7719">
          <cell r="A7719" t="str">
            <v>834E11000</v>
          </cell>
          <cell r="C7719" t="str">
            <v>SF</v>
          </cell>
          <cell r="D7719" t="str">
            <v>CONDUIT RENEWAL USING RESIN BASED LINER</v>
          </cell>
          <cell r="G7719">
            <v>0</v>
          </cell>
        </row>
        <row r="7720">
          <cell r="A7720" t="str">
            <v>834E11001</v>
          </cell>
          <cell r="C7720" t="str">
            <v>SF</v>
          </cell>
          <cell r="D7720" t="str">
            <v>CONDUIT RENEWAL USING RESIN BASED LINER, AS PER PLAN</v>
          </cell>
          <cell r="G7720">
            <v>0</v>
          </cell>
        </row>
        <row r="7721">
          <cell r="A7721" t="str">
            <v>835E10000</v>
          </cell>
          <cell r="C7721" t="str">
            <v>FT</v>
          </cell>
          <cell r="D7721" t="str">
            <v>EXFILTRATION TRENCH, TYPE A</v>
          </cell>
          <cell r="G7721">
            <v>0</v>
          </cell>
        </row>
        <row r="7722">
          <cell r="A7722" t="str">
            <v>835E10001</v>
          </cell>
          <cell r="C7722" t="str">
            <v>FT</v>
          </cell>
          <cell r="D7722" t="str">
            <v>EXFILTRATION TRENCH, TYPE A, AS PER PLAN</v>
          </cell>
          <cell r="G7722">
            <v>0</v>
          </cell>
        </row>
        <row r="7723">
          <cell r="A7723" t="str">
            <v>835E10010</v>
          </cell>
          <cell r="C7723" t="str">
            <v>FT</v>
          </cell>
          <cell r="D7723" t="str">
            <v>EXFILTRATION TRENCH, TYPE B</v>
          </cell>
          <cell r="G7723">
            <v>0</v>
          </cell>
        </row>
        <row r="7724">
          <cell r="A7724" t="str">
            <v>835E10020</v>
          </cell>
          <cell r="C7724" t="str">
            <v>FT</v>
          </cell>
          <cell r="D7724" t="str">
            <v>EXFILTRATION TRENCH, TYPE C</v>
          </cell>
          <cell r="G7724">
            <v>0</v>
          </cell>
        </row>
        <row r="7725">
          <cell r="A7725" t="str">
            <v>835E10021</v>
          </cell>
          <cell r="C7725" t="str">
            <v>FT</v>
          </cell>
          <cell r="D7725" t="str">
            <v>EXFILTRATION TRENCH, TYPE C, AS PER PLAN</v>
          </cell>
          <cell r="G7725">
            <v>0</v>
          </cell>
        </row>
        <row r="7726">
          <cell r="A7726" t="str">
            <v>836E10000</v>
          </cell>
          <cell r="C7726" t="str">
            <v>SY</v>
          </cell>
          <cell r="D7726" t="str">
            <v>SEEDING AND EROSION CONTROL WITH TURF REINFORCING MAT, TYPE 1</v>
          </cell>
          <cell r="G7726">
            <v>0</v>
          </cell>
        </row>
        <row r="7727">
          <cell r="A7727" t="str">
            <v>836E10020</v>
          </cell>
          <cell r="C7727" t="str">
            <v>SY</v>
          </cell>
          <cell r="D7727" t="str">
            <v>SEEDING AND EROSION CONTROL WITH TURF REINFORCING MAT, TYPE 2</v>
          </cell>
          <cell r="G7727">
            <v>0</v>
          </cell>
        </row>
        <row r="7728">
          <cell r="A7728" t="str">
            <v>836E10030</v>
          </cell>
          <cell r="C7728" t="str">
            <v>SY</v>
          </cell>
          <cell r="D7728" t="str">
            <v>SEEDING AND EROSION CONTROL WITH TURF REINFORCING MAT, TYPE 3</v>
          </cell>
          <cell r="G7728">
            <v>0</v>
          </cell>
        </row>
        <row r="7729">
          <cell r="A7729" t="str">
            <v>836E20000</v>
          </cell>
          <cell r="C7729" t="str">
            <v>SY</v>
          </cell>
          <cell r="D7729" t="str">
            <v>SEEDING AND EROSION CONTROL WITH TURF REINFORCING MAT, TYPE 1, WITHOUT SOIL FILLING</v>
          </cell>
          <cell r="G7729">
            <v>0</v>
          </cell>
        </row>
        <row r="7730">
          <cell r="A7730" t="str">
            <v>836E20020</v>
          </cell>
          <cell r="C7730" t="str">
            <v>SY</v>
          </cell>
          <cell r="D7730" t="str">
            <v>SEEDING AND EROSION CONTROL WITH TURF REINFORCING MAT, TYPE 2, WITHOUT SOIL FILLING</v>
          </cell>
          <cell r="G7730">
            <v>0</v>
          </cell>
        </row>
        <row r="7731">
          <cell r="A7731" t="str">
            <v>836E20030</v>
          </cell>
          <cell r="C7731" t="str">
            <v>SY</v>
          </cell>
          <cell r="D7731" t="str">
            <v>SEEDING AND EROSION CONTROL WITH TURF REINFORCING MAT, TYPE 3, WITHOUT SOIL FILING</v>
          </cell>
          <cell r="G7731">
            <v>0</v>
          </cell>
        </row>
        <row r="7732">
          <cell r="A7732" t="str">
            <v>837E10000</v>
          </cell>
          <cell r="C7732" t="str">
            <v>FT</v>
          </cell>
          <cell r="D7732" t="str">
            <v>LINER PIPE</v>
          </cell>
          <cell r="F7732" t="str">
            <v>SPECIFY SIZE AND TYPE</v>
          </cell>
          <cell r="G7732">
            <v>1</v>
          </cell>
        </row>
        <row r="7733">
          <cell r="A7733" t="str">
            <v>837E10001</v>
          </cell>
          <cell r="C7733" t="str">
            <v>FT</v>
          </cell>
          <cell r="D7733" t="str">
            <v>LINER PIPE, AS PER PLAN</v>
          </cell>
          <cell r="G7733">
            <v>0</v>
          </cell>
        </row>
        <row r="7734">
          <cell r="A7734" t="str">
            <v>837E20000</v>
          </cell>
          <cell r="C7734" t="str">
            <v>CY</v>
          </cell>
          <cell r="D7734" t="str">
            <v>BACKFILL FOR LINER PIPE</v>
          </cell>
          <cell r="G7734">
            <v>0</v>
          </cell>
        </row>
        <row r="7735">
          <cell r="A7735" t="str">
            <v>837E20001</v>
          </cell>
          <cell r="C7735" t="str">
            <v>CY</v>
          </cell>
          <cell r="D7735" t="str">
            <v>BACKFILL FOR LINER PIPE, AS PER PLAN</v>
          </cell>
          <cell r="G7735">
            <v>0</v>
          </cell>
        </row>
        <row r="7736">
          <cell r="A7736" t="str">
            <v>838E20700</v>
          </cell>
          <cell r="C7736" t="str">
            <v>CY</v>
          </cell>
          <cell r="D7736" t="str">
            <v>GABIONS</v>
          </cell>
          <cell r="G7736">
            <v>0</v>
          </cell>
        </row>
        <row r="7737">
          <cell r="A7737" t="str">
            <v>838E20701</v>
          </cell>
          <cell r="C7737" t="str">
            <v>CY</v>
          </cell>
          <cell r="D7737" t="str">
            <v>GABIONS, AS PER PLAN</v>
          </cell>
          <cell r="G7737">
            <v>0</v>
          </cell>
        </row>
        <row r="7738">
          <cell r="A7738" t="str">
            <v>838E20750</v>
          </cell>
          <cell r="C7738" t="str">
            <v>CY</v>
          </cell>
          <cell r="D7738" t="str">
            <v>GABIONS WITH ADDITIONAL COATING</v>
          </cell>
          <cell r="G7738">
            <v>0</v>
          </cell>
        </row>
        <row r="7739">
          <cell r="A7739" t="str">
            <v>838E20751</v>
          </cell>
          <cell r="C7739" t="str">
            <v>CY</v>
          </cell>
          <cell r="D7739" t="str">
            <v>GABIONS WITH ADDITIONAL COATING, AS PER PLAN</v>
          </cell>
          <cell r="G7739">
            <v>0</v>
          </cell>
        </row>
        <row r="7740">
          <cell r="A7740" t="str">
            <v>839E30000</v>
          </cell>
          <cell r="C7740" t="str">
            <v>FT</v>
          </cell>
          <cell r="D7740" t="str">
            <v>TRENCH DRAIN WITH STANDARD GRATE</v>
          </cell>
          <cell r="G7740">
            <v>0</v>
          </cell>
        </row>
        <row r="7741">
          <cell r="A7741" t="str">
            <v>839E30100</v>
          </cell>
          <cell r="C7741" t="str">
            <v>FT</v>
          </cell>
          <cell r="D7741" t="str">
            <v>TRENCH DRAIN WITH PEDESTRIAN GRATE</v>
          </cell>
          <cell r="G7741">
            <v>0</v>
          </cell>
        </row>
        <row r="7742">
          <cell r="A7742" t="str">
            <v>840E20000</v>
          </cell>
          <cell r="C7742" t="str">
            <v>SF</v>
          </cell>
          <cell r="D7742" t="str">
            <v>MECHANICALLY STABILIZED EARTH WALL</v>
          </cell>
          <cell r="G7742">
            <v>0</v>
          </cell>
        </row>
        <row r="7743">
          <cell r="A7743" t="str">
            <v>840E20001</v>
          </cell>
          <cell r="C7743" t="str">
            <v>SF</v>
          </cell>
          <cell r="D7743" t="str">
            <v>MECHANICALLY STABILIZED EARTH WALL, AS PER PLAN</v>
          </cell>
          <cell r="G7743">
            <v>0</v>
          </cell>
        </row>
        <row r="7744">
          <cell r="A7744" t="str">
            <v>840E21000</v>
          </cell>
          <cell r="C7744" t="str">
            <v>CY</v>
          </cell>
          <cell r="D7744" t="str">
            <v>WALL EXCAVATION</v>
          </cell>
          <cell r="G7744">
            <v>0</v>
          </cell>
        </row>
        <row r="7745">
          <cell r="A7745" t="str">
            <v>840E21001</v>
          </cell>
          <cell r="C7745" t="str">
            <v>CY</v>
          </cell>
          <cell r="D7745" t="str">
            <v>WALL EXCAVATION, AS PER PLAN</v>
          </cell>
          <cell r="G7745">
            <v>0</v>
          </cell>
        </row>
        <row r="7746">
          <cell r="A7746" t="str">
            <v>840E22000</v>
          </cell>
          <cell r="C7746" t="str">
            <v>SY</v>
          </cell>
          <cell r="D7746" t="str">
            <v>FOUNDATION PREPARATION</v>
          </cell>
          <cell r="G7746">
            <v>0</v>
          </cell>
        </row>
        <row r="7747">
          <cell r="A7747" t="str">
            <v>840E22001</v>
          </cell>
          <cell r="C7747" t="str">
            <v>SY</v>
          </cell>
          <cell r="D7747" t="str">
            <v>FOUNDATION PREPARATION, AS PER PLAN</v>
          </cell>
          <cell r="G7747">
            <v>0</v>
          </cell>
        </row>
        <row r="7748">
          <cell r="A7748" t="str">
            <v>840E23000</v>
          </cell>
          <cell r="C7748" t="str">
            <v>CY</v>
          </cell>
          <cell r="D7748" t="str">
            <v>SELECT GRANULAR BACKFILL</v>
          </cell>
          <cell r="G7748">
            <v>0</v>
          </cell>
        </row>
        <row r="7749">
          <cell r="A7749" t="str">
            <v>840E23001</v>
          </cell>
          <cell r="C7749" t="str">
            <v>CY</v>
          </cell>
          <cell r="D7749" t="str">
            <v>SELECT GRANULAR BACKFILL, AS PER PLAN</v>
          </cell>
          <cell r="G7749">
            <v>0</v>
          </cell>
        </row>
        <row r="7750">
          <cell r="A7750" t="str">
            <v>840E23050</v>
          </cell>
          <cell r="C7750" t="str">
            <v>CY</v>
          </cell>
          <cell r="D7750" t="str">
            <v>NATURAL SOIL</v>
          </cell>
          <cell r="G7750">
            <v>0</v>
          </cell>
        </row>
        <row r="7751">
          <cell r="A7751" t="str">
            <v>840E24000</v>
          </cell>
          <cell r="C7751" t="str">
            <v>CY</v>
          </cell>
          <cell r="D7751" t="str">
            <v>POROUS BACKFILL WITH FILTER FABRIC</v>
          </cell>
          <cell r="G7751">
            <v>0</v>
          </cell>
        </row>
        <row r="7752">
          <cell r="A7752" t="str">
            <v>840E25000</v>
          </cell>
          <cell r="C7752" t="str">
            <v>FT</v>
          </cell>
          <cell r="D7752" t="str">
            <v>DRAINAGE PIPE</v>
          </cell>
          <cell r="G7752">
            <v>0</v>
          </cell>
        </row>
        <row r="7753">
          <cell r="A7753" t="str">
            <v>840E25010</v>
          </cell>
          <cell r="C7753" t="str">
            <v>FT</v>
          </cell>
          <cell r="D7753" t="str">
            <v>6" DRAINAGE PIPE, PERFORATED</v>
          </cell>
          <cell r="G7753">
            <v>0</v>
          </cell>
        </row>
        <row r="7754">
          <cell r="A7754" t="str">
            <v>840E25020</v>
          </cell>
          <cell r="C7754" t="str">
            <v>FT</v>
          </cell>
          <cell r="D7754" t="str">
            <v>6" DRAINAGE PIPE, NON-PERFORATED</v>
          </cell>
          <cell r="G7754">
            <v>0</v>
          </cell>
        </row>
        <row r="7755">
          <cell r="A7755" t="str">
            <v>840E26000</v>
          </cell>
          <cell r="C7755" t="str">
            <v>FT</v>
          </cell>
          <cell r="D7755" t="str">
            <v>CONCRETE COPING</v>
          </cell>
          <cell r="G7755">
            <v>0</v>
          </cell>
        </row>
        <row r="7756">
          <cell r="A7756" t="str">
            <v>840E26001</v>
          </cell>
          <cell r="C7756" t="str">
            <v>FT</v>
          </cell>
          <cell r="D7756" t="str">
            <v>CONCRETE COPING, AS PER PLAN</v>
          </cell>
          <cell r="G7756">
            <v>0</v>
          </cell>
        </row>
        <row r="7757">
          <cell r="A7757" t="str">
            <v>840E26050</v>
          </cell>
          <cell r="C7757" t="str">
            <v>SF</v>
          </cell>
          <cell r="D7757" t="str">
            <v>AESTHETIC SURFACE TREATMENT</v>
          </cell>
          <cell r="G7757">
            <v>0</v>
          </cell>
        </row>
        <row r="7758">
          <cell r="A7758" t="str">
            <v>840E27000</v>
          </cell>
          <cell r="C7758" t="str">
            <v>DAY</v>
          </cell>
          <cell r="D7758" t="str">
            <v>ON-SITE ASSISTANCE</v>
          </cell>
          <cell r="G7758">
            <v>0</v>
          </cell>
        </row>
        <row r="7759">
          <cell r="A7759" t="str">
            <v>840E28000</v>
          </cell>
          <cell r="C7759" t="str">
            <v>LS</v>
          </cell>
          <cell r="D7759" t="str">
            <v>SGB INSPECTION AND COMPACTION TESTING</v>
          </cell>
          <cell r="G7759">
            <v>0</v>
          </cell>
        </row>
        <row r="7760">
          <cell r="A7760" t="str">
            <v>841E10000</v>
          </cell>
          <cell r="C7760" t="str">
            <v>FT</v>
          </cell>
          <cell r="D7760" t="str">
            <v>SPIRAL WOUND RENEWAL SYSTEM, ROUND CONDUIT</v>
          </cell>
          <cell r="F7760" t="str">
            <v>SPECIFY SIZE</v>
          </cell>
          <cell r="G7760">
            <v>1</v>
          </cell>
        </row>
        <row r="7761">
          <cell r="A7761" t="str">
            <v>841E10001</v>
          </cell>
          <cell r="C7761" t="str">
            <v>FT</v>
          </cell>
          <cell r="D7761" t="str">
            <v>SPIRAL WOUND RENEWAL SYSTEM, ROUND CONDUIT, AS PER PLAN</v>
          </cell>
          <cell r="F7761" t="str">
            <v>SPECIFY SIZE</v>
          </cell>
          <cell r="G7761">
            <v>1</v>
          </cell>
        </row>
        <row r="7762">
          <cell r="A7762" t="str">
            <v>841E11000</v>
          </cell>
          <cell r="C7762" t="str">
            <v>FT</v>
          </cell>
          <cell r="D7762" t="str">
            <v>SPIRAL WOUND RENEWAL SYSTEM, ELLIPTICAL CONDUIT</v>
          </cell>
          <cell r="F7762" t="str">
            <v>SPECIFY RISE X SPAN</v>
          </cell>
          <cell r="G7762">
            <v>1</v>
          </cell>
        </row>
        <row r="7763">
          <cell r="A7763" t="str">
            <v>841E11001</v>
          </cell>
          <cell r="C7763" t="str">
            <v>FT</v>
          </cell>
          <cell r="D7763" t="str">
            <v>SPIRAL WOUND RENEWAL SYSTEM, ELLIPTICAL CONDUIT, AS PER PLAN</v>
          </cell>
          <cell r="F7763" t="str">
            <v>SPECIFY RISE X SPAN</v>
          </cell>
          <cell r="G7763">
            <v>1</v>
          </cell>
        </row>
        <row r="7764">
          <cell r="A7764" t="str">
            <v>841E12000</v>
          </cell>
          <cell r="C7764" t="str">
            <v>FT</v>
          </cell>
          <cell r="D7764" t="str">
            <v>SPIRAL WOUND RENEWAL SYSTEM, BOX</v>
          </cell>
          <cell r="F7764" t="str">
            <v>SPECIFY RISE X SPAN</v>
          </cell>
          <cell r="G7764">
            <v>1</v>
          </cell>
        </row>
        <row r="7765">
          <cell r="A7765" t="str">
            <v>841E12001</v>
          </cell>
          <cell r="C7765" t="str">
            <v>FT</v>
          </cell>
          <cell r="D7765" t="str">
            <v>SPIRAL WOUND RENEWAL SYSTEM, BOX, AS PER PLAN</v>
          </cell>
          <cell r="F7765" t="str">
            <v>SPECIFY RISE X SPAN</v>
          </cell>
          <cell r="G7765">
            <v>1</v>
          </cell>
        </row>
        <row r="7766">
          <cell r="A7766" t="str">
            <v>841E13000</v>
          </cell>
          <cell r="C7766" t="str">
            <v>FT</v>
          </cell>
          <cell r="D7766" t="str">
            <v>SPIRAL WOUND RENEWAL SYSTEM, ARCH</v>
          </cell>
          <cell r="F7766" t="str">
            <v>SPECIFY SPAN X RISE OR SIZE</v>
          </cell>
          <cell r="G7766">
            <v>1</v>
          </cell>
        </row>
        <row r="7767">
          <cell r="A7767" t="str">
            <v>841E13001</v>
          </cell>
          <cell r="C7767" t="str">
            <v>FT</v>
          </cell>
          <cell r="D7767" t="str">
            <v>SPIRAL WOUND RENEWAL SYSTEM, ARCH, AS PER PLAN</v>
          </cell>
          <cell r="F7767" t="str">
            <v>SPECIFY SPAN X RISE OR SIZE</v>
          </cell>
          <cell r="G7767">
            <v>1</v>
          </cell>
        </row>
        <row r="7768">
          <cell r="A7768" t="str">
            <v>842E10000</v>
          </cell>
          <cell r="C7768" t="str">
            <v>LB</v>
          </cell>
          <cell r="D7768" t="str">
            <v>CORRECTING ELEVATION OF CONCRETE APPROACH SLABS WITH HIGH DENSITY POLYURETHANE</v>
          </cell>
          <cell r="G7768">
            <v>0</v>
          </cell>
        </row>
        <row r="7769">
          <cell r="A7769" t="str">
            <v>843E50000</v>
          </cell>
          <cell r="C7769" t="str">
            <v>SF</v>
          </cell>
          <cell r="D7769" t="str">
            <v>PATCHING CONCRETE STRUCTURES WITH TROWELABLE MORTAR</v>
          </cell>
          <cell r="G7769">
            <v>0</v>
          </cell>
        </row>
        <row r="7770">
          <cell r="A7770" t="str">
            <v>843E50001</v>
          </cell>
          <cell r="C7770" t="str">
            <v>SF</v>
          </cell>
          <cell r="D7770" t="str">
            <v>PATCHING CONCRETE STRUCTURES WITH TROWELABLE MORTAR, AS PER PLAN</v>
          </cell>
          <cell r="G7770">
            <v>0</v>
          </cell>
        </row>
        <row r="7771">
          <cell r="A7771" t="str">
            <v>844E10000</v>
          </cell>
          <cell r="C7771" t="str">
            <v>SF</v>
          </cell>
          <cell r="D7771" t="str">
            <v>CONCRETE PATCHING WITH GALVANIC ANODE PROTECTION</v>
          </cell>
          <cell r="G7771">
            <v>0</v>
          </cell>
        </row>
        <row r="7772">
          <cell r="A7772" t="str">
            <v>844E10001</v>
          </cell>
          <cell r="C7772" t="str">
            <v>SF</v>
          </cell>
          <cell r="D7772" t="str">
            <v>CONCRETE PATCHING WITH GALVANIC ANODE PROTECTION, AS PER PLAN</v>
          </cell>
          <cell r="G7772">
            <v>0</v>
          </cell>
        </row>
        <row r="7773">
          <cell r="A7773" t="str">
            <v>845E60000</v>
          </cell>
          <cell r="C7773" t="str">
            <v>SF</v>
          </cell>
          <cell r="D7773" t="str">
            <v>SURFACE PREPARATION OF EXISTING STRUCTURAL STEEL</v>
          </cell>
          <cell r="G7773">
            <v>0</v>
          </cell>
        </row>
        <row r="7774">
          <cell r="A7774" t="str">
            <v>845E61000</v>
          </cell>
          <cell r="C7774" t="str">
            <v>MNHR</v>
          </cell>
          <cell r="D7774" t="str">
            <v>GRINDING FINS, TEARS, SLIVERS ON EXISTING STRUCTURAL STEEL</v>
          </cell>
          <cell r="G7774">
            <v>0</v>
          </cell>
        </row>
        <row r="7775">
          <cell r="A7775" t="str">
            <v>845E62000</v>
          </cell>
          <cell r="C7775" t="str">
            <v>SF</v>
          </cell>
          <cell r="D7775" t="str">
            <v>FIELD METALLIZING OF EXISTING STRUCTURAL STEEL</v>
          </cell>
          <cell r="G7775">
            <v>0</v>
          </cell>
        </row>
        <row r="7776">
          <cell r="A7776" t="str">
            <v>845E98000</v>
          </cell>
          <cell r="C7776" t="str">
            <v>SF</v>
          </cell>
          <cell r="D7776" t="str">
            <v>FIELD METALLIZING, MISC.:</v>
          </cell>
          <cell r="G7776">
            <v>1</v>
          </cell>
        </row>
        <row r="7777">
          <cell r="A7777" t="str">
            <v>846E00100</v>
          </cell>
          <cell r="C7777" t="str">
            <v>FT</v>
          </cell>
          <cell r="D7777" t="str">
            <v>POLYMER MODIFIED ASPHALT EXPANSION JOINT SYSTEM</v>
          </cell>
          <cell r="G7777">
            <v>0</v>
          </cell>
        </row>
        <row r="7778">
          <cell r="A7778" t="str">
            <v>846E00110</v>
          </cell>
          <cell r="C7778" t="str">
            <v>CF</v>
          </cell>
          <cell r="D7778" t="str">
            <v>POLYMER MODIFIED ASPHALT EXPANSION JOINT SYSTEM</v>
          </cell>
          <cell r="G7778">
            <v>0</v>
          </cell>
        </row>
        <row r="7779">
          <cell r="A7779" t="str">
            <v>846E00111</v>
          </cell>
          <cell r="C7779" t="str">
            <v>CF</v>
          </cell>
          <cell r="D7779" t="str">
            <v>POLYMER MODIFIED ASPHALT EXPANSION JOINT SYSTEM, AS PER PLAN</v>
          </cell>
          <cell r="G7779">
            <v>0</v>
          </cell>
        </row>
        <row r="7780">
          <cell r="A7780" t="str">
            <v>846E00120</v>
          </cell>
          <cell r="C7780" t="str">
            <v>CY</v>
          </cell>
          <cell r="D7780" t="str">
            <v>POLYMER MODIFIED ASPHALT EXPANSION JOINT SYSTEM</v>
          </cell>
          <cell r="G7780">
            <v>0</v>
          </cell>
        </row>
        <row r="7781">
          <cell r="A7781" t="str">
            <v>847E10000</v>
          </cell>
          <cell r="C7781" t="str">
            <v>SY</v>
          </cell>
          <cell r="D7781" t="str">
            <v>MICRO SILICA MODIFIED CONCRETE OVERLAY</v>
          </cell>
          <cell r="F7781" t="str">
            <v>SPECIFY THICKNESS</v>
          </cell>
          <cell r="G7781">
            <v>1</v>
          </cell>
        </row>
        <row r="7782">
          <cell r="A7782" t="str">
            <v>847E10001</v>
          </cell>
          <cell r="C7782" t="str">
            <v>SY</v>
          </cell>
          <cell r="D7782" t="str">
            <v>MICRO SILICA MODIFIED CONCRETE OVERLAY, AS PER PLAN</v>
          </cell>
          <cell r="G7782">
            <v>0</v>
          </cell>
        </row>
        <row r="7783">
          <cell r="A7783" t="str">
            <v>847E10100</v>
          </cell>
          <cell r="C7783" t="str">
            <v>SY</v>
          </cell>
          <cell r="D7783" t="str">
            <v>LATEX MODIFIED CONCRETE OVERLAY</v>
          </cell>
          <cell r="F7783" t="str">
            <v>SPECIFY THICKNESS</v>
          </cell>
          <cell r="G7783">
            <v>1</v>
          </cell>
        </row>
        <row r="7784">
          <cell r="A7784" t="str">
            <v>847E10101</v>
          </cell>
          <cell r="C7784" t="str">
            <v>SY</v>
          </cell>
          <cell r="D7784" t="str">
            <v>LATEX MODIFIED CONCRETE OVERLAY, AS PER PLAN</v>
          </cell>
          <cell r="F7784" t="str">
            <v>SPECIFY THICKNESS</v>
          </cell>
          <cell r="G7784">
            <v>1</v>
          </cell>
        </row>
        <row r="7785">
          <cell r="A7785" t="str">
            <v>847E10200</v>
          </cell>
          <cell r="C7785" t="str">
            <v>SY</v>
          </cell>
          <cell r="D7785" t="str">
            <v>SUPERPLASTICIZED DENSE CONCRETE OVERLAY</v>
          </cell>
          <cell r="F7785" t="str">
            <v>SPECIFY THICKNESS</v>
          </cell>
          <cell r="G7785">
            <v>1</v>
          </cell>
        </row>
        <row r="7786">
          <cell r="A7786" t="str">
            <v>847E10201</v>
          </cell>
          <cell r="C7786" t="str">
            <v>SY</v>
          </cell>
          <cell r="D7786" t="str">
            <v>SUPERPLASTICIZED DENSE CONCRETE OVERLAY, AS PER PLAN</v>
          </cell>
          <cell r="F7786" t="str">
            <v>SPECIFY THICKNESS</v>
          </cell>
          <cell r="G7786">
            <v>1</v>
          </cell>
        </row>
        <row r="7787">
          <cell r="A7787" t="str">
            <v>847E20000</v>
          </cell>
          <cell r="C7787" t="str">
            <v>CY</v>
          </cell>
          <cell r="D7787" t="str">
            <v>MICRO SILICA MODIFIED CONCRETE OVERLAY (VARIABLE THICKNESS), MATERIAL ONLY</v>
          </cell>
          <cell r="G7787">
            <v>0</v>
          </cell>
        </row>
        <row r="7788">
          <cell r="A7788" t="str">
            <v>847E20001</v>
          </cell>
          <cell r="C7788" t="str">
            <v>CY</v>
          </cell>
          <cell r="D7788" t="str">
            <v>MICRO SILICA MODIFIED CONCRETE OVERLAY (VARIABLE THICKNESS), MATERIAL ONLY, AS PER PLAN</v>
          </cell>
          <cell r="G7788">
            <v>0</v>
          </cell>
        </row>
        <row r="7789">
          <cell r="A7789" t="str">
            <v>847E20100</v>
          </cell>
          <cell r="C7789" t="str">
            <v>CY</v>
          </cell>
          <cell r="D7789" t="str">
            <v>LATEX MODIFIED CONCRETE OVERLAY (VARIABLE THICKNESS), MATERIAL ONLY</v>
          </cell>
          <cell r="G7789">
            <v>0</v>
          </cell>
        </row>
        <row r="7790">
          <cell r="A7790" t="str">
            <v>847E20101</v>
          </cell>
          <cell r="C7790" t="str">
            <v>CY</v>
          </cell>
          <cell r="D7790" t="str">
            <v>LATEX MODIFIED CONCRETE OVERLAY (VARIABLE THICKNESS), MATERIAL ONLY, AS PER PLAN</v>
          </cell>
          <cell r="G7790">
            <v>0</v>
          </cell>
        </row>
        <row r="7791">
          <cell r="A7791" t="str">
            <v>847E20200</v>
          </cell>
          <cell r="C7791" t="str">
            <v>CY</v>
          </cell>
          <cell r="D7791" t="str">
            <v>SUPERPLASTICIZED DENSE CONCRETE OVERLAY (VARIABLE THICKNESS), MATERIAL ONLY</v>
          </cell>
          <cell r="G7791">
            <v>0</v>
          </cell>
        </row>
        <row r="7792">
          <cell r="A7792" t="str">
            <v>847E20201</v>
          </cell>
          <cell r="C7792" t="str">
            <v>CY</v>
          </cell>
          <cell r="D7792" t="str">
            <v>SUPERPLASTICIZED DENSE CONCRETE OVERLAY (VARIABLE THICKNESS), MATERIAL ONLY, AS PER PLAN</v>
          </cell>
          <cell r="G7792">
            <v>0</v>
          </cell>
        </row>
        <row r="7793">
          <cell r="A7793" t="str">
            <v>847E30000</v>
          </cell>
          <cell r="C7793" t="str">
            <v>LS</v>
          </cell>
          <cell r="D7793" t="str">
            <v>TEST SLAB</v>
          </cell>
          <cell r="G7793">
            <v>0</v>
          </cell>
        </row>
        <row r="7794">
          <cell r="A7794" t="str">
            <v>847E30200</v>
          </cell>
          <cell r="C7794" t="str">
            <v>CY</v>
          </cell>
          <cell r="D7794" t="str">
            <v>FULL DEPTH REPAIR</v>
          </cell>
          <cell r="G7794">
            <v>0</v>
          </cell>
        </row>
        <row r="7795">
          <cell r="A7795" t="str">
            <v>847E30201</v>
          </cell>
          <cell r="C7795" t="str">
            <v>CY</v>
          </cell>
          <cell r="D7795" t="str">
            <v>FULL DEPTH REPAIR, AS PER PLAN</v>
          </cell>
          <cell r="G7795">
            <v>0</v>
          </cell>
        </row>
        <row r="7796">
          <cell r="A7796" t="str">
            <v>847E30300</v>
          </cell>
          <cell r="C7796" t="str">
            <v>SY</v>
          </cell>
          <cell r="D7796" t="str">
            <v>WEARING COURSE REMOVED, ASPHALT</v>
          </cell>
          <cell r="G7796">
            <v>0</v>
          </cell>
        </row>
        <row r="7797">
          <cell r="A7797" t="str">
            <v>847E30301</v>
          </cell>
          <cell r="C7797" t="str">
            <v>SY</v>
          </cell>
          <cell r="D7797" t="str">
            <v>WEARING COURSE REMOVED, ASPHALT, AS PER PLAN</v>
          </cell>
          <cell r="G7797">
            <v>0</v>
          </cell>
        </row>
        <row r="7798">
          <cell r="A7798" t="str">
            <v>847E30400</v>
          </cell>
          <cell r="C7798" t="str">
            <v>SY</v>
          </cell>
          <cell r="D7798" t="str">
            <v>EXISTING CONCRETE OVERLAY REMOVED</v>
          </cell>
          <cell r="F7798" t="str">
            <v>SPECIFY NOMINAL THICKNESS</v>
          </cell>
          <cell r="G7798">
            <v>1</v>
          </cell>
        </row>
        <row r="7799">
          <cell r="A7799" t="str">
            <v>847E30401</v>
          </cell>
          <cell r="C7799" t="str">
            <v>SY</v>
          </cell>
          <cell r="D7799" t="str">
            <v>EXISTING CONCRETE OVERLAY REMOVED, AS PER PLAN</v>
          </cell>
          <cell r="F7799" t="str">
            <v>SPECIFY NOMINAL THICKNESS</v>
          </cell>
          <cell r="G7799">
            <v>1</v>
          </cell>
        </row>
        <row r="7800">
          <cell r="A7800" t="str">
            <v>847E50000</v>
          </cell>
          <cell r="C7800" t="str">
            <v>SY</v>
          </cell>
          <cell r="D7800" t="str">
            <v>HAND CHIPPING</v>
          </cell>
          <cell r="G7800">
            <v>0</v>
          </cell>
        </row>
        <row r="7801">
          <cell r="A7801" t="str">
            <v>848E10000</v>
          </cell>
          <cell r="C7801" t="str">
            <v>SY</v>
          </cell>
          <cell r="D7801" t="str">
            <v>MICRO SILICA MODIFIED CONCRETE OVERLAY USING HYDRODEMOLITION</v>
          </cell>
          <cell r="F7801" t="str">
            <v>SPECIFY THICKNESS</v>
          </cell>
          <cell r="G7801">
            <v>1</v>
          </cell>
        </row>
        <row r="7802">
          <cell r="A7802" t="str">
            <v>848E10001</v>
          </cell>
          <cell r="C7802" t="str">
            <v>SY</v>
          </cell>
          <cell r="D7802" t="str">
            <v>MICRO SILICA MODIFIED CONCRETE OVERLAY USING HYDRODEMOLITION, AS PER PLAN</v>
          </cell>
          <cell r="F7802" t="str">
            <v>SPECIFY THICKNESS</v>
          </cell>
          <cell r="G7802">
            <v>1</v>
          </cell>
        </row>
        <row r="7803">
          <cell r="A7803" t="str">
            <v>848E10100</v>
          </cell>
          <cell r="C7803" t="str">
            <v>SY</v>
          </cell>
          <cell r="D7803" t="str">
            <v>LATEX MODIFIED CONCRETE OVERLAY USING HYDRODEMOLITION</v>
          </cell>
          <cell r="F7803" t="str">
            <v>SPECIFY THICKNESS</v>
          </cell>
          <cell r="G7803">
            <v>1</v>
          </cell>
        </row>
        <row r="7804">
          <cell r="A7804" t="str">
            <v>848E10101</v>
          </cell>
          <cell r="C7804" t="str">
            <v>SY</v>
          </cell>
          <cell r="D7804" t="str">
            <v>LATEX MODIFIED CONCRETE OVERLAY USING HYDRODEMOLITION, AS PER PLAN</v>
          </cell>
          <cell r="F7804" t="str">
            <v>SPECIFY THICKNESS</v>
          </cell>
          <cell r="G7804">
            <v>1</v>
          </cell>
        </row>
        <row r="7805">
          <cell r="A7805" t="str">
            <v>848E10200</v>
          </cell>
          <cell r="C7805" t="str">
            <v>SY</v>
          </cell>
          <cell r="D7805" t="str">
            <v>SUPERPLASTICIZED DENSE CONCRETE OVERLAY USING HYDRODEMOLITION</v>
          </cell>
          <cell r="F7805" t="str">
            <v>SPECIFY THICKNESS</v>
          </cell>
          <cell r="G7805">
            <v>1</v>
          </cell>
        </row>
        <row r="7806">
          <cell r="A7806" t="str">
            <v>848E10201</v>
          </cell>
          <cell r="C7806" t="str">
            <v>SY</v>
          </cell>
          <cell r="D7806" t="str">
            <v>SUPERPLASTICIZED DENSE CONCRETE OVERLAY USING HYDRODEMOLITION, AS PER PLAN</v>
          </cell>
          <cell r="F7806" t="str">
            <v>SPECIFY THICKNESS</v>
          </cell>
          <cell r="G7806">
            <v>1</v>
          </cell>
        </row>
        <row r="7807">
          <cell r="A7807" t="str">
            <v>848E20000</v>
          </cell>
          <cell r="C7807" t="str">
            <v>SY</v>
          </cell>
          <cell r="D7807" t="str">
            <v>SURFACE PREPARATION USING HYDRODEMOLITION</v>
          </cell>
          <cell r="G7807">
            <v>0</v>
          </cell>
        </row>
        <row r="7808">
          <cell r="A7808" t="str">
            <v>848E20001</v>
          </cell>
          <cell r="C7808" t="str">
            <v>SY</v>
          </cell>
          <cell r="D7808" t="str">
            <v>SURFACE PREPARATION USING HYDRO DEMOLITION, AS PER PLAN</v>
          </cell>
          <cell r="G7808">
            <v>0</v>
          </cell>
        </row>
        <row r="7809">
          <cell r="A7809" t="str">
            <v>848E30000</v>
          </cell>
          <cell r="C7809" t="str">
            <v>CY</v>
          </cell>
          <cell r="D7809" t="str">
            <v>MICRO SILICA MODIFIED CONCRETE OVERLAY (VARIABLE THICKNESS), MATERIAL ONLY</v>
          </cell>
          <cell r="G7809">
            <v>0</v>
          </cell>
        </row>
        <row r="7810">
          <cell r="A7810" t="str">
            <v>848E30001</v>
          </cell>
          <cell r="C7810" t="str">
            <v>CY</v>
          </cell>
          <cell r="D7810" t="str">
            <v>MICRO SILICA MODIFIED CONCRETE OVERLAY (VARIABLE THICKNESS), MATERIAL ONLY, AS PER PLAN</v>
          </cell>
          <cell r="G7810">
            <v>0</v>
          </cell>
        </row>
        <row r="7811">
          <cell r="A7811" t="str">
            <v>848E30100</v>
          </cell>
          <cell r="C7811" t="str">
            <v>CY</v>
          </cell>
          <cell r="D7811" t="str">
            <v>LATEX MODIFIED CONCRETE OVERLAY (VARIABLE THICKNESS), MATERIAL ONLY</v>
          </cell>
          <cell r="G7811">
            <v>0</v>
          </cell>
        </row>
        <row r="7812">
          <cell r="A7812" t="str">
            <v>848E30101</v>
          </cell>
          <cell r="C7812" t="str">
            <v>CY</v>
          </cell>
          <cell r="D7812" t="str">
            <v>LATEX MODIFIED CONCRETE OVERLAY (VARIABLE THICKNESS), MATERIAL ONLY, AS PER PLAN</v>
          </cell>
          <cell r="G7812">
            <v>0</v>
          </cell>
        </row>
        <row r="7813">
          <cell r="A7813" t="str">
            <v>848E30200</v>
          </cell>
          <cell r="C7813" t="str">
            <v>CY</v>
          </cell>
          <cell r="D7813" t="str">
            <v>SUPERPLASTICIZED DENSE CONCRETE OVERLAY (VARIABLE THICKNESS), MATERIAL ONLY</v>
          </cell>
          <cell r="G7813">
            <v>0</v>
          </cell>
        </row>
        <row r="7814">
          <cell r="A7814" t="str">
            <v>848E30201</v>
          </cell>
          <cell r="C7814" t="str">
            <v>CY</v>
          </cell>
          <cell r="D7814" t="str">
            <v>SUPERPLASTICIZED DENSE CONCRETE OVERLAY (VARIABLE THICKNESS), MATERIAL ONLY, AS PER PLAN</v>
          </cell>
          <cell r="G7814">
            <v>0</v>
          </cell>
        </row>
        <row r="7815">
          <cell r="A7815" t="str">
            <v>848E50000</v>
          </cell>
          <cell r="C7815" t="str">
            <v>SY</v>
          </cell>
          <cell r="D7815" t="str">
            <v>HAND CHIPPING</v>
          </cell>
          <cell r="G7815">
            <v>0</v>
          </cell>
        </row>
        <row r="7816">
          <cell r="A7816" t="str">
            <v>848E50001</v>
          </cell>
          <cell r="C7816" t="str">
            <v>SY</v>
          </cell>
          <cell r="D7816" t="str">
            <v>HAND CHIPPING, AS PER PLAN</v>
          </cell>
          <cell r="G7816">
            <v>0</v>
          </cell>
        </row>
        <row r="7817">
          <cell r="A7817" t="str">
            <v>848E50100</v>
          </cell>
          <cell r="C7817" t="str">
            <v>LS</v>
          </cell>
          <cell r="D7817" t="str">
            <v>TEST SLAB</v>
          </cell>
          <cell r="G7817">
            <v>0</v>
          </cell>
        </row>
        <row r="7818">
          <cell r="A7818" t="str">
            <v>848E50101</v>
          </cell>
          <cell r="C7818" t="str">
            <v>LS</v>
          </cell>
          <cell r="D7818" t="str">
            <v>TEST SLAB, AS PER PLAN</v>
          </cell>
          <cell r="G7818">
            <v>0</v>
          </cell>
        </row>
        <row r="7819">
          <cell r="A7819" t="str">
            <v>848E50200</v>
          </cell>
          <cell r="C7819" t="str">
            <v>CY</v>
          </cell>
          <cell r="D7819" t="str">
            <v>FULL-DEPTH REPAIR</v>
          </cell>
          <cell r="G7819">
            <v>0</v>
          </cell>
        </row>
        <row r="7820">
          <cell r="A7820" t="str">
            <v>848E50201</v>
          </cell>
          <cell r="C7820" t="str">
            <v>CY</v>
          </cell>
          <cell r="D7820" t="str">
            <v>FULL DEPTH REPAIR, AS PER PLAN</v>
          </cell>
          <cell r="G7820">
            <v>0</v>
          </cell>
        </row>
        <row r="7821">
          <cell r="A7821" t="str">
            <v>848E50300</v>
          </cell>
          <cell r="C7821" t="str">
            <v>SY</v>
          </cell>
          <cell r="D7821" t="str">
            <v>WEARING COURSE REMOVED, ASPHALT</v>
          </cell>
          <cell r="G7821">
            <v>0</v>
          </cell>
        </row>
        <row r="7822">
          <cell r="A7822" t="str">
            <v>848E50301</v>
          </cell>
          <cell r="C7822" t="str">
            <v>SY</v>
          </cell>
          <cell r="D7822" t="str">
            <v>WEARING COURSE REMOVED, ASPHALT, AS PER PLAN</v>
          </cell>
          <cell r="G7822">
            <v>0</v>
          </cell>
        </row>
        <row r="7823">
          <cell r="A7823" t="str">
            <v>848E50320</v>
          </cell>
          <cell r="C7823" t="str">
            <v>SY</v>
          </cell>
          <cell r="D7823" t="str">
            <v>EXISTING CONCRETE OVERLAY REMOVED</v>
          </cell>
          <cell r="F7823" t="str">
            <v>SPECIFY THICKNESS</v>
          </cell>
          <cell r="G7823">
            <v>1</v>
          </cell>
        </row>
        <row r="7824">
          <cell r="A7824" t="str">
            <v>848E50321</v>
          </cell>
          <cell r="C7824" t="str">
            <v>SY</v>
          </cell>
          <cell r="D7824" t="str">
            <v>EXISTING CONCRETE OVERLAY REMOVED, AS PER PLAN</v>
          </cell>
          <cell r="G7824">
            <v>0</v>
          </cell>
        </row>
        <row r="7825">
          <cell r="A7825" t="str">
            <v>848E50340</v>
          </cell>
          <cell r="C7825" t="str">
            <v>SY</v>
          </cell>
          <cell r="D7825" t="str">
            <v>REMOVAL OF DEBONDED OR DETERIORATED EXISTING VARIABLE THICKNESS CONCRETE OVERLAY</v>
          </cell>
          <cell r="G7825">
            <v>0</v>
          </cell>
        </row>
        <row r="7826">
          <cell r="A7826" t="str">
            <v>848E50341</v>
          </cell>
          <cell r="C7826" t="str">
            <v>SY</v>
          </cell>
          <cell r="D7826" t="str">
            <v>REMOVAL OF DEBONDED OR DETERIORATED EXISTING VARIABLE THICKNESS CONCRETE OVERLAY, AS PER PLAN</v>
          </cell>
          <cell r="G7826">
            <v>0</v>
          </cell>
        </row>
        <row r="7827">
          <cell r="A7827" t="str">
            <v>848E90000</v>
          </cell>
          <cell r="C7827" t="str">
            <v>SY</v>
          </cell>
          <cell r="D7827" t="str">
            <v>OVERLAY, MISC.:</v>
          </cell>
          <cell r="F7827" t="str">
            <v>ADD SUPPLEMENTAL DESCRIPTION</v>
          </cell>
          <cell r="G7827">
            <v>1</v>
          </cell>
        </row>
        <row r="7828">
          <cell r="A7828" t="str">
            <v>848E91000</v>
          </cell>
          <cell r="C7828" t="str">
            <v>CY</v>
          </cell>
          <cell r="D7828" t="str">
            <v>OVERLAY, MISC.:</v>
          </cell>
          <cell r="F7828" t="str">
            <v>ADD SUPPLEMENTAL DESCRIPTION</v>
          </cell>
          <cell r="G7828">
            <v>1</v>
          </cell>
        </row>
        <row r="7829">
          <cell r="A7829" t="str">
            <v>848E99000</v>
          </cell>
          <cell r="B7829" t="str">
            <v>Y</v>
          </cell>
          <cell r="C7829" t="str">
            <v>CY</v>
          </cell>
          <cell r="D7829" t="str">
            <v>SPECIAL - CONCRETE OVERLAY, VARIABLE THICKNESS, MATERIAL ONLY</v>
          </cell>
          <cell r="F7829" t="str">
            <v>DESIGN BUILD PROJECTS ONLY</v>
          </cell>
          <cell r="G7829">
            <v>0</v>
          </cell>
        </row>
        <row r="7830">
          <cell r="A7830" t="str">
            <v>848E99100</v>
          </cell>
          <cell r="B7830" t="str">
            <v>Y</v>
          </cell>
          <cell r="C7830" t="str">
            <v>LS</v>
          </cell>
          <cell r="D7830" t="str">
            <v>SPECIAL - BRIDGE DECK CONCRETE OVERLAYS</v>
          </cell>
          <cell r="F7830" t="str">
            <v>DESIGN BUILD PROJECTS ONLY</v>
          </cell>
          <cell r="G7830">
            <v>0</v>
          </cell>
        </row>
        <row r="7831">
          <cell r="A7831" t="str">
            <v>849E10000</v>
          </cell>
          <cell r="C7831" t="str">
            <v>LS</v>
          </cell>
          <cell r="D7831" t="str">
            <v>DAMAGE ASSESSMENT</v>
          </cell>
          <cell r="G7831">
            <v>0</v>
          </cell>
        </row>
        <row r="7832">
          <cell r="A7832" t="str">
            <v>849E10001</v>
          </cell>
          <cell r="C7832" t="str">
            <v>LS</v>
          </cell>
          <cell r="D7832" t="str">
            <v>DAMAGE ASSESSMENT, AS PER PLAN</v>
          </cell>
          <cell r="G7832">
            <v>0</v>
          </cell>
        </row>
        <row r="7833">
          <cell r="A7833" t="str">
            <v>849E10500</v>
          </cell>
          <cell r="C7833" t="str">
            <v>LS</v>
          </cell>
          <cell r="D7833" t="str">
            <v>SURFACE PREPARATION</v>
          </cell>
          <cell r="G7833">
            <v>0</v>
          </cell>
        </row>
        <row r="7834">
          <cell r="A7834" t="str">
            <v>849E10600</v>
          </cell>
          <cell r="C7834" t="str">
            <v>HOUR</v>
          </cell>
          <cell r="D7834" t="str">
            <v>REPAIRING DAMAGED MEMBERS BY GRINDING</v>
          </cell>
          <cell r="G7834">
            <v>0</v>
          </cell>
        </row>
        <row r="7835">
          <cell r="A7835" t="str">
            <v>849E10700</v>
          </cell>
          <cell r="C7835" t="str">
            <v>LS</v>
          </cell>
          <cell r="D7835" t="str">
            <v>STRAIGHTENING DAMAGED MEMBERS</v>
          </cell>
          <cell r="G7835">
            <v>0</v>
          </cell>
        </row>
        <row r="7836">
          <cell r="A7836" t="str">
            <v>850E70000</v>
          </cell>
          <cell r="C7836" t="str">
            <v>SY</v>
          </cell>
          <cell r="D7836" t="str">
            <v>4" CEMENT TREATED FREE DRAINING BASE</v>
          </cell>
          <cell r="G7836">
            <v>0</v>
          </cell>
        </row>
        <row r="7837">
          <cell r="A7837" t="str">
            <v>851E40000</v>
          </cell>
          <cell r="C7837" t="str">
            <v>SY</v>
          </cell>
          <cell r="D7837" t="str">
            <v>4" ASPHALT TREATED FREE DRAINING BASE</v>
          </cell>
          <cell r="G7837">
            <v>0</v>
          </cell>
        </row>
        <row r="7838">
          <cell r="A7838" t="str">
            <v>852E10000</v>
          </cell>
          <cell r="C7838" t="str">
            <v>SY</v>
          </cell>
          <cell r="D7838" t="str">
            <v>ULTRA-THIN WHITETOPPING</v>
          </cell>
          <cell r="G7838">
            <v>0</v>
          </cell>
        </row>
        <row r="7839">
          <cell r="A7839" t="str">
            <v>856E10000</v>
          </cell>
          <cell r="C7839" t="str">
            <v>CY</v>
          </cell>
          <cell r="D7839" t="str">
            <v>BRIDGE DECK WATERPROOFING ASPHALT CONCRETE</v>
          </cell>
          <cell r="G7839">
            <v>0</v>
          </cell>
        </row>
        <row r="7840">
          <cell r="A7840" t="str">
            <v>857E10000</v>
          </cell>
          <cell r="C7840" t="str">
            <v>CY</v>
          </cell>
          <cell r="D7840" t="str">
            <v>ASPHALT CONCRETE WITH GILSONITE, SURFACE COURSE, TYPE 1</v>
          </cell>
          <cell r="G7840">
            <v>0</v>
          </cell>
        </row>
        <row r="7841">
          <cell r="A7841" t="str">
            <v>857E19000</v>
          </cell>
          <cell r="C7841" t="str">
            <v>CY</v>
          </cell>
          <cell r="D7841" t="str">
            <v>ASPHALT CONCRETE WITH GILSONITE, INTERMEDIATE COURSE, TYPE 1</v>
          </cell>
          <cell r="G7841">
            <v>0</v>
          </cell>
        </row>
        <row r="7842">
          <cell r="A7842" t="str">
            <v>857E20000</v>
          </cell>
          <cell r="C7842" t="str">
            <v>CY</v>
          </cell>
          <cell r="D7842" t="str">
            <v>ASPHALT CONCRETE WITH GILSONITE, INTERMEDIATE COURSE, TYPE 2</v>
          </cell>
          <cell r="G7842">
            <v>0</v>
          </cell>
        </row>
        <row r="7843">
          <cell r="A7843" t="str">
            <v>859E10000</v>
          </cell>
          <cell r="C7843" t="str">
            <v>CY</v>
          </cell>
          <cell r="D7843" t="str">
            <v>ASPHALT CONCRETE WITH VERGLIMIT</v>
          </cell>
          <cell r="G7843">
            <v>0</v>
          </cell>
        </row>
        <row r="7844">
          <cell r="A7844" t="str">
            <v>859E10001</v>
          </cell>
          <cell r="C7844" t="str">
            <v>CY</v>
          </cell>
          <cell r="D7844" t="str">
            <v>ASPHALT CONCRETE WITH VERGLIMIT, AS PER PLAN</v>
          </cell>
          <cell r="G7844">
            <v>0</v>
          </cell>
        </row>
        <row r="7845">
          <cell r="A7845" t="str">
            <v>861E10000</v>
          </cell>
          <cell r="C7845" t="str">
            <v>SY</v>
          </cell>
          <cell r="D7845" t="str">
            <v>GEOGRID FOR SUBGRADE STABILIZATION</v>
          </cell>
          <cell r="G7845">
            <v>0</v>
          </cell>
        </row>
        <row r="7846">
          <cell r="A7846" t="str">
            <v>861E10001</v>
          </cell>
          <cell r="C7846" t="str">
            <v>SY</v>
          </cell>
          <cell r="D7846" t="str">
            <v>GEOGRID FOR SUBGRADE STABILIZATION, AS PER PLAN</v>
          </cell>
          <cell r="G7846">
            <v>0</v>
          </cell>
        </row>
        <row r="7847">
          <cell r="A7847" t="str">
            <v>862E00500</v>
          </cell>
          <cell r="C7847" t="str">
            <v>HOUR</v>
          </cell>
          <cell r="D7847" t="str">
            <v>SCALING</v>
          </cell>
          <cell r="G7847">
            <v>0</v>
          </cell>
        </row>
        <row r="7848">
          <cell r="A7848" t="str">
            <v>862E00600</v>
          </cell>
          <cell r="C7848" t="str">
            <v>SY</v>
          </cell>
          <cell r="D7848" t="str">
            <v>SLOPE DRAPE</v>
          </cell>
          <cell r="G7848">
            <v>0</v>
          </cell>
        </row>
        <row r="7849">
          <cell r="A7849" t="str">
            <v>862E00601</v>
          </cell>
          <cell r="C7849" t="str">
            <v>SY</v>
          </cell>
          <cell r="D7849" t="str">
            <v>SLOPE DRAPE, AS PER PLAN</v>
          </cell>
          <cell r="G7849">
            <v>0</v>
          </cell>
        </row>
        <row r="7850">
          <cell r="A7850" t="str">
            <v>862E00610</v>
          </cell>
          <cell r="C7850" t="str">
            <v>CY</v>
          </cell>
          <cell r="D7850" t="str">
            <v>EXCAVATION</v>
          </cell>
          <cell r="G7850">
            <v>0</v>
          </cell>
        </row>
        <row r="7851">
          <cell r="A7851" t="str">
            <v>862E00650</v>
          </cell>
          <cell r="B7851" t="str">
            <v>Y</v>
          </cell>
          <cell r="C7851" t="str">
            <v>SY</v>
          </cell>
          <cell r="D7851" t="str">
            <v>SPECIAL - STEEL WIRE MESH</v>
          </cell>
          <cell r="G7851">
            <v>0</v>
          </cell>
        </row>
        <row r="7852">
          <cell r="A7852" t="str">
            <v>862E00700</v>
          </cell>
          <cell r="C7852" t="str">
            <v>SF</v>
          </cell>
          <cell r="D7852" t="str">
            <v>TRIM BLASTING</v>
          </cell>
          <cell r="G7852">
            <v>0</v>
          </cell>
        </row>
        <row r="7853">
          <cell r="A7853" t="str">
            <v>862E99000</v>
          </cell>
          <cell r="C7853" t="str">
            <v>FT</v>
          </cell>
          <cell r="D7853" t="str">
            <v>ROCKFALL PROTECTION, MISC.:</v>
          </cell>
          <cell r="F7853" t="str">
            <v>ADD SUPPLEMENTAL DESCRIPTION</v>
          </cell>
          <cell r="G7853">
            <v>1</v>
          </cell>
        </row>
        <row r="7854">
          <cell r="A7854" t="str">
            <v>863E00100</v>
          </cell>
          <cell r="C7854" t="str">
            <v>SY</v>
          </cell>
          <cell r="D7854" t="str">
            <v>GEOGRID, TYPE P1</v>
          </cell>
          <cell r="G7854">
            <v>0</v>
          </cell>
        </row>
        <row r="7855">
          <cell r="A7855" t="str">
            <v>863E00200</v>
          </cell>
          <cell r="C7855" t="str">
            <v>SY</v>
          </cell>
          <cell r="D7855" t="str">
            <v>GEOGRID, TYPE P2</v>
          </cell>
          <cell r="G7855">
            <v>0</v>
          </cell>
        </row>
        <row r="7856">
          <cell r="A7856" t="str">
            <v>863E00300</v>
          </cell>
          <cell r="C7856" t="str">
            <v>SY</v>
          </cell>
          <cell r="D7856" t="str">
            <v>GEOGRID, TYPE P3</v>
          </cell>
          <cell r="G7856">
            <v>0</v>
          </cell>
        </row>
        <row r="7857">
          <cell r="A7857" t="str">
            <v>863E00400</v>
          </cell>
          <cell r="C7857" t="str">
            <v>SY</v>
          </cell>
          <cell r="D7857" t="str">
            <v>GEOGRID, TYPE P4</v>
          </cell>
          <cell r="G7857">
            <v>0</v>
          </cell>
        </row>
        <row r="7858">
          <cell r="A7858" t="str">
            <v>863E00500</v>
          </cell>
          <cell r="C7858" t="str">
            <v>SY</v>
          </cell>
          <cell r="D7858" t="str">
            <v>GEOGRID, TYPE P5</v>
          </cell>
          <cell r="G7858">
            <v>0</v>
          </cell>
        </row>
        <row r="7859">
          <cell r="A7859" t="str">
            <v>863E00600</v>
          </cell>
          <cell r="C7859" t="str">
            <v>SY</v>
          </cell>
          <cell r="D7859" t="str">
            <v>GEOGRID, TYPE S1</v>
          </cell>
          <cell r="G7859">
            <v>0</v>
          </cell>
        </row>
        <row r="7860">
          <cell r="A7860" t="str">
            <v>863E00700</v>
          </cell>
          <cell r="C7860" t="str">
            <v>SY</v>
          </cell>
          <cell r="D7860" t="str">
            <v>GEOGRID, TYPE S2</v>
          </cell>
          <cell r="G7860">
            <v>0</v>
          </cell>
        </row>
        <row r="7861">
          <cell r="A7861" t="str">
            <v>863E00800</v>
          </cell>
          <cell r="C7861" t="str">
            <v>CY</v>
          </cell>
          <cell r="D7861" t="str">
            <v>REINFORCED EMBANKMENT</v>
          </cell>
          <cell r="G7861">
            <v>0</v>
          </cell>
        </row>
        <row r="7862">
          <cell r="A7862" t="str">
            <v>863E00801</v>
          </cell>
          <cell r="C7862" t="str">
            <v>CY</v>
          </cell>
          <cell r="D7862" t="str">
            <v>REINFORCED EMBANKMENT, AS PER PLAN</v>
          </cell>
          <cell r="G7862">
            <v>0</v>
          </cell>
        </row>
        <row r="7863">
          <cell r="A7863" t="str">
            <v>866E00100</v>
          </cell>
          <cell r="C7863" t="str">
            <v>EACH</v>
          </cell>
          <cell r="D7863" t="str">
            <v>GROUND ANCHOR,</v>
          </cell>
          <cell r="F7863" t="str">
            <v>SPECIFY ___ KIP MAX. TEST LOAD</v>
          </cell>
          <cell r="G7863">
            <v>1</v>
          </cell>
        </row>
        <row r="7864">
          <cell r="A7864" t="str">
            <v>866E00101</v>
          </cell>
          <cell r="C7864" t="str">
            <v>EACH</v>
          </cell>
          <cell r="D7864" t="str">
            <v>GROUND ANCHOR, AS PER PLAN</v>
          </cell>
          <cell r="F7864" t="str">
            <v>SPECIFY ___ KIP MAX. TEST LOAD</v>
          </cell>
          <cell r="G7864">
            <v>1</v>
          </cell>
        </row>
        <row r="7865">
          <cell r="A7865" t="str">
            <v>866E00200</v>
          </cell>
          <cell r="C7865" t="str">
            <v>EACH</v>
          </cell>
          <cell r="D7865" t="str">
            <v>TEMPORARY GROUND ANCHOR</v>
          </cell>
          <cell r="F7865" t="str">
            <v>SPECIFY ___ KIP MAX. TEST LOAD</v>
          </cell>
          <cell r="G7865">
            <v>1</v>
          </cell>
        </row>
        <row r="7866">
          <cell r="A7866" t="str">
            <v>866E00300</v>
          </cell>
          <cell r="C7866" t="str">
            <v>LS</v>
          </cell>
          <cell r="D7866" t="str">
            <v>INVESTIGATIVE ANCHOR PULLOUT TESTS</v>
          </cell>
          <cell r="G7866">
            <v>0</v>
          </cell>
        </row>
        <row r="7867">
          <cell r="A7867" t="str">
            <v>866E00400</v>
          </cell>
          <cell r="C7867" t="str">
            <v>EACH</v>
          </cell>
          <cell r="D7867" t="str">
            <v>PERFORMANCE TEST</v>
          </cell>
          <cell r="G7867">
            <v>0</v>
          </cell>
        </row>
        <row r="7868">
          <cell r="A7868" t="str">
            <v>866E00500</v>
          </cell>
          <cell r="C7868" t="str">
            <v>EACH</v>
          </cell>
          <cell r="D7868" t="str">
            <v>EXTENDED CREEP TEST</v>
          </cell>
          <cell r="G7868">
            <v>0</v>
          </cell>
        </row>
        <row r="7869">
          <cell r="A7869" t="str">
            <v>866E01000</v>
          </cell>
          <cell r="C7869" t="str">
            <v>CY</v>
          </cell>
          <cell r="D7869" t="str">
            <v>PRE-GROUTING IN ROCK</v>
          </cell>
          <cell r="G7869">
            <v>0</v>
          </cell>
        </row>
        <row r="7870">
          <cell r="A7870" t="str">
            <v>866E01100</v>
          </cell>
          <cell r="C7870" t="str">
            <v>EACH</v>
          </cell>
          <cell r="D7870" t="str">
            <v>REDRILLING PRE-GROUTED HOLES IN ROCK</v>
          </cell>
          <cell r="G7870">
            <v>0</v>
          </cell>
        </row>
        <row r="7871">
          <cell r="A7871" t="str">
            <v>869E00100</v>
          </cell>
          <cell r="C7871" t="str">
            <v>EACH</v>
          </cell>
          <cell r="D7871" t="str">
            <v>HIGH LOAD MULTI-ROTATIONAL (HLMR) BEARINGS</v>
          </cell>
          <cell r="G7871">
            <v>0</v>
          </cell>
        </row>
        <row r="7872">
          <cell r="A7872" t="str">
            <v>869E00101</v>
          </cell>
          <cell r="C7872" t="str">
            <v>EACH</v>
          </cell>
          <cell r="D7872" t="str">
            <v>HIGH LOAD MULTI-ROTATIONAL (HLMR) BEARINGS, AS PER PLAN</v>
          </cell>
          <cell r="G7872">
            <v>0</v>
          </cell>
        </row>
        <row r="7873">
          <cell r="A7873" t="str">
            <v>871E10000</v>
          </cell>
          <cell r="C7873" t="str">
            <v>CY</v>
          </cell>
          <cell r="D7873" t="str">
            <v>EMBANKMENT USING FLY ASH</v>
          </cell>
          <cell r="G7873">
            <v>0</v>
          </cell>
        </row>
        <row r="7874">
          <cell r="A7874" t="str">
            <v>871E10020</v>
          </cell>
          <cell r="C7874" t="str">
            <v>CY</v>
          </cell>
          <cell r="D7874" t="str">
            <v>EMBANKMENT USING BOTTOM ASH</v>
          </cell>
          <cell r="G7874">
            <v>0</v>
          </cell>
        </row>
        <row r="7875">
          <cell r="A7875" t="str">
            <v>871E10040</v>
          </cell>
          <cell r="C7875" t="str">
            <v>CY</v>
          </cell>
          <cell r="D7875" t="str">
            <v>EMBANKMENT USING FOUNDRY SAND</v>
          </cell>
          <cell r="G7875">
            <v>0</v>
          </cell>
        </row>
        <row r="7876">
          <cell r="A7876" t="str">
            <v>871E10060</v>
          </cell>
          <cell r="C7876" t="str">
            <v>CY</v>
          </cell>
          <cell r="D7876" t="str">
            <v>EMBANKMENT USING RECYCLED GLASS</v>
          </cell>
          <cell r="G7876">
            <v>0</v>
          </cell>
        </row>
        <row r="7877">
          <cell r="A7877" t="str">
            <v>871E10080</v>
          </cell>
          <cell r="C7877" t="str">
            <v>CY</v>
          </cell>
          <cell r="D7877" t="str">
            <v>EMBANKMENT USING TIRE SHREDS</v>
          </cell>
          <cell r="G7877">
            <v>0</v>
          </cell>
        </row>
        <row r="7878">
          <cell r="A7878" t="str">
            <v>871E10090</v>
          </cell>
          <cell r="C7878" t="str">
            <v>CY</v>
          </cell>
          <cell r="D7878" t="str">
            <v>EMBANKMENT USING PETROLEUM CONTAMINATED SOIL</v>
          </cell>
          <cell r="G7878">
            <v>0</v>
          </cell>
        </row>
        <row r="7879">
          <cell r="A7879" t="str">
            <v>871E10110</v>
          </cell>
          <cell r="C7879" t="str">
            <v>CY</v>
          </cell>
          <cell r="D7879" t="str">
            <v>EMBANKMENT USING RECYCLED MATERIALS</v>
          </cell>
          <cell r="G7879">
            <v>0</v>
          </cell>
        </row>
        <row r="7880">
          <cell r="A7880" t="str">
            <v>871E30000</v>
          </cell>
          <cell r="C7880" t="str">
            <v>LS</v>
          </cell>
          <cell r="D7880" t="str">
            <v>SOILS CONSULTANT ANALYSIS</v>
          </cell>
          <cell r="G7880">
            <v>0</v>
          </cell>
        </row>
        <row r="7881">
          <cell r="A7881" t="str">
            <v>873E10000</v>
          </cell>
          <cell r="C7881" t="str">
            <v>FT</v>
          </cell>
          <cell r="D7881" t="str">
            <v>WET REFLECTIVE REMOVABLE TAPE</v>
          </cell>
          <cell r="G7881">
            <v>0</v>
          </cell>
        </row>
        <row r="7882">
          <cell r="A7882" t="str">
            <v>873E20000</v>
          </cell>
          <cell r="C7882" t="str">
            <v>MILE</v>
          </cell>
          <cell r="D7882" t="str">
            <v>WORK ZONE LANE LINE, CLASS I</v>
          </cell>
          <cell r="G7882">
            <v>0</v>
          </cell>
        </row>
        <row r="7883">
          <cell r="A7883" t="str">
            <v>873E20500</v>
          </cell>
          <cell r="C7883" t="str">
            <v>MILE</v>
          </cell>
          <cell r="D7883" t="str">
            <v>WORK ZONE LANE LINE, CLASS II</v>
          </cell>
          <cell r="G7883">
            <v>0</v>
          </cell>
        </row>
        <row r="7884">
          <cell r="A7884" t="str">
            <v>873E21000</v>
          </cell>
          <cell r="C7884" t="str">
            <v>MILE</v>
          </cell>
          <cell r="D7884" t="str">
            <v>WORK ZONE CENTER LINE, CLASS I</v>
          </cell>
          <cell r="G7884">
            <v>0</v>
          </cell>
        </row>
        <row r="7885">
          <cell r="A7885" t="str">
            <v>873E21500</v>
          </cell>
          <cell r="C7885" t="str">
            <v>MILE</v>
          </cell>
          <cell r="D7885" t="str">
            <v>WORK ZONE CENTER LINE, CLASS II</v>
          </cell>
          <cell r="G7885">
            <v>0</v>
          </cell>
        </row>
        <row r="7886">
          <cell r="A7886" t="str">
            <v>873E22000</v>
          </cell>
          <cell r="C7886" t="str">
            <v>MILE</v>
          </cell>
          <cell r="D7886" t="str">
            <v>WORK ZONE EDGE LINE, CLASS I</v>
          </cell>
          <cell r="G7886">
            <v>0</v>
          </cell>
        </row>
        <row r="7887">
          <cell r="A7887" t="str">
            <v>873E23000</v>
          </cell>
          <cell r="C7887" t="str">
            <v>FT</v>
          </cell>
          <cell r="D7887" t="str">
            <v>WORK ZONE CHANNELIZING LINE, CLASS I</v>
          </cell>
          <cell r="G7887">
            <v>0</v>
          </cell>
        </row>
        <row r="7888">
          <cell r="A7888" t="str">
            <v>873E24000</v>
          </cell>
          <cell r="C7888" t="str">
            <v>FT</v>
          </cell>
          <cell r="D7888" t="str">
            <v>WORK ZONE GORE MARKING, CLASS II</v>
          </cell>
          <cell r="G7888">
            <v>0</v>
          </cell>
        </row>
        <row r="7889">
          <cell r="A7889" t="str">
            <v>873E25000</v>
          </cell>
          <cell r="C7889" t="str">
            <v>FT</v>
          </cell>
          <cell r="D7889" t="str">
            <v>WORK ZONE STOP LINE, CLASS I</v>
          </cell>
          <cell r="G7889">
            <v>0</v>
          </cell>
        </row>
        <row r="7890">
          <cell r="A7890" t="str">
            <v>873E26000</v>
          </cell>
          <cell r="C7890" t="str">
            <v>FT</v>
          </cell>
          <cell r="D7890" t="str">
            <v>WORK ZONE CROSSWALK LINE, CLASS I</v>
          </cell>
          <cell r="G7890">
            <v>0</v>
          </cell>
        </row>
        <row r="7891">
          <cell r="A7891" t="str">
            <v>873E27000</v>
          </cell>
          <cell r="C7891" t="str">
            <v>FT</v>
          </cell>
          <cell r="D7891" t="str">
            <v>WORK ZONE DOTTED LINE, CLASS I</v>
          </cell>
          <cell r="G7891">
            <v>0</v>
          </cell>
        </row>
        <row r="7892">
          <cell r="A7892" t="str">
            <v>874E10000</v>
          </cell>
          <cell r="C7892" t="str">
            <v>CY</v>
          </cell>
          <cell r="D7892" t="str">
            <v>ULTRATHIN BONDED ASPHALT CONCRETE</v>
          </cell>
          <cell r="G7892">
            <v>0</v>
          </cell>
        </row>
        <row r="7893">
          <cell r="A7893" t="str">
            <v>874E10001</v>
          </cell>
          <cell r="C7893" t="str">
            <v>CY</v>
          </cell>
          <cell r="D7893" t="str">
            <v>ULTRATHIN BONDED ASPHALT CONCRETE, AS PER PLAN</v>
          </cell>
          <cell r="G7893">
            <v>0</v>
          </cell>
        </row>
        <row r="7894">
          <cell r="A7894" t="str">
            <v>874E10020</v>
          </cell>
          <cell r="C7894" t="str">
            <v>CY</v>
          </cell>
          <cell r="D7894" t="str">
            <v>ULTRATHIN BONDED ASPHALT CONCRETE, WITH SUPPLEMENT 1059 WARRANTY</v>
          </cell>
          <cell r="G7894">
            <v>0</v>
          </cell>
        </row>
        <row r="7895">
          <cell r="A7895" t="str">
            <v>874E10021</v>
          </cell>
          <cell r="C7895" t="str">
            <v>CY</v>
          </cell>
          <cell r="D7895" t="str">
            <v>ULTRATHIN BONDED ASPHALT CONCRETE, WITH SUPPLEMENT 1059 WARRANTY, AS PER PLAN</v>
          </cell>
          <cell r="G7895">
            <v>0</v>
          </cell>
        </row>
        <row r="7896">
          <cell r="A7896" t="str">
            <v>875E10000</v>
          </cell>
          <cell r="C7896" t="str">
            <v>LB</v>
          </cell>
          <cell r="D7896" t="str">
            <v>LONGITUDINAL JOINT ADHESIVE</v>
          </cell>
          <cell r="G7896">
            <v>0</v>
          </cell>
        </row>
        <row r="7897">
          <cell r="A7897" t="str">
            <v>878E25000</v>
          </cell>
          <cell r="C7897" t="str">
            <v>LS</v>
          </cell>
          <cell r="D7897" t="str">
            <v>INSPECTION AND COMPACTION TESTING OF UNBOUND MATERIALS</v>
          </cell>
          <cell r="G7897">
            <v>0</v>
          </cell>
        </row>
        <row r="7898">
          <cell r="A7898" t="str">
            <v>880E10000</v>
          </cell>
          <cell r="C7898" t="str">
            <v>CY</v>
          </cell>
          <cell r="D7898" t="str">
            <v>ASPHALT CONCRETE (5 YEAR WARRANTY)</v>
          </cell>
          <cell r="G7898">
            <v>0</v>
          </cell>
        </row>
        <row r="7899">
          <cell r="A7899" t="str">
            <v>880E10001</v>
          </cell>
          <cell r="C7899" t="str">
            <v>CY</v>
          </cell>
          <cell r="D7899" t="str">
            <v>ASPHALT CONCRETE WITH WARRANTY (5 YEARS), AS PER PLAN</v>
          </cell>
          <cell r="G7899">
            <v>0</v>
          </cell>
        </row>
        <row r="7900">
          <cell r="A7900" t="str">
            <v>880E15000</v>
          </cell>
          <cell r="C7900" t="str">
            <v>CY</v>
          </cell>
          <cell r="D7900" t="str">
            <v>ASPHALT CONCRETE (7 YEAR WARRANTY)</v>
          </cell>
          <cell r="G7900">
            <v>0</v>
          </cell>
        </row>
        <row r="7901">
          <cell r="A7901" t="str">
            <v>880E15001</v>
          </cell>
          <cell r="C7901" t="str">
            <v>CY</v>
          </cell>
          <cell r="D7901" t="str">
            <v>ASPHALT CONCRETE WITH WARRANTY (7 YEARS), AS PER PLAN</v>
          </cell>
          <cell r="G7901">
            <v>0</v>
          </cell>
        </row>
        <row r="7902">
          <cell r="A7902" t="str">
            <v>880E99000</v>
          </cell>
          <cell r="B7902" t="str">
            <v>Y</v>
          </cell>
          <cell r="C7902" t="str">
            <v>LS</v>
          </cell>
          <cell r="D7902" t="str">
            <v>SPECIAL - ASPHALT PAVEMENT (5 YEAR WARRANTY)</v>
          </cell>
          <cell r="F7902" t="str">
            <v>DESIGN BUILD PROJECTS ONLY</v>
          </cell>
          <cell r="G7902">
            <v>0</v>
          </cell>
        </row>
        <row r="7903">
          <cell r="A7903" t="str">
            <v>880E99050</v>
          </cell>
          <cell r="B7903" t="str">
            <v>Y</v>
          </cell>
          <cell r="C7903" t="str">
            <v>LS</v>
          </cell>
          <cell r="D7903" t="str">
            <v>SPECIAL - ASPHALT PAVEMENT (7 YEAR WARRANTY)</v>
          </cell>
          <cell r="F7903" t="str">
            <v>DESIGN BUILD PROJECTS ONLY</v>
          </cell>
          <cell r="G7903">
            <v>0</v>
          </cell>
        </row>
        <row r="7904">
          <cell r="A7904" t="str">
            <v>881E10000</v>
          </cell>
          <cell r="C7904" t="str">
            <v>SY</v>
          </cell>
          <cell r="D7904" t="str">
            <v>MICROSURFACING WITH WARRANTY, SINGLE COURSE</v>
          </cell>
          <cell r="G7904">
            <v>0</v>
          </cell>
        </row>
        <row r="7905">
          <cell r="A7905" t="str">
            <v>881E10001</v>
          </cell>
          <cell r="C7905" t="str">
            <v>SY</v>
          </cell>
          <cell r="D7905" t="str">
            <v>MICROSURFACING WITH WARRANTY, SINGLE COURSE, AS PER PLAN</v>
          </cell>
          <cell r="G7905">
            <v>0</v>
          </cell>
        </row>
        <row r="7906">
          <cell r="A7906" t="str">
            <v>881E20000</v>
          </cell>
          <cell r="C7906" t="str">
            <v>SY</v>
          </cell>
          <cell r="D7906" t="str">
            <v>MICROSURFACING WITH WARRANTY, MULTIPLE COURSE</v>
          </cell>
          <cell r="G7906">
            <v>0</v>
          </cell>
        </row>
        <row r="7907">
          <cell r="A7907" t="str">
            <v>881E20001</v>
          </cell>
          <cell r="C7907" t="str">
            <v>SY</v>
          </cell>
          <cell r="D7907" t="str">
            <v>MICROSURFACING WITH WARRANTY, MULTIPLE COURSE, AS PER PLAN</v>
          </cell>
          <cell r="G7907">
            <v>0</v>
          </cell>
        </row>
        <row r="7908">
          <cell r="A7908" t="str">
            <v>882E10000</v>
          </cell>
          <cell r="C7908" t="str">
            <v>SY</v>
          </cell>
          <cell r="D7908" t="str">
            <v>SINGLE CHIP SEAL WITH TWO YEAR WARRANTY</v>
          </cell>
          <cell r="G7908">
            <v>0</v>
          </cell>
        </row>
        <row r="7909">
          <cell r="A7909" t="str">
            <v>882E10001</v>
          </cell>
          <cell r="C7909" t="str">
            <v>SY</v>
          </cell>
          <cell r="D7909" t="str">
            <v>SINGLE CHIP SEAL WITH TWO YEAR WARRANTY, AS PER PLAN</v>
          </cell>
          <cell r="G7909">
            <v>0</v>
          </cell>
        </row>
        <row r="7910">
          <cell r="A7910" t="str">
            <v>882E20000</v>
          </cell>
          <cell r="C7910" t="str">
            <v>SY</v>
          </cell>
          <cell r="D7910" t="str">
            <v>DOUBLE CHIP SEAL WITH TWO YEAR WARRANTY</v>
          </cell>
          <cell r="G7910">
            <v>0</v>
          </cell>
        </row>
        <row r="7911">
          <cell r="A7911" t="str">
            <v>882E20001</v>
          </cell>
          <cell r="C7911" t="str">
            <v>SY</v>
          </cell>
          <cell r="D7911" t="str">
            <v>DOUBLE CHIP SEAL WITH TWO YEAR WARRANTY, AS PER PLAN</v>
          </cell>
          <cell r="G7911">
            <v>0</v>
          </cell>
        </row>
        <row r="7912">
          <cell r="A7912" t="str">
            <v>882E98000</v>
          </cell>
          <cell r="C7912" t="str">
            <v>SY</v>
          </cell>
          <cell r="D7912" t="str">
            <v>CHIP SEAL, MISC.:</v>
          </cell>
          <cell r="F7912" t="str">
            <v>ADD SUPPLEMENTAL DESCRIPTION</v>
          </cell>
          <cell r="G7912">
            <v>1</v>
          </cell>
        </row>
        <row r="7913">
          <cell r="A7913" t="str">
            <v>883E00050</v>
          </cell>
          <cell r="C7913" t="str">
            <v>SF</v>
          </cell>
          <cell r="D7913" t="str">
            <v>SURFACE PREPARATION OF STRUCTURAL STEEL, WITH WARRANTY</v>
          </cell>
          <cell r="G7913">
            <v>0</v>
          </cell>
        </row>
        <row r="7914">
          <cell r="A7914" t="str">
            <v>883E00060</v>
          </cell>
          <cell r="C7914" t="str">
            <v>LS</v>
          </cell>
          <cell r="D7914" t="str">
            <v>SURFACE PREPARATION OF STRUCTURAL STEEL, WITH WARRANTY</v>
          </cell>
          <cell r="G7914">
            <v>0</v>
          </cell>
        </row>
        <row r="7915">
          <cell r="A7915" t="str">
            <v>883E00200</v>
          </cell>
          <cell r="C7915" t="str">
            <v>SF</v>
          </cell>
          <cell r="D7915" t="str">
            <v>FIELD METALLIZING OF STRUCTURAL STEEL, WITH WARRANTY</v>
          </cell>
          <cell r="G7915">
            <v>0</v>
          </cell>
        </row>
        <row r="7916">
          <cell r="A7916" t="str">
            <v>883E00210</v>
          </cell>
          <cell r="C7916" t="str">
            <v>LS</v>
          </cell>
          <cell r="D7916" t="str">
            <v>FIELD METALLIZING OF STRUCTURAL STEEL, WITH WARRANTY</v>
          </cell>
          <cell r="G7916">
            <v>0</v>
          </cell>
        </row>
        <row r="7917">
          <cell r="A7917" t="str">
            <v>883E00504</v>
          </cell>
          <cell r="C7917" t="str">
            <v>MNHR</v>
          </cell>
          <cell r="D7917" t="str">
            <v>GRINDING FINS, TEARS, SLIVERS ON STRUCTURAL STEEL</v>
          </cell>
          <cell r="G7917">
            <v>0</v>
          </cell>
        </row>
        <row r="7918">
          <cell r="A7918" t="str">
            <v>884E00500</v>
          </cell>
          <cell r="C7918" t="str">
            <v>SY</v>
          </cell>
          <cell r="D7918" t="str">
            <v>VARIABLE THICKNESS PORTLAND CEMENT CONCRETE PAVEMENT (7 YEAR WARRANTY)</v>
          </cell>
          <cell r="G7918">
            <v>0</v>
          </cell>
        </row>
        <row r="7919">
          <cell r="A7919" t="str">
            <v>884E10000</v>
          </cell>
          <cell r="C7919" t="str">
            <v>SY</v>
          </cell>
          <cell r="D7919" t="str">
            <v>8" PORTLAND CEMENT CONCRETE PAVEMENT (7 YEAR WARRANTY)</v>
          </cell>
          <cell r="G7919">
            <v>0</v>
          </cell>
        </row>
        <row r="7920">
          <cell r="A7920" t="str">
            <v>884E10050</v>
          </cell>
          <cell r="C7920" t="str">
            <v>SY</v>
          </cell>
          <cell r="D7920" t="str">
            <v>9" PORTLAND CEMENT CONCRETE PAVEMENT (7 YEAR WARRANTY)</v>
          </cell>
          <cell r="G7920">
            <v>0</v>
          </cell>
        </row>
        <row r="7921">
          <cell r="A7921" t="str">
            <v>884E10051</v>
          </cell>
          <cell r="C7921" t="str">
            <v>SY</v>
          </cell>
          <cell r="D7921" t="str">
            <v>9" PORTLAND CEMENT CONCRETE PAVEMENT (7 YEAR WARRANTY), AS PER PLAN</v>
          </cell>
          <cell r="G7921">
            <v>0</v>
          </cell>
        </row>
        <row r="7922">
          <cell r="A7922" t="str">
            <v>884E10080</v>
          </cell>
          <cell r="C7922" t="str">
            <v>SY</v>
          </cell>
          <cell r="D7922" t="str">
            <v>9.5" PORTLAND CEMENT CONCRETE PAVEMENT (7 YEAR WARRANTY)</v>
          </cell>
          <cell r="G7922">
            <v>0</v>
          </cell>
        </row>
        <row r="7923">
          <cell r="A7923" t="str">
            <v>884E10100</v>
          </cell>
          <cell r="C7923" t="str">
            <v>SY</v>
          </cell>
          <cell r="D7923" t="str">
            <v>10" PORTLAND CEMENT CONCRETE PAVEMENT (7 YEAR WARRANTY)</v>
          </cell>
          <cell r="G7923">
            <v>0</v>
          </cell>
        </row>
        <row r="7924">
          <cell r="A7924" t="str">
            <v>884E10150</v>
          </cell>
          <cell r="C7924" t="str">
            <v>SY</v>
          </cell>
          <cell r="D7924" t="str">
            <v>11" PORTLAND CEMENT CONCRETE PAVEMENT (7 YEAR WARRANTY)</v>
          </cell>
          <cell r="G7924">
            <v>0</v>
          </cell>
        </row>
        <row r="7925">
          <cell r="A7925" t="str">
            <v>884E10200</v>
          </cell>
          <cell r="C7925" t="str">
            <v>SY</v>
          </cell>
          <cell r="D7925" t="str">
            <v>12" PORTLAND CEMENT CONCRETE PAVEMENT (7 YEAR WARRANTY)</v>
          </cell>
          <cell r="G7925">
            <v>0</v>
          </cell>
        </row>
        <row r="7926">
          <cell r="A7926" t="str">
            <v>884E10201</v>
          </cell>
          <cell r="C7926" t="str">
            <v>SY</v>
          </cell>
          <cell r="D7926" t="str">
            <v>12" PORTLAND CEMENT CONCRETE PAVEMENT (7 YEAR WARRANTY), AS PER PLAN</v>
          </cell>
          <cell r="G7926">
            <v>0</v>
          </cell>
        </row>
        <row r="7927">
          <cell r="A7927" t="str">
            <v>884E10240</v>
          </cell>
          <cell r="C7927" t="str">
            <v>SY</v>
          </cell>
          <cell r="D7927" t="str">
            <v>12.5" PORTLAND CEMENT CONCRETE PAVEMENT (7 YEAR WARRANTY)</v>
          </cell>
          <cell r="G7927">
            <v>0</v>
          </cell>
        </row>
        <row r="7928">
          <cell r="A7928" t="str">
            <v>884E10250</v>
          </cell>
          <cell r="C7928" t="str">
            <v>SY</v>
          </cell>
          <cell r="D7928" t="str">
            <v>13" PORTLAND CEMENT CONCRETE PAVEMENT (7 YEAR WARRANTY)</v>
          </cell>
          <cell r="G7928">
            <v>0</v>
          </cell>
        </row>
        <row r="7929">
          <cell r="A7929" t="str">
            <v>884E10270</v>
          </cell>
          <cell r="C7929" t="str">
            <v>SY</v>
          </cell>
          <cell r="D7929" t="str">
            <v>13.5" PORTLAND CEMENT CONCRETE PAVEMENT (7 YEAR WARRANTY)</v>
          </cell>
          <cell r="G7929">
            <v>0</v>
          </cell>
        </row>
        <row r="7930">
          <cell r="A7930" t="str">
            <v>884E10300</v>
          </cell>
          <cell r="C7930" t="str">
            <v>SY</v>
          </cell>
          <cell r="D7930" t="str">
            <v>14" PORTLAND CEMENT CONCRETE PAVEMENT (7 YEAR WARRANTY)</v>
          </cell>
          <cell r="G7930">
            <v>0</v>
          </cell>
        </row>
        <row r="7931">
          <cell r="A7931" t="str">
            <v>884E10320</v>
          </cell>
          <cell r="C7931" t="str">
            <v>SY</v>
          </cell>
          <cell r="D7931" t="str">
            <v>14.5" PORTLAND CEMENT CONCRETE PAVEMENT (7 YEAR WARRANTY)</v>
          </cell>
          <cell r="G7931">
            <v>0</v>
          </cell>
        </row>
        <row r="7932">
          <cell r="A7932" t="str">
            <v>884E10321</v>
          </cell>
          <cell r="C7932" t="str">
            <v>SY</v>
          </cell>
          <cell r="D7932" t="str">
            <v>14.5" PORTLAND CEMENT CONCRETE PAVEMENT (7 YEAR WARRANTY), AS PER PLAN</v>
          </cell>
          <cell r="G7932">
            <v>0</v>
          </cell>
        </row>
        <row r="7933">
          <cell r="A7933" t="str">
            <v>884E10350</v>
          </cell>
          <cell r="C7933" t="str">
            <v>SY</v>
          </cell>
          <cell r="D7933" t="str">
            <v>15" PORTLAND CEMENT CONCRETE PAVEMENT (7 YEAR WARRANTY)</v>
          </cell>
          <cell r="G7933">
            <v>0</v>
          </cell>
        </row>
        <row r="7934">
          <cell r="A7934" t="str">
            <v>884E80000</v>
          </cell>
          <cell r="C7934" t="str">
            <v>SY</v>
          </cell>
          <cell r="D7934" t="str">
            <v>PORTLAND CEMENT CONCRETE PAVEMENT (7 YEAR WARRANTY), MISC.:</v>
          </cell>
          <cell r="F7934" t="str">
            <v>SPECIFY THICKNESS</v>
          </cell>
          <cell r="G7934">
            <v>1</v>
          </cell>
        </row>
        <row r="7935">
          <cell r="A7935" t="str">
            <v>884E99000</v>
          </cell>
          <cell r="B7935" t="str">
            <v>Y</v>
          </cell>
          <cell r="C7935" t="str">
            <v>LS</v>
          </cell>
          <cell r="D7935" t="str">
            <v>SPECIAL - PORTLAND CEMENT CONCRETE PAVEMENT (7 YEAR WARRANTY)</v>
          </cell>
          <cell r="F7935" t="str">
            <v>DESIGN BUILD PROJECTS ONLY</v>
          </cell>
          <cell r="G7935">
            <v>0</v>
          </cell>
        </row>
        <row r="7936">
          <cell r="A7936" t="str">
            <v>885E00050</v>
          </cell>
          <cell r="C7936" t="str">
            <v>SF</v>
          </cell>
          <cell r="D7936" t="str">
            <v>SURFACE PREPARATION OF EXISTING STRUCTURAL STEEL, WITH WARRANTY</v>
          </cell>
          <cell r="G7936">
            <v>0</v>
          </cell>
        </row>
        <row r="7937">
          <cell r="A7937" t="str">
            <v>885E00051</v>
          </cell>
          <cell r="C7937" t="str">
            <v>SF</v>
          </cell>
          <cell r="D7937" t="str">
            <v>SURFACE PREPARATION OF EXISTING STRUCTURAL STEEL, WITH WARRANTY, AS PER PLAN</v>
          </cell>
          <cell r="G7937">
            <v>0</v>
          </cell>
        </row>
        <row r="7938">
          <cell r="A7938" t="str">
            <v>885E00056</v>
          </cell>
          <cell r="C7938" t="str">
            <v>SF</v>
          </cell>
          <cell r="D7938" t="str">
            <v>FIELD PAINTING OF EXISTING STRUCTURAL STEEL, PRIME COAT, WITH WARRANTY</v>
          </cell>
          <cell r="G7938">
            <v>0</v>
          </cell>
        </row>
        <row r="7939">
          <cell r="A7939" t="str">
            <v>885E00057</v>
          </cell>
          <cell r="C7939" t="str">
            <v>SF</v>
          </cell>
          <cell r="D7939" t="str">
            <v>FIELD PAINTING OF EXISTING STRUCTURAL STEEL, PRIME COAT, WITH WARRANTY, AS PER PLAN</v>
          </cell>
          <cell r="G7939">
            <v>0</v>
          </cell>
        </row>
        <row r="7940">
          <cell r="A7940" t="str">
            <v>885E00060</v>
          </cell>
          <cell r="C7940" t="str">
            <v>SF</v>
          </cell>
          <cell r="D7940" t="str">
            <v>FIELD PAINTING STRUCTURAL STEEL, INTERMEDIATE COAT, WITH WARRANTY</v>
          </cell>
          <cell r="G7940">
            <v>0</v>
          </cell>
        </row>
        <row r="7941">
          <cell r="A7941" t="str">
            <v>885E00061</v>
          </cell>
          <cell r="C7941" t="str">
            <v>SF</v>
          </cell>
          <cell r="D7941" t="str">
            <v>FIELD PAINTING OF EXISTING STRUCTURAL STEEL, INTERMEDIATE COAT, WITH WARRANTY, AS PER PLAN</v>
          </cell>
          <cell r="G7941">
            <v>0</v>
          </cell>
        </row>
        <row r="7942">
          <cell r="A7942" t="str">
            <v>885E00066</v>
          </cell>
          <cell r="C7942" t="str">
            <v>SF</v>
          </cell>
          <cell r="D7942" t="str">
            <v>FIELD PAINTING STRUCTURAL STEEL, FINISH COAT, WITH WARRANTY</v>
          </cell>
          <cell r="G7942">
            <v>0</v>
          </cell>
        </row>
        <row r="7943">
          <cell r="A7943" t="str">
            <v>885E00067</v>
          </cell>
          <cell r="C7943" t="str">
            <v>SF</v>
          </cell>
          <cell r="D7943" t="str">
            <v>FIELD PAINTING STRUCTURAL STEEL, FINISH COAT, WITH WARRANTY, AS PER PLAN</v>
          </cell>
          <cell r="G7943">
            <v>0</v>
          </cell>
        </row>
        <row r="7944">
          <cell r="A7944" t="str">
            <v>885E00100</v>
          </cell>
          <cell r="C7944" t="str">
            <v>LS</v>
          </cell>
          <cell r="D7944" t="str">
            <v>SURFACE PREPARATION OF EXISTING STRUCTURAL STEEL, WITH WARRANTY</v>
          </cell>
          <cell r="G7944">
            <v>0</v>
          </cell>
        </row>
        <row r="7945">
          <cell r="A7945" t="str">
            <v>885E00200</v>
          </cell>
          <cell r="C7945" t="str">
            <v>LS</v>
          </cell>
          <cell r="D7945" t="str">
            <v>FIELD PAINTING OF EXISTING STRUCTURAL STEEL, PRIME COAT, WITH WARRANTY</v>
          </cell>
          <cell r="G7945">
            <v>0</v>
          </cell>
        </row>
        <row r="7946">
          <cell r="A7946" t="str">
            <v>885E00300</v>
          </cell>
          <cell r="C7946" t="str">
            <v>LS</v>
          </cell>
          <cell r="D7946" t="str">
            <v>FIELD PAINTING STRUCTURAL STEEL, INTERMEDIATE COAT, WITH WARRANTY</v>
          </cell>
          <cell r="G7946">
            <v>0</v>
          </cell>
        </row>
        <row r="7947">
          <cell r="A7947" t="str">
            <v>885E00400</v>
          </cell>
          <cell r="C7947" t="str">
            <v>LS</v>
          </cell>
          <cell r="D7947" t="str">
            <v>FIELD PAINTING STRUCTURAL STEEL, FINISH COAT, WITH WARRANTY</v>
          </cell>
          <cell r="G7947">
            <v>0</v>
          </cell>
        </row>
        <row r="7948">
          <cell r="A7948" t="str">
            <v>885E00504</v>
          </cell>
          <cell r="C7948" t="str">
            <v>MNHR</v>
          </cell>
          <cell r="D7948" t="str">
            <v>GRINDING FINS, TEARS, SLIVERS ON EXISTING STRUCTURAL STEEL</v>
          </cell>
          <cell r="G7948">
            <v>0</v>
          </cell>
        </row>
        <row r="7949">
          <cell r="A7949" t="str">
            <v>885E00800</v>
          </cell>
          <cell r="C7949" t="str">
            <v>LB</v>
          </cell>
          <cell r="D7949" t="str">
            <v>FIELD PAINTING STRUCTURAL STEEL, INTERMEDIATE COAT, WITH WARRANTY</v>
          </cell>
          <cell r="G7949">
            <v>0</v>
          </cell>
        </row>
        <row r="7950">
          <cell r="A7950" t="str">
            <v>885E00850</v>
          </cell>
          <cell r="C7950" t="str">
            <v>LB</v>
          </cell>
          <cell r="D7950" t="str">
            <v>FIELD PAINTING STRUCTURAL STEEL, FINISH COAT, WITH WARRANTY</v>
          </cell>
          <cell r="G7950">
            <v>0</v>
          </cell>
        </row>
        <row r="7951">
          <cell r="A7951" t="str">
            <v>885E10000</v>
          </cell>
          <cell r="C7951" t="str">
            <v>EACH</v>
          </cell>
          <cell r="D7951" t="str">
            <v>FINAL INSPECTION REPAIR</v>
          </cell>
          <cell r="G7951">
            <v>0</v>
          </cell>
        </row>
        <row r="7952">
          <cell r="A7952" t="str">
            <v>885E90000</v>
          </cell>
          <cell r="C7952" t="str">
            <v>SF</v>
          </cell>
          <cell r="D7952" t="str">
            <v>FIELD PAINTING, MISC.:</v>
          </cell>
          <cell r="F7952" t="str">
            <v>ADD SUPPLEMENTAL DESCRIPTION</v>
          </cell>
          <cell r="G7952">
            <v>1</v>
          </cell>
        </row>
        <row r="7953">
          <cell r="A7953" t="str">
            <v>885E90010</v>
          </cell>
          <cell r="C7953" t="str">
            <v>LS</v>
          </cell>
          <cell r="D7953" t="str">
            <v>FIELD PAINTING, MISC.:</v>
          </cell>
          <cell r="F7953" t="str">
            <v>ADD SUPPLEMENTAL DESCRIPTION</v>
          </cell>
          <cell r="G7953">
            <v>1</v>
          </cell>
        </row>
        <row r="7954">
          <cell r="A7954" t="str">
            <v>885E90020</v>
          </cell>
          <cell r="C7954" t="str">
            <v>FT</v>
          </cell>
          <cell r="D7954" t="str">
            <v>FIELD PAINTING, MISC.:</v>
          </cell>
          <cell r="F7954" t="str">
            <v>ADD SUPPLEMENTAL DESCRIPTION</v>
          </cell>
          <cell r="G7954">
            <v>1</v>
          </cell>
        </row>
        <row r="7955">
          <cell r="A7955" t="str">
            <v>886E10000</v>
          </cell>
          <cell r="C7955" t="str">
            <v>SY</v>
          </cell>
          <cell r="D7955" t="str">
            <v>HOT IN-PLACE RECYCLING WITH WARRANTY</v>
          </cell>
          <cell r="G7955">
            <v>0</v>
          </cell>
        </row>
        <row r="7956">
          <cell r="A7956" t="str">
            <v>892E10200</v>
          </cell>
          <cell r="C7956" t="str">
            <v>CY</v>
          </cell>
          <cell r="D7956" t="str">
            <v>QC/QA CONCRETE, CLASS QSC2, SUPERSTRUCTURE (DECK) WITH WARRANTY</v>
          </cell>
          <cell r="G7956">
            <v>0</v>
          </cell>
        </row>
        <row r="7957">
          <cell r="A7957" t="str">
            <v>892E10201</v>
          </cell>
          <cell r="C7957" t="str">
            <v>CY</v>
          </cell>
          <cell r="D7957" t="str">
            <v>QC/QA CONCRETE, CLASS QSC2, SUPERSTRUCTURE (DECK) WITH WARRANTY, AS PER PLAN</v>
          </cell>
          <cell r="G7957">
            <v>0</v>
          </cell>
        </row>
        <row r="7958">
          <cell r="A7958" t="str">
            <v>892E10400</v>
          </cell>
          <cell r="C7958" t="str">
            <v>CY</v>
          </cell>
          <cell r="D7958" t="str">
            <v>QC/QA CONCRETE, CLASS QSC3, SUPERSTRUCTURE (DECK) WITH WARRANTY</v>
          </cell>
          <cell r="G7958">
            <v>0</v>
          </cell>
        </row>
        <row r="7959">
          <cell r="A7959" t="str">
            <v>892E10600</v>
          </cell>
          <cell r="C7959" t="str">
            <v>SY</v>
          </cell>
          <cell r="D7959" t="str">
            <v>QC/QA CONCRETE, CLASS QSC2, SUPERSTRUCTURE (DECK) WITH WARRANTY</v>
          </cell>
          <cell r="G7959">
            <v>0</v>
          </cell>
        </row>
        <row r="7960">
          <cell r="A7960" t="str">
            <v>892E10800</v>
          </cell>
          <cell r="C7960" t="str">
            <v>SY</v>
          </cell>
          <cell r="D7960" t="str">
            <v>QC/QA CONCRETE, CLASS QSC3, SUPERSTRUCTURE (DECK) WITH WARRANTY</v>
          </cell>
          <cell r="G7960">
            <v>0</v>
          </cell>
        </row>
        <row r="7961">
          <cell r="A7961" t="str">
            <v>895E10010</v>
          </cell>
          <cell r="C7961" t="str">
            <v>EACH</v>
          </cell>
          <cell r="D7961" t="str">
            <v>MANUFACTURED WATER QUALITY STRUCTURE, TYPE 1</v>
          </cell>
          <cell r="G7961">
            <v>0</v>
          </cell>
        </row>
        <row r="7962">
          <cell r="A7962" t="str">
            <v>895E10011</v>
          </cell>
          <cell r="C7962" t="str">
            <v>EACH</v>
          </cell>
          <cell r="D7962" t="str">
            <v>MANUFACTURED WATER QUALITY STRUCTURE, TYPE 1, AS PER PLAN</v>
          </cell>
          <cell r="G7962">
            <v>0</v>
          </cell>
        </row>
        <row r="7963">
          <cell r="A7963" t="str">
            <v>895E10020</v>
          </cell>
          <cell r="C7963" t="str">
            <v>EACH</v>
          </cell>
          <cell r="D7963" t="str">
            <v>MANUFACTURED WATER QUALITY STRUCTURE, TYPE 2</v>
          </cell>
          <cell r="G7963">
            <v>0</v>
          </cell>
        </row>
        <row r="7964">
          <cell r="A7964" t="str">
            <v>895E10021</v>
          </cell>
          <cell r="C7964" t="str">
            <v>EACH</v>
          </cell>
          <cell r="D7964" t="str">
            <v>MANUFACTURED WATER QUALITY STRUCTURE, TYPE 2, AS PER PLAN</v>
          </cell>
          <cell r="G7964">
            <v>0</v>
          </cell>
        </row>
        <row r="7965">
          <cell r="A7965" t="str">
            <v>895E10030</v>
          </cell>
          <cell r="C7965" t="str">
            <v>EACH</v>
          </cell>
          <cell r="D7965" t="str">
            <v>MANUFACTURED WATER QUALITY STRUCTURE, TYPE 3</v>
          </cell>
          <cell r="G7965">
            <v>0</v>
          </cell>
        </row>
        <row r="7966">
          <cell r="A7966" t="str">
            <v>895E10040</v>
          </cell>
          <cell r="C7966" t="str">
            <v>EACH</v>
          </cell>
          <cell r="D7966" t="str">
            <v>MANUFACTURED WATER QUALITY STRUCTURE, TYPE 4</v>
          </cell>
          <cell r="G7966">
            <v>0</v>
          </cell>
        </row>
        <row r="7967">
          <cell r="A7967" t="str">
            <v>897E01010</v>
          </cell>
          <cell r="C7967" t="str">
            <v>SY</v>
          </cell>
          <cell r="D7967" t="str">
            <v>PAVEMENT PLANING, ASPHALT CONCRETE, CLASS A</v>
          </cell>
          <cell r="G7967">
            <v>0</v>
          </cell>
        </row>
        <row r="7968">
          <cell r="A7968" t="str">
            <v>897E01011</v>
          </cell>
          <cell r="C7968" t="str">
            <v>SY</v>
          </cell>
          <cell r="D7968" t="str">
            <v>PAVEMENT PLANING, ASPHALT CONCRETE, CLASS A, AS PER PLAN</v>
          </cell>
          <cell r="G7968">
            <v>0</v>
          </cell>
        </row>
        <row r="7969">
          <cell r="A7969" t="str">
            <v>897E01020</v>
          </cell>
          <cell r="C7969" t="str">
            <v>SY</v>
          </cell>
          <cell r="D7969" t="str">
            <v>PAVEMENT PLANING, ASPHALT CONCRETE, CLASS B</v>
          </cell>
          <cell r="G7969">
            <v>0</v>
          </cell>
        </row>
        <row r="7970">
          <cell r="A7970" t="str">
            <v>897E02000</v>
          </cell>
          <cell r="C7970" t="str">
            <v>SY</v>
          </cell>
          <cell r="D7970" t="str">
            <v>PATCHING PLANED SURFACE</v>
          </cell>
          <cell r="G7970">
            <v>0</v>
          </cell>
        </row>
        <row r="7971">
          <cell r="A7971" t="str">
            <v>900E01000</v>
          </cell>
          <cell r="B7971" t="str">
            <v>Y</v>
          </cell>
          <cell r="C7971" t="str">
            <v>MILE</v>
          </cell>
          <cell r="D7971" t="str">
            <v>SPECIAL - RAIL ITEM, MISC.:</v>
          </cell>
          <cell r="F7971" t="str">
            <v>ADD SUPPLEMENTAL DESCRIPTION</v>
          </cell>
          <cell r="G7971">
            <v>1</v>
          </cell>
        </row>
        <row r="7972">
          <cell r="A7972" t="str">
            <v>900E10000</v>
          </cell>
          <cell r="B7972" t="str">
            <v>Y</v>
          </cell>
          <cell r="C7972" t="str">
            <v>FT</v>
          </cell>
          <cell r="D7972" t="str">
            <v>SPECIAL - RAIL ITEM, MISC.:</v>
          </cell>
          <cell r="F7972" t="str">
            <v>ADD SUPPLEMENTAL DESCRIPTION</v>
          </cell>
          <cell r="G7972">
            <v>1</v>
          </cell>
        </row>
        <row r="7973">
          <cell r="A7973" t="str">
            <v>900E11000</v>
          </cell>
          <cell r="B7973" t="str">
            <v>Y</v>
          </cell>
          <cell r="C7973" t="str">
            <v>EACH</v>
          </cell>
          <cell r="D7973" t="str">
            <v>SPECIAL - RAIL ITEM, MISC.:</v>
          </cell>
          <cell r="F7973" t="str">
            <v>ADD SUPPLEMENTAL DESCRIPTION</v>
          </cell>
          <cell r="G7973">
            <v>1</v>
          </cell>
        </row>
        <row r="7974">
          <cell r="A7974" t="str">
            <v>900E12000</v>
          </cell>
          <cell r="B7974" t="str">
            <v>Y</v>
          </cell>
          <cell r="C7974" t="str">
            <v>TKFT</v>
          </cell>
          <cell r="D7974" t="str">
            <v>SPECIAL - RAIL ITEM, MISC.:</v>
          </cell>
          <cell r="F7974" t="str">
            <v>ADD SUPPLEMENTAL DESCRIPTION</v>
          </cell>
          <cell r="G7974">
            <v>1</v>
          </cell>
        </row>
        <row r="7975">
          <cell r="A7975" t="str">
            <v>900E13000</v>
          </cell>
          <cell r="B7975" t="str">
            <v>Y</v>
          </cell>
          <cell r="C7975" t="str">
            <v>PAIR</v>
          </cell>
          <cell r="D7975" t="str">
            <v>SPECIAL - RAIL ITEM, MISC.:</v>
          </cell>
          <cell r="F7975" t="str">
            <v>ADD SUPPLEMENTAL DESCRIPTION</v>
          </cell>
          <cell r="G7975">
            <v>1</v>
          </cell>
        </row>
        <row r="7976">
          <cell r="A7976" t="str">
            <v>900E14000</v>
          </cell>
          <cell r="B7976" t="str">
            <v>Y</v>
          </cell>
          <cell r="C7976" t="str">
            <v>JT</v>
          </cell>
          <cell r="D7976" t="str">
            <v>SPECIAL - RAIL ITEM, MISC.:</v>
          </cell>
          <cell r="F7976" t="str">
            <v>ADD SUPPLEMENTAL DESCRIPTION</v>
          </cell>
          <cell r="G7976">
            <v>1</v>
          </cell>
        </row>
        <row r="7977">
          <cell r="A7977" t="str">
            <v>900E15000</v>
          </cell>
          <cell r="B7977" t="str">
            <v>Y</v>
          </cell>
          <cell r="C7977" t="str">
            <v>SET</v>
          </cell>
          <cell r="D7977" t="str">
            <v>SPECIAL - RAIL ITEM, MISC.:</v>
          </cell>
          <cell r="F7977" t="str">
            <v>ADD SUPPLEMENTAL DESCRIPTION</v>
          </cell>
          <cell r="G7977">
            <v>1</v>
          </cell>
        </row>
        <row r="7978">
          <cell r="A7978" t="str">
            <v>900E16000</v>
          </cell>
          <cell r="B7978" t="str">
            <v>Y</v>
          </cell>
          <cell r="C7978" t="str">
            <v>TON</v>
          </cell>
          <cell r="D7978" t="str">
            <v>SPECIAL - RAIL ITEM, MISC.:</v>
          </cell>
          <cell r="F7978" t="str">
            <v>ADD SUPPLEMENTAL DESCRIPTION</v>
          </cell>
          <cell r="G7978">
            <v>1</v>
          </cell>
        </row>
        <row r="7979">
          <cell r="A7979" t="str">
            <v>900E17000</v>
          </cell>
          <cell r="B7979" t="str">
            <v>Y</v>
          </cell>
          <cell r="C7979" t="str">
            <v>LS</v>
          </cell>
          <cell r="D7979" t="str">
            <v>SPECIAL - RAIL ITEM, MISC.:</v>
          </cell>
          <cell r="F7979" t="str">
            <v>ADD SUPPLEMENTAL DESCRIPTION</v>
          </cell>
          <cell r="G7979">
            <v>1</v>
          </cell>
        </row>
        <row r="7980">
          <cell r="A7980" t="str">
            <v>900E18000</v>
          </cell>
          <cell r="B7980" t="str">
            <v>Y</v>
          </cell>
          <cell r="C7980" t="str">
            <v>KEG</v>
          </cell>
          <cell r="D7980" t="str">
            <v>SPECIAL - RAIL ITEM, MISC.:</v>
          </cell>
          <cell r="F7980" t="str">
            <v>ADD SUPPLEMENTAL DESCRIPTION</v>
          </cell>
          <cell r="G7980">
            <v>1</v>
          </cell>
        </row>
        <row r="7981">
          <cell r="A7981" t="str">
            <v>900E19000</v>
          </cell>
          <cell r="B7981" t="str">
            <v>Y</v>
          </cell>
          <cell r="C7981" t="str">
            <v>CY</v>
          </cell>
          <cell r="D7981" t="str">
            <v>SPECIAL - RAIL ITEM, MISC.:</v>
          </cell>
          <cell r="F7981" t="str">
            <v>ADD SUPPLEMENTAL DESCRIPTION</v>
          </cell>
          <cell r="G7981">
            <v>1</v>
          </cell>
        </row>
        <row r="7982">
          <cell r="A7982" t="str">
            <v>900E20000</v>
          </cell>
          <cell r="B7982" t="str">
            <v>Y</v>
          </cell>
          <cell r="C7982" t="str">
            <v>SY</v>
          </cell>
          <cell r="D7982" t="str">
            <v>SPECIAL - RAIL ITEM, MISC.:</v>
          </cell>
          <cell r="F7982" t="str">
            <v>ADD SUPPLEMENTAL DESCRIPTION</v>
          </cell>
          <cell r="G7982">
            <v>1</v>
          </cell>
        </row>
        <row r="7983">
          <cell r="A7983" t="str">
            <v>900E21000</v>
          </cell>
          <cell r="B7983" t="str">
            <v>Y</v>
          </cell>
          <cell r="C7983" t="str">
            <v>BNDL</v>
          </cell>
          <cell r="D7983" t="str">
            <v>SPECIAL - RAIL ITEM, MISC.:</v>
          </cell>
          <cell r="F7983" t="str">
            <v>ADD SUPPLEMENTAL DESCRIPTION</v>
          </cell>
          <cell r="G7983">
            <v>1</v>
          </cell>
        </row>
        <row r="7984">
          <cell r="A7984" t="str">
            <v>900E22000</v>
          </cell>
          <cell r="B7984" t="str">
            <v>Y</v>
          </cell>
          <cell r="C7984" t="str">
            <v>LB</v>
          </cell>
          <cell r="D7984" t="str">
            <v>SPECIAL - RAIL ITEM, MISC.:</v>
          </cell>
          <cell r="F7984" t="str">
            <v>ADD SUPPLEMENTAL DESCRIPTION</v>
          </cell>
          <cell r="G7984">
            <v>1</v>
          </cell>
        </row>
        <row r="7985">
          <cell r="A7985" t="str">
            <v>950E10000</v>
          </cell>
          <cell r="B7985" t="str">
            <v>Y</v>
          </cell>
          <cell r="C7985" t="str">
            <v>LS</v>
          </cell>
          <cell r="D7985" t="str">
            <v>SPECIAL - SALT SHED DEMOLISHED</v>
          </cell>
          <cell r="G7985">
            <v>0</v>
          </cell>
        </row>
        <row r="7986">
          <cell r="A7986" t="str">
            <v>950E14000</v>
          </cell>
          <cell r="B7986" t="str">
            <v>Y</v>
          </cell>
          <cell r="C7986" t="str">
            <v>EACH</v>
          </cell>
          <cell r="D7986" t="str">
            <v>SPECIAL - SALT DOME CONSTRUCTED, 51'</v>
          </cell>
          <cell r="G7986">
            <v>0</v>
          </cell>
        </row>
        <row r="7987">
          <cell r="A7987" t="str">
            <v>950E14010</v>
          </cell>
          <cell r="B7987" t="str">
            <v>Y</v>
          </cell>
          <cell r="C7987" t="str">
            <v>EACH</v>
          </cell>
          <cell r="D7987" t="str">
            <v>SPECIAL - SALT DOME CONSTRUCTED, 56'</v>
          </cell>
          <cell r="G7987">
            <v>0</v>
          </cell>
        </row>
        <row r="7988">
          <cell r="A7988" t="str">
            <v>950E15000</v>
          </cell>
          <cell r="B7988" t="str">
            <v>Y</v>
          </cell>
          <cell r="C7988" t="str">
            <v>EACH</v>
          </cell>
          <cell r="D7988" t="str">
            <v>SPECIAL - SALT DOME CONSTRUCTED, 62'</v>
          </cell>
          <cell r="G7988">
            <v>0</v>
          </cell>
        </row>
        <row r="7989">
          <cell r="A7989" t="str">
            <v>950E16000</v>
          </cell>
          <cell r="B7989" t="str">
            <v>Y</v>
          </cell>
          <cell r="C7989" t="str">
            <v>EACH</v>
          </cell>
          <cell r="D7989" t="str">
            <v>SPECIAL - SALT DOME CONSTRUCTED, 61'</v>
          </cell>
          <cell r="G7989">
            <v>0</v>
          </cell>
        </row>
        <row r="7990">
          <cell r="A7990" t="str">
            <v>950E20000</v>
          </cell>
          <cell r="B7990" t="str">
            <v>Y</v>
          </cell>
          <cell r="C7990" t="str">
            <v>EACH</v>
          </cell>
          <cell r="D7990" t="str">
            <v>SPECIAL - SALT DOME CONSTRUCTED, 72'</v>
          </cell>
          <cell r="G7990">
            <v>0</v>
          </cell>
        </row>
        <row r="7991">
          <cell r="A7991" t="str">
            <v>950E20010</v>
          </cell>
          <cell r="B7991" t="str">
            <v>Y</v>
          </cell>
          <cell r="C7991" t="str">
            <v>EACH</v>
          </cell>
          <cell r="D7991" t="str">
            <v>SPECIAL - SALT DOME CONSTRUCTED, 82'</v>
          </cell>
          <cell r="G7991">
            <v>0</v>
          </cell>
        </row>
        <row r="7992">
          <cell r="A7992" t="str">
            <v>950E30000</v>
          </cell>
          <cell r="B7992" t="str">
            <v>Y</v>
          </cell>
          <cell r="C7992" t="str">
            <v>EACH</v>
          </cell>
          <cell r="D7992" t="str">
            <v>SPECIAL - SALT DOME CONSTRUCTED, 100'</v>
          </cell>
          <cell r="G7992">
            <v>0</v>
          </cell>
        </row>
        <row r="7993">
          <cell r="A7993" t="str">
            <v>950E35000</v>
          </cell>
          <cell r="B7993" t="str">
            <v>Y</v>
          </cell>
          <cell r="C7993" t="str">
            <v>LS</v>
          </cell>
          <cell r="D7993" t="str">
            <v>SPECIAL - ROOF REPLACEMENT</v>
          </cell>
          <cell r="G7993">
            <v>0</v>
          </cell>
        </row>
        <row r="7994">
          <cell r="A7994" t="str">
            <v>950E40000</v>
          </cell>
          <cell r="B7994" t="str">
            <v>Y</v>
          </cell>
          <cell r="C7994" t="str">
            <v>EACH</v>
          </cell>
          <cell r="D7994" t="str">
            <v>SPECIAL - MANUFACTURED OFFICE, 44'</v>
          </cell>
          <cell r="G7994">
            <v>0</v>
          </cell>
        </row>
        <row r="7995">
          <cell r="A7995" t="str">
            <v>950E50000</v>
          </cell>
          <cell r="B7995" t="str">
            <v>Y</v>
          </cell>
          <cell r="C7995" t="str">
            <v>LS</v>
          </cell>
          <cell r="D7995" t="str">
            <v>SPECIAL - FACILITIES, MISC.:</v>
          </cell>
          <cell r="F7995" t="str">
            <v>ADD SUPPLEMENTAL DESCRIPTION</v>
          </cell>
          <cell r="G7995">
            <v>1</v>
          </cell>
        </row>
        <row r="7996">
          <cell r="A7996" t="str">
            <v>950E51000</v>
          </cell>
          <cell r="B7996" t="str">
            <v>Y</v>
          </cell>
          <cell r="C7996" t="str">
            <v>EACH</v>
          </cell>
          <cell r="D7996" t="str">
            <v>SPECIAL - FACILITIES, MISC.:</v>
          </cell>
          <cell r="F7996" t="str">
            <v>ADD SUPPLEMENTAL DESCRIPTION</v>
          </cell>
          <cell r="G7996">
            <v>1</v>
          </cell>
        </row>
        <row r="7997">
          <cell r="A7997" t="str">
            <v>990E10000</v>
          </cell>
          <cell r="C7997" t="str">
            <v>LS</v>
          </cell>
          <cell r="D7997" t="str">
            <v>ESTIMATED COST OF REPAIRS TO DETOUR</v>
          </cell>
          <cell r="F7997" t="str">
            <v>ODOT INTERNAL USE ONLY</v>
          </cell>
          <cell r="G7997">
            <v>0</v>
          </cell>
        </row>
        <row r="7998">
          <cell r="A7998" t="str">
            <v>990E10010</v>
          </cell>
          <cell r="C7998" t="str">
            <v>LS</v>
          </cell>
          <cell r="D7998" t="str">
            <v>ESTIMATED COST OF RIGHT OF WAY</v>
          </cell>
          <cell r="F7998" t="str">
            <v>ODOT INTERNAL USE ONLY</v>
          </cell>
          <cell r="G7998">
            <v>0</v>
          </cell>
        </row>
        <row r="7999">
          <cell r="A7999" t="str">
            <v>990E10020</v>
          </cell>
          <cell r="C7999" t="str">
            <v>LS</v>
          </cell>
          <cell r="D7999" t="str">
            <v>ESTIMATED COST OF ENGINEERING, SUPERINTENDENCE AND CONTINGENCIES</v>
          </cell>
          <cell r="F7999" t="str">
            <v>ODOT INTERNAL USE ONLY</v>
          </cell>
          <cell r="G7999">
            <v>0</v>
          </cell>
        </row>
        <row r="8000">
          <cell r="A8000" t="str">
            <v>990E10030</v>
          </cell>
          <cell r="C8000" t="str">
            <v>LS</v>
          </cell>
          <cell r="D8000" t="str">
            <v>ESTIMATED COST OF PRELIMINARY ENGINEERING</v>
          </cell>
          <cell r="F8000" t="str">
            <v>ODOT INTERNAL USE ONLY</v>
          </cell>
          <cell r="G8000">
            <v>0</v>
          </cell>
        </row>
        <row r="8001">
          <cell r="A8001" t="str">
            <v>990E10040</v>
          </cell>
          <cell r="C8001" t="str">
            <v>LS</v>
          </cell>
          <cell r="D8001" t="str">
            <v>ESTIMATED COST OF FORCE ACCOUNT WORK</v>
          </cell>
          <cell r="F8001" t="str">
            <v>ODOT INTERNAL USE ONLY</v>
          </cell>
          <cell r="G8001">
            <v>0</v>
          </cell>
        </row>
        <row r="8002">
          <cell r="A8002" t="str">
            <v>990E10500</v>
          </cell>
          <cell r="C8002" t="str">
            <v>LS</v>
          </cell>
          <cell r="D8002" t="str">
            <v>ESTIMATED COST OF INCENTIVE/DISINCENTIVE PAYMENT</v>
          </cell>
          <cell r="F8002" t="str">
            <v>ODOT INTERNAL USE ONLY</v>
          </cell>
          <cell r="G8002">
            <v>0</v>
          </cell>
        </row>
        <row r="8003">
          <cell r="A8003" t="str">
            <v>990E20000</v>
          </cell>
          <cell r="C8003" t="str">
            <v>LS</v>
          </cell>
          <cell r="D8003" t="str">
            <v>FORCE ACCOUNT</v>
          </cell>
          <cell r="F8003" t="str">
            <v>FOR CMS USE ONLY</v>
          </cell>
          <cell r="G8003">
            <v>0</v>
          </cell>
        </row>
        <row r="8004">
          <cell r="A8004" t="str">
            <v>990E20010</v>
          </cell>
          <cell r="C8004" t="str">
            <v>LS</v>
          </cell>
          <cell r="D8004" t="str">
            <v>DIFFERENCE BETWEEN ESTIMATED AND ACTUAL COST OF FORCE ACCOUNT</v>
          </cell>
          <cell r="F8004" t="str">
            <v>FOR CMS USE ONLY</v>
          </cell>
          <cell r="G8004">
            <v>0</v>
          </cell>
        </row>
        <row r="8005">
          <cell r="A8005" t="str">
            <v>990E21000</v>
          </cell>
          <cell r="C8005" t="str">
            <v>DLR</v>
          </cell>
          <cell r="D8005" t="str">
            <v>INTEREST PAYMENTS</v>
          </cell>
          <cell r="F8005" t="str">
            <v>FOR CMS USE ONLY</v>
          </cell>
          <cell r="G8005">
            <v>0</v>
          </cell>
        </row>
        <row r="8006">
          <cell r="A8006" t="str">
            <v>990E24000</v>
          </cell>
          <cell r="C8006" t="str">
            <v>LS</v>
          </cell>
          <cell r="D8006" t="str">
            <v>BITUMINOUS PRICE ADJUSTMENT</v>
          </cell>
          <cell r="F8006" t="str">
            <v>FOR CMS USE ONLY</v>
          </cell>
          <cell r="G8006">
            <v>0</v>
          </cell>
        </row>
        <row r="8007">
          <cell r="A8007" t="str">
            <v>990E24100</v>
          </cell>
          <cell r="C8007" t="str">
            <v>LS</v>
          </cell>
          <cell r="D8007" t="str">
            <v>446 ADJUSTMENT</v>
          </cell>
          <cell r="F8007" t="str">
            <v>FOR CMS USE ONLY</v>
          </cell>
          <cell r="G8007">
            <v>0</v>
          </cell>
        </row>
        <row r="8008">
          <cell r="A8008" t="str">
            <v>990E24200</v>
          </cell>
          <cell r="C8008" t="str">
            <v>LS</v>
          </cell>
          <cell r="D8008" t="str">
            <v>448 ADJUSTMENT</v>
          </cell>
          <cell r="F8008" t="str">
            <v>FOR CMS USE ONLY</v>
          </cell>
          <cell r="G8008">
            <v>0</v>
          </cell>
        </row>
        <row r="8009">
          <cell r="A8009" t="str">
            <v>990E24300</v>
          </cell>
          <cell r="C8009" t="str">
            <v>LS</v>
          </cell>
          <cell r="D8009" t="str">
            <v>SMOOTHNESS</v>
          </cell>
          <cell r="F8009" t="str">
            <v>FOR CMS USE ONLY</v>
          </cell>
          <cell r="G8009">
            <v>0</v>
          </cell>
        </row>
        <row r="8010">
          <cell r="A8010" t="str">
            <v>990E24400</v>
          </cell>
          <cell r="C8010" t="str">
            <v>LS</v>
          </cell>
          <cell r="D8010" t="str">
            <v>STEEL PRICE ADJUSTMENT</v>
          </cell>
          <cell r="F8010" t="str">
            <v>FOR CMS USE ONLY</v>
          </cell>
          <cell r="G8010">
            <v>0</v>
          </cell>
        </row>
        <row r="8011">
          <cell r="A8011" t="str">
            <v>990E24500</v>
          </cell>
          <cell r="C8011" t="str">
            <v>LS</v>
          </cell>
          <cell r="D8011" t="str">
            <v>QC / QA</v>
          </cell>
          <cell r="F8011" t="str">
            <v>FOR CMS USE ONLY</v>
          </cell>
          <cell r="G8011">
            <v>0</v>
          </cell>
        </row>
        <row r="8012">
          <cell r="A8012" t="str">
            <v>990E24600</v>
          </cell>
          <cell r="C8012" t="str">
            <v>LS</v>
          </cell>
          <cell r="D8012" t="str">
            <v>LANDSCAPING ADJUSTMENT</v>
          </cell>
          <cell r="F8012" t="str">
            <v>FOR CMS USE ONLY</v>
          </cell>
          <cell r="G8012">
            <v>0</v>
          </cell>
        </row>
        <row r="8013">
          <cell r="A8013" t="str">
            <v>990E24700</v>
          </cell>
          <cell r="C8013" t="str">
            <v>LS</v>
          </cell>
          <cell r="D8013" t="str">
            <v>104.02 ADJUSTMENT</v>
          </cell>
          <cell r="F8013" t="str">
            <v>FOR CMS USE ONLY</v>
          </cell>
          <cell r="G8013">
            <v>0</v>
          </cell>
        </row>
        <row r="8014">
          <cell r="A8014" t="str">
            <v>990E24800</v>
          </cell>
          <cell r="C8014" t="str">
            <v>LS</v>
          </cell>
          <cell r="D8014" t="str">
            <v>SOP 305 / 510 - 009SP</v>
          </cell>
          <cell r="F8014" t="str">
            <v>FOR CMS USE ONLY</v>
          </cell>
          <cell r="G8014">
            <v>0</v>
          </cell>
        </row>
        <row r="8015">
          <cell r="A8015" t="str">
            <v>990E24900</v>
          </cell>
          <cell r="C8015" t="str">
            <v>LS</v>
          </cell>
          <cell r="D8015" t="str">
            <v>109.05 - BUY BACK MATERIAL</v>
          </cell>
          <cell r="F8015" t="str">
            <v>FOR CMS USE ONLY</v>
          </cell>
          <cell r="G8015">
            <v>0</v>
          </cell>
        </row>
        <row r="8016">
          <cell r="A8016" t="str">
            <v>990E25000</v>
          </cell>
          <cell r="C8016" t="str">
            <v>LS</v>
          </cell>
          <cell r="D8016" t="str">
            <v>FUEL PRICE ADJUSTMENT</v>
          </cell>
          <cell r="F8016" t="str">
            <v>FOR CMS USE ONLY</v>
          </cell>
          <cell r="G8016">
            <v>0</v>
          </cell>
        </row>
        <row r="8017">
          <cell r="A8017" t="str">
            <v>990E25100</v>
          </cell>
          <cell r="C8017" t="str">
            <v>LS</v>
          </cell>
          <cell r="D8017" t="str">
            <v>UTILITY CONFLICT/DELAYS</v>
          </cell>
          <cell r="F8017" t="str">
            <v>FOR CMS USE ONLY</v>
          </cell>
          <cell r="G8017">
            <v>0</v>
          </cell>
        </row>
        <row r="8018">
          <cell r="A8018" t="str">
            <v>990E25200</v>
          </cell>
          <cell r="C8018" t="str">
            <v>LS</v>
          </cell>
          <cell r="D8018" t="str">
            <v>ABANDONED UTILITY CONFLICT/DELAYS</v>
          </cell>
          <cell r="F8018" t="str">
            <v>FOR CMS USE ONLY</v>
          </cell>
          <cell r="G8018">
            <v>0</v>
          </cell>
        </row>
        <row r="8019">
          <cell r="A8019" t="str">
            <v>990E25300</v>
          </cell>
          <cell r="C8019" t="str">
            <v>LS</v>
          </cell>
          <cell r="D8019" t="str">
            <v>105.03 NON-CONFORMANCE ADJUSTMENT</v>
          </cell>
          <cell r="F8019" t="str">
            <v>FOR CMS USE ONLY</v>
          </cell>
          <cell r="G8019">
            <v>0</v>
          </cell>
        </row>
        <row r="8020">
          <cell r="A8020" t="str">
            <v>990E25400</v>
          </cell>
          <cell r="C8020" t="str">
            <v>LS</v>
          </cell>
          <cell r="D8020" t="str">
            <v>LUMP SUM ADJUSTMENT - GENERAL / OTHER ITEMS</v>
          </cell>
          <cell r="F8020" t="str">
            <v>FOR CMS USE ONLY</v>
          </cell>
          <cell r="G8020">
            <v>0</v>
          </cell>
        </row>
        <row r="8021">
          <cell r="A8021" t="str">
            <v>990E30000</v>
          </cell>
          <cell r="C8021" t="str">
            <v>LS</v>
          </cell>
          <cell r="D8021" t="str">
            <v>AGREED LUMP SUM</v>
          </cell>
          <cell r="F8021" t="str">
            <v>FOR CMS USE ONLY</v>
          </cell>
          <cell r="G8021">
            <v>0</v>
          </cell>
        </row>
        <row r="8022">
          <cell r="A8022" t="str">
            <v>990E40000</v>
          </cell>
          <cell r="C8022" t="str">
            <v>EACH</v>
          </cell>
          <cell r="D8022" t="str">
            <v>AGREED UNIT PRICE</v>
          </cell>
          <cell r="F8022" t="str">
            <v>FOR CMS USE ONLY</v>
          </cell>
          <cell r="G8022">
            <v>0</v>
          </cell>
        </row>
        <row r="8023">
          <cell r="A8023" t="str">
            <v>990E40010</v>
          </cell>
          <cell r="C8023" t="str">
            <v>FT</v>
          </cell>
          <cell r="D8023" t="str">
            <v>AGREED UNIT PRICE</v>
          </cell>
          <cell r="F8023" t="str">
            <v>FOR CMS USE ONLY</v>
          </cell>
          <cell r="G8023">
            <v>0</v>
          </cell>
        </row>
        <row r="8024">
          <cell r="A8024" t="str">
            <v>990E40020</v>
          </cell>
          <cell r="C8024" t="str">
            <v>SF</v>
          </cell>
          <cell r="D8024" t="str">
            <v>AGREED UNIT PRICE</v>
          </cell>
          <cell r="F8024" t="str">
            <v>FOR CMS USE ONLY</v>
          </cell>
          <cell r="G8024">
            <v>0</v>
          </cell>
        </row>
        <row r="8025">
          <cell r="A8025" t="str">
            <v>990E40030</v>
          </cell>
          <cell r="C8025" t="str">
            <v>SY</v>
          </cell>
          <cell r="D8025" t="str">
            <v>AGREED UNIT PRICE</v>
          </cell>
          <cell r="F8025" t="str">
            <v>FOR CMS USE ONLY</v>
          </cell>
          <cell r="G8025">
            <v>0</v>
          </cell>
        </row>
        <row r="8026">
          <cell r="A8026" t="str">
            <v>990E40050</v>
          </cell>
          <cell r="C8026" t="str">
            <v>MILE</v>
          </cell>
          <cell r="D8026" t="str">
            <v>AGREED UNIT PRICE</v>
          </cell>
          <cell r="F8026" t="str">
            <v>FOR CMS USE ONLY</v>
          </cell>
          <cell r="G8026">
            <v>0</v>
          </cell>
        </row>
        <row r="8027">
          <cell r="A8027" t="str">
            <v>990E40060</v>
          </cell>
          <cell r="C8027" t="str">
            <v>CY</v>
          </cell>
          <cell r="D8027" t="str">
            <v>AGREED UNIT PRICE</v>
          </cell>
          <cell r="F8027" t="str">
            <v>FOR CMS USE ONLY</v>
          </cell>
          <cell r="G8027">
            <v>0</v>
          </cell>
        </row>
        <row r="8028">
          <cell r="A8028" t="str">
            <v>990E40070</v>
          </cell>
          <cell r="C8028" t="str">
            <v>LB</v>
          </cell>
          <cell r="D8028" t="str">
            <v>AGREED UNIT PRICE</v>
          </cell>
          <cell r="F8028" t="str">
            <v>FOR CMS USE ONLY</v>
          </cell>
          <cell r="G8028">
            <v>0</v>
          </cell>
        </row>
        <row r="8029">
          <cell r="A8029" t="str">
            <v>990E40080</v>
          </cell>
          <cell r="C8029" t="str">
            <v>MNTH</v>
          </cell>
          <cell r="D8029" t="str">
            <v>AGREED UNIT PRICE</v>
          </cell>
          <cell r="F8029" t="str">
            <v>FOR CMS USE ONLY</v>
          </cell>
          <cell r="G8029">
            <v>0</v>
          </cell>
        </row>
        <row r="8030">
          <cell r="A8030" t="str">
            <v>990E40090</v>
          </cell>
          <cell r="C8030" t="str">
            <v>TON</v>
          </cell>
          <cell r="D8030" t="str">
            <v>AGREED UNIT PRICE</v>
          </cell>
          <cell r="F8030" t="str">
            <v>FOR CMS USE ONLY</v>
          </cell>
          <cell r="G8030">
            <v>0</v>
          </cell>
        </row>
        <row r="8031">
          <cell r="A8031" t="str">
            <v>990E40100</v>
          </cell>
          <cell r="C8031" t="str">
            <v>TKFT</v>
          </cell>
          <cell r="D8031" t="str">
            <v>AGREED UNIT PRICE</v>
          </cell>
          <cell r="F8031" t="str">
            <v>FOR CMS USE ONLY</v>
          </cell>
          <cell r="G8031">
            <v>0</v>
          </cell>
        </row>
        <row r="8032">
          <cell r="A8032" t="str">
            <v>990E50000</v>
          </cell>
          <cell r="C8032" t="str">
            <v>HOUR</v>
          </cell>
          <cell r="D8032" t="str">
            <v>AGREED UNIT PRICE</v>
          </cell>
          <cell r="F8032" t="str">
            <v>FOR CMS USE ONLY</v>
          </cell>
          <cell r="G8032">
            <v>0</v>
          </cell>
        </row>
        <row r="8033">
          <cell r="A8033" t="str">
            <v>990E50100</v>
          </cell>
          <cell r="C8033" t="str">
            <v>DAY</v>
          </cell>
          <cell r="D8033" t="str">
            <v>AGREED UNIT PRICE</v>
          </cell>
          <cell r="F8033" t="str">
            <v>FOR SITE MANAGER USE ONLY</v>
          </cell>
          <cell r="G8033">
            <v>0</v>
          </cell>
        </row>
        <row r="8034">
          <cell r="A8034" t="str">
            <v>990E50110</v>
          </cell>
          <cell r="C8034" t="str">
            <v>GAL</v>
          </cell>
          <cell r="D8034" t="str">
            <v>AGREED UNIT PRICE</v>
          </cell>
          <cell r="F8034" t="str">
            <v>FOR SITE MANAGER USE ONLY</v>
          </cell>
          <cell r="G8034">
            <v>0</v>
          </cell>
        </row>
        <row r="8035">
          <cell r="A8035" t="str">
            <v>990E50120</v>
          </cell>
          <cell r="C8035" t="str">
            <v>STA</v>
          </cell>
          <cell r="D8035" t="str">
            <v>AGREED UNIT PRICE</v>
          </cell>
          <cell r="F8035" t="str">
            <v>FOR SITE MANAGER USE ONLY</v>
          </cell>
          <cell r="G8035">
            <v>0</v>
          </cell>
        </row>
        <row r="8036">
          <cell r="A8036" t="str">
            <v>990E50130</v>
          </cell>
          <cell r="C8036" t="str">
            <v>MSF</v>
          </cell>
          <cell r="D8036" t="str">
            <v>AGREED UNIT PRICE</v>
          </cell>
          <cell r="F8036" t="str">
            <v>FOR SITE MANAGER USE ONLY</v>
          </cell>
          <cell r="G8036">
            <v>0</v>
          </cell>
        </row>
        <row r="8037">
          <cell r="A8037" t="str">
            <v>990E50140</v>
          </cell>
          <cell r="C8037" t="str">
            <v>MGAL</v>
          </cell>
          <cell r="D8037" t="str">
            <v>AGREED UNIT PRICE</v>
          </cell>
          <cell r="G803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84"/>
  <sheetViews>
    <sheetView showGridLines="0" tabSelected="1" zoomScaleNormal="100" workbookViewId="0">
      <selection activeCell="L8" sqref="L8"/>
    </sheetView>
  </sheetViews>
  <sheetFormatPr defaultRowHeight="12.75" customHeight="1" x14ac:dyDescent="0.2"/>
  <cols>
    <col min="1" max="1" width="2.5703125" style="5" customWidth="1"/>
    <col min="2" max="2" width="9.140625" style="5"/>
    <col min="3" max="3" width="2.7109375" style="5" customWidth="1"/>
    <col min="4" max="5" width="8.7109375" style="5" customWidth="1"/>
    <col min="6" max="6" width="12.7109375" style="5" customWidth="1"/>
    <col min="7" max="7" width="6.140625" style="5" customWidth="1"/>
    <col min="8" max="8" width="12.7109375" style="5" customWidth="1"/>
    <col min="9" max="9" width="11" style="5" customWidth="1"/>
    <col min="10" max="10" width="9.7109375" style="6" customWidth="1"/>
    <col min="11" max="11" width="10.28515625" style="7" customWidth="1"/>
    <col min="12" max="30" width="9.7109375" style="7" customWidth="1"/>
    <col min="31" max="31" width="2.7109375" style="5" customWidth="1"/>
    <col min="32" max="16384" width="9.140625" style="5"/>
  </cols>
  <sheetData>
    <row r="1" spans="1:37" ht="12.75" customHeight="1" x14ac:dyDescent="0.2">
      <c r="A1" s="5">
        <v>1</v>
      </c>
      <c r="D1" s="2"/>
      <c r="E1" s="2"/>
      <c r="F1" s="3"/>
      <c r="G1" s="3" t="s">
        <v>4</v>
      </c>
      <c r="H1" s="28" t="s">
        <v>13</v>
      </c>
      <c r="I1" s="2" t="s">
        <v>12</v>
      </c>
      <c r="J1" s="1"/>
      <c r="K1" s="1"/>
      <c r="L1" s="1"/>
      <c r="M1" s="19"/>
      <c r="N1" s="1"/>
      <c r="O1" s="1"/>
      <c r="P1" s="1"/>
      <c r="Q1" s="19"/>
      <c r="R1" s="19"/>
      <c r="S1" s="19"/>
      <c r="T1" s="19"/>
      <c r="U1" s="19"/>
      <c r="V1" s="19"/>
      <c r="W1" s="17"/>
      <c r="X1" s="17"/>
      <c r="Y1" s="1"/>
      <c r="Z1" s="1"/>
      <c r="AA1" s="17"/>
      <c r="AB1" s="17"/>
      <c r="AC1" s="21"/>
      <c r="AD1" s="21"/>
    </row>
    <row r="2" spans="1:37" ht="12.75" customHeight="1" x14ac:dyDescent="0.2">
      <c r="D2" s="2"/>
      <c r="E2" s="2"/>
      <c r="F2" s="3"/>
      <c r="G2" s="3" t="s">
        <v>1</v>
      </c>
      <c r="H2" s="28" t="s">
        <v>14</v>
      </c>
      <c r="I2" s="2" t="s">
        <v>3</v>
      </c>
      <c r="J2" s="1"/>
      <c r="K2" s="1"/>
      <c r="L2" s="1"/>
      <c r="M2" s="19"/>
      <c r="N2" s="1"/>
      <c r="O2" s="1"/>
      <c r="P2" s="1"/>
      <c r="Q2" s="19"/>
      <c r="R2" s="19"/>
      <c r="S2" s="19"/>
      <c r="T2" s="19"/>
      <c r="U2" s="19"/>
      <c r="V2" s="19"/>
      <c r="W2" s="17"/>
      <c r="X2" s="17"/>
      <c r="Y2" s="1"/>
      <c r="Z2" s="1"/>
      <c r="AA2" s="17"/>
      <c r="AB2" s="17"/>
      <c r="AC2" s="21"/>
      <c r="AD2" s="21"/>
    </row>
    <row r="3" spans="1:37" ht="12.75" customHeight="1" x14ac:dyDescent="0.2">
      <c r="D3" s="2"/>
      <c r="E3" s="3"/>
      <c r="F3" s="3"/>
      <c r="G3" s="3"/>
      <c r="H3" s="28" t="s">
        <v>15</v>
      </c>
      <c r="I3" s="2" t="s">
        <v>2</v>
      </c>
      <c r="J3" s="1"/>
      <c r="K3" s="1"/>
      <c r="L3" s="1"/>
      <c r="M3" s="2"/>
      <c r="N3" s="1"/>
      <c r="O3" s="1"/>
      <c r="P3" s="1"/>
      <c r="Q3" s="2"/>
      <c r="R3" s="2"/>
      <c r="S3" s="2"/>
      <c r="T3" s="2"/>
      <c r="U3" s="2"/>
      <c r="V3" s="2"/>
      <c r="W3" s="17"/>
      <c r="X3" s="17"/>
      <c r="Y3" s="1"/>
      <c r="Z3" s="1"/>
      <c r="AA3" s="17"/>
      <c r="AB3" s="17"/>
      <c r="AC3" s="21"/>
      <c r="AD3" s="21"/>
    </row>
    <row r="4" spans="1:37" ht="12.75" customHeight="1" x14ac:dyDescent="0.2">
      <c r="D4" s="2"/>
      <c r="E4" s="3"/>
      <c r="F4" s="4"/>
      <c r="G4" s="4"/>
      <c r="H4" s="28" t="s">
        <v>16</v>
      </c>
      <c r="I4" s="2" t="s">
        <v>10</v>
      </c>
      <c r="J4" s="1"/>
      <c r="K4" s="1"/>
      <c r="L4" s="1"/>
      <c r="M4" s="2"/>
      <c r="N4" s="1"/>
      <c r="O4" s="1"/>
      <c r="P4" s="1"/>
      <c r="Q4" s="2"/>
      <c r="R4" s="2"/>
      <c r="S4" s="2"/>
      <c r="T4" s="2"/>
      <c r="U4" s="2"/>
      <c r="V4" s="2"/>
      <c r="W4" s="17"/>
      <c r="X4" s="17"/>
      <c r="Y4" s="1"/>
      <c r="Z4" s="1"/>
      <c r="AA4" s="17"/>
      <c r="AB4" s="17"/>
      <c r="AC4" s="21"/>
      <c r="AD4" s="21"/>
    </row>
    <row r="5" spans="1:37" ht="12.75" customHeight="1" x14ac:dyDescent="0.2">
      <c r="D5" s="2"/>
      <c r="E5" s="3"/>
      <c r="F5" s="4"/>
      <c r="G5" s="4"/>
      <c r="H5" s="28" t="s">
        <v>17</v>
      </c>
      <c r="I5" s="2" t="s">
        <v>11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20"/>
      <c r="X5" s="20"/>
      <c r="Y5" s="1"/>
      <c r="Z5" s="1"/>
      <c r="AA5" s="20"/>
      <c r="AB5" s="20"/>
      <c r="AC5" s="21"/>
      <c r="AD5" s="21"/>
    </row>
    <row r="6" spans="1:37" ht="12.75" customHeight="1" thickBot="1" x14ac:dyDescent="0.25"/>
    <row r="7" spans="1:37" ht="12.75" customHeight="1" thickBot="1" x14ac:dyDescent="0.25">
      <c r="B7" s="23" t="s">
        <v>7</v>
      </c>
      <c r="D7" s="63" t="str">
        <f>"SUBSUMMARY SHEET " &amp; B8</f>
        <v xml:space="preserve">SUBSUMMARY SHEET 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F7" s="37">
        <v>1</v>
      </c>
      <c r="AG7" s="38" t="s">
        <v>25</v>
      </c>
      <c r="AH7" s="39"/>
      <c r="AI7" s="39"/>
      <c r="AJ7" s="39"/>
      <c r="AK7" s="39"/>
    </row>
    <row r="8" spans="1:37" ht="12.75" customHeight="1" thickBot="1" x14ac:dyDescent="0.25">
      <c r="B8" s="27"/>
      <c r="D8" s="61" t="s">
        <v>5</v>
      </c>
      <c r="E8" s="61"/>
      <c r="F8" s="61"/>
      <c r="G8" s="61"/>
      <c r="H8" s="61"/>
      <c r="I8" s="61"/>
      <c r="J8" s="61"/>
      <c r="K8" s="6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7" ht="12.75" customHeight="1" thickBot="1" x14ac:dyDescent="0.25">
      <c r="D9" s="62" t="s">
        <v>6</v>
      </c>
      <c r="E9" s="62"/>
      <c r="F9" s="62"/>
      <c r="G9" s="62"/>
      <c r="H9" s="62"/>
      <c r="I9" s="62"/>
      <c r="J9" s="62"/>
      <c r="K9" s="62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7" ht="12.75" customHeight="1" x14ac:dyDescent="0.2">
      <c r="B10" s="42" t="s">
        <v>8</v>
      </c>
      <c r="D10" s="47" t="s">
        <v>22</v>
      </c>
      <c r="E10" s="47" t="s">
        <v>23</v>
      </c>
      <c r="F10" s="47" t="s">
        <v>21</v>
      </c>
      <c r="G10" s="47"/>
      <c r="H10" s="47" t="s">
        <v>18</v>
      </c>
      <c r="I10" s="56" t="s">
        <v>19</v>
      </c>
      <c r="J10" s="53" t="s">
        <v>20</v>
      </c>
      <c r="K10" s="50" t="s">
        <v>24</v>
      </c>
      <c r="L10" s="29" t="str">
        <f t="shared" ref="L10:AD10" si="0">IF(OR(TRIM(L8)=0,TRIM(L8)=""),"",IF(IFERROR(TRIM(INDEX(QryItemNamed,MATCH(TRIM(L8),ITEM,0),2)),"")="Y","SPECIAL",LEFT(IFERROR(TRIM(INDEX(ITEM,MATCH(TRIM(L8),ITEM,0))),""),3)))</f>
        <v/>
      </c>
      <c r="M10" s="8" t="str">
        <f t="shared" si="0"/>
        <v/>
      </c>
      <c r="N10" s="8" t="str">
        <f t="shared" si="0"/>
        <v/>
      </c>
      <c r="O10" s="8" t="str">
        <f t="shared" si="0"/>
        <v/>
      </c>
      <c r="P10" s="8" t="str">
        <f t="shared" si="0"/>
        <v/>
      </c>
      <c r="Q10" s="8" t="str">
        <f t="shared" si="0"/>
        <v/>
      </c>
      <c r="R10" s="8" t="str">
        <f t="shared" si="0"/>
        <v/>
      </c>
      <c r="S10" s="8" t="str">
        <f t="shared" si="0"/>
        <v/>
      </c>
      <c r="T10" s="8" t="str">
        <f t="shared" si="0"/>
        <v/>
      </c>
      <c r="U10" s="8" t="str">
        <f t="shared" si="0"/>
        <v/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</row>
    <row r="11" spans="1:37" ht="12.75" customHeight="1" x14ac:dyDescent="0.2">
      <c r="B11" s="43"/>
      <c r="D11" s="48"/>
      <c r="E11" s="48"/>
      <c r="F11" s="48"/>
      <c r="G11" s="48"/>
      <c r="H11" s="48"/>
      <c r="I11" s="57"/>
      <c r="J11" s="54"/>
      <c r="K11" s="51"/>
      <c r="L11" s="46" t="str">
        <f t="shared" ref="L11:AD11" si="1">IF(OR(TRIM(L8)=0,TRIM(L8)=""),IF(L9="","",L9),IF(IFERROR(TRIM(INDEX(QryItemNamed,MATCH(TRIM(L8),ITEM,0),2)),"")="Y",RIGHT(IFERROR(TRIM(INDEX(QryItemNamed,MATCH(TRIM(L8),ITEM,0),4)),"123456789012"),LEN(IFERROR(TRIM(INDEX(QryItemNamed,MATCH(TRIM(L8),ITEM,0),4)),"123456789012"))-10)&amp;L9,IFERROR(TRIM(INDEX(QryItemNamed,MATCH(TRIM(L8),ITEM,0),4))&amp;L9,"ITEM CODE DOES NOT EXIST IN ITEM MASTER")))</f>
        <v/>
      </c>
      <c r="M11" s="45" t="str">
        <f t="shared" si="1"/>
        <v/>
      </c>
      <c r="N11" s="45" t="str">
        <f t="shared" si="1"/>
        <v/>
      </c>
      <c r="O11" s="45" t="str">
        <f t="shared" si="1"/>
        <v/>
      </c>
      <c r="P11" s="45" t="str">
        <f t="shared" si="1"/>
        <v/>
      </c>
      <c r="Q11" s="45" t="str">
        <f t="shared" si="1"/>
        <v/>
      </c>
      <c r="R11" s="45" t="str">
        <f t="shared" si="1"/>
        <v/>
      </c>
      <c r="S11" s="45" t="str">
        <f t="shared" si="1"/>
        <v/>
      </c>
      <c r="T11" s="45" t="str">
        <f t="shared" si="1"/>
        <v/>
      </c>
      <c r="U11" s="45" t="str">
        <f t="shared" si="1"/>
        <v/>
      </c>
      <c r="V11" s="45" t="str">
        <f t="shared" si="1"/>
        <v/>
      </c>
      <c r="W11" s="45" t="str">
        <f t="shared" si="1"/>
        <v/>
      </c>
      <c r="X11" s="45" t="str">
        <f t="shared" si="1"/>
        <v/>
      </c>
      <c r="Y11" s="45" t="str">
        <f t="shared" si="1"/>
        <v/>
      </c>
      <c r="Z11" s="45" t="str">
        <f t="shared" si="1"/>
        <v/>
      </c>
      <c r="AA11" s="45" t="str">
        <f t="shared" si="1"/>
        <v/>
      </c>
      <c r="AB11" s="45" t="str">
        <f t="shared" si="1"/>
        <v/>
      </c>
      <c r="AC11" s="45" t="str">
        <f t="shared" si="1"/>
        <v/>
      </c>
      <c r="AD11" s="45" t="str">
        <f t="shared" si="1"/>
        <v/>
      </c>
    </row>
    <row r="12" spans="1:37" ht="12.75" customHeight="1" x14ac:dyDescent="0.2">
      <c r="B12" s="43"/>
      <c r="D12" s="48"/>
      <c r="E12" s="48"/>
      <c r="F12" s="48"/>
      <c r="G12" s="48"/>
      <c r="H12" s="48"/>
      <c r="I12" s="57"/>
      <c r="J12" s="54"/>
      <c r="K12" s="51"/>
      <c r="L12" s="46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7" ht="12.75" customHeight="1" x14ac:dyDescent="0.2">
      <c r="B13" s="43"/>
      <c r="D13" s="48"/>
      <c r="E13" s="48"/>
      <c r="F13" s="48"/>
      <c r="G13" s="48"/>
      <c r="H13" s="48"/>
      <c r="I13" s="57"/>
      <c r="J13" s="54"/>
      <c r="K13" s="51"/>
      <c r="L13" s="46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7" ht="12.75" customHeight="1" x14ac:dyDescent="0.2">
      <c r="B14" s="43"/>
      <c r="D14" s="48"/>
      <c r="E14" s="48"/>
      <c r="F14" s="48"/>
      <c r="G14" s="48"/>
      <c r="H14" s="48"/>
      <c r="I14" s="57"/>
      <c r="J14" s="54"/>
      <c r="K14" s="51"/>
      <c r="L14" s="46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1:37" ht="12.75" customHeight="1" x14ac:dyDescent="0.2">
      <c r="B15" s="43"/>
      <c r="D15" s="48"/>
      <c r="E15" s="48"/>
      <c r="F15" s="48"/>
      <c r="G15" s="48"/>
      <c r="H15" s="48"/>
      <c r="I15" s="57"/>
      <c r="J15" s="54"/>
      <c r="K15" s="51"/>
      <c r="L15" s="46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1:37" ht="12.75" customHeight="1" x14ac:dyDescent="0.2">
      <c r="B16" s="43"/>
      <c r="D16" s="48"/>
      <c r="E16" s="48"/>
      <c r="F16" s="48"/>
      <c r="G16" s="48"/>
      <c r="H16" s="48"/>
      <c r="I16" s="57"/>
      <c r="J16" s="54"/>
      <c r="K16" s="51"/>
      <c r="L16" s="46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spans="2:30" ht="12.75" customHeight="1" x14ac:dyDescent="0.2">
      <c r="B17" s="43"/>
      <c r="D17" s="48"/>
      <c r="E17" s="48"/>
      <c r="F17" s="48"/>
      <c r="G17" s="48"/>
      <c r="H17" s="48"/>
      <c r="I17" s="57"/>
      <c r="J17" s="54"/>
      <c r="K17" s="51"/>
      <c r="L17" s="46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2:30" ht="12.75" customHeight="1" x14ac:dyDescent="0.2">
      <c r="B18" s="43"/>
      <c r="D18" s="48"/>
      <c r="E18" s="48"/>
      <c r="F18" s="48"/>
      <c r="G18" s="48"/>
      <c r="H18" s="48"/>
      <c r="I18" s="57"/>
      <c r="J18" s="54"/>
      <c r="K18" s="51"/>
      <c r="L18" s="46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2:30" ht="12.75" customHeight="1" x14ac:dyDescent="0.2">
      <c r="B19" s="43"/>
      <c r="D19" s="48"/>
      <c r="E19" s="48"/>
      <c r="F19" s="48"/>
      <c r="G19" s="48"/>
      <c r="H19" s="48"/>
      <c r="I19" s="57"/>
      <c r="J19" s="54"/>
      <c r="K19" s="51"/>
      <c r="L19" s="46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spans="2:30" ht="12.75" customHeight="1" x14ac:dyDescent="0.2">
      <c r="B20" s="43"/>
      <c r="D20" s="48"/>
      <c r="E20" s="48"/>
      <c r="F20" s="48"/>
      <c r="G20" s="48"/>
      <c r="H20" s="48"/>
      <c r="I20" s="57"/>
      <c r="J20" s="54"/>
      <c r="K20" s="51"/>
      <c r="L20" s="4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 spans="2:30" ht="12.75" customHeight="1" x14ac:dyDescent="0.2">
      <c r="B21" s="43"/>
      <c r="D21" s="48"/>
      <c r="E21" s="48"/>
      <c r="F21" s="48"/>
      <c r="G21" s="48"/>
      <c r="H21" s="48"/>
      <c r="I21" s="57"/>
      <c r="J21" s="54"/>
      <c r="K21" s="51"/>
      <c r="L21" s="46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2:30" ht="12.75" customHeight="1" x14ac:dyDescent="0.2">
      <c r="B22" s="43"/>
      <c r="D22" s="48"/>
      <c r="E22" s="48"/>
      <c r="F22" s="48"/>
      <c r="G22" s="48"/>
      <c r="H22" s="48"/>
      <c r="I22" s="57"/>
      <c r="J22" s="54"/>
      <c r="K22" s="51"/>
      <c r="L22" s="46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spans="2:30" ht="12.75" customHeight="1" thickBot="1" x14ac:dyDescent="0.25">
      <c r="B23" s="44"/>
      <c r="D23" s="49"/>
      <c r="E23" s="49"/>
      <c r="F23" s="49"/>
      <c r="G23" s="49"/>
      <c r="H23" s="49"/>
      <c r="I23" s="58"/>
      <c r="J23" s="55"/>
      <c r="K23" s="52"/>
      <c r="L23" s="30" t="str">
        <f t="shared" ref="L23:AD23" si="2">IF(OR(TRIM(L8)=0,TRIM(L8)=""),"",IFERROR(TRIM(INDEX(QryItemNamed,MATCH(TRIM(L8),ITEM,0),3)),""))</f>
        <v/>
      </c>
      <c r="M23" s="9" t="str">
        <f t="shared" si="2"/>
        <v/>
      </c>
      <c r="N23" s="9" t="str">
        <f t="shared" si="2"/>
        <v/>
      </c>
      <c r="O23" s="9" t="str">
        <f t="shared" si="2"/>
        <v/>
      </c>
      <c r="P23" s="9" t="str">
        <f t="shared" si="2"/>
        <v/>
      </c>
      <c r="Q23" s="9" t="str">
        <f t="shared" si="2"/>
        <v/>
      </c>
      <c r="R23" s="9" t="str">
        <f t="shared" si="2"/>
        <v/>
      </c>
      <c r="S23" s="9" t="str">
        <f t="shared" si="2"/>
        <v/>
      </c>
      <c r="T23" s="9" t="str">
        <f t="shared" si="2"/>
        <v/>
      </c>
      <c r="U23" s="9" t="str">
        <f t="shared" si="2"/>
        <v/>
      </c>
      <c r="V23" s="9" t="str">
        <f t="shared" si="2"/>
        <v/>
      </c>
      <c r="W23" s="9" t="str">
        <f t="shared" si="2"/>
        <v/>
      </c>
      <c r="X23" s="9" t="str">
        <f t="shared" si="2"/>
        <v/>
      </c>
      <c r="Y23" s="9" t="str">
        <f t="shared" si="2"/>
        <v/>
      </c>
      <c r="Z23" s="9" t="str">
        <f t="shared" si="2"/>
        <v/>
      </c>
      <c r="AA23" s="9" t="str">
        <f t="shared" si="2"/>
        <v/>
      </c>
      <c r="AB23" s="9" t="str">
        <f t="shared" si="2"/>
        <v/>
      </c>
      <c r="AC23" s="9" t="str">
        <f t="shared" si="2"/>
        <v/>
      </c>
      <c r="AD23" s="9" t="str">
        <f t="shared" si="2"/>
        <v/>
      </c>
    </row>
    <row r="24" spans="2:30" ht="12.75" customHeight="1" x14ac:dyDescent="0.2">
      <c r="B24" s="24"/>
      <c r="D24" s="10"/>
      <c r="E24" s="10"/>
      <c r="F24" s="67"/>
      <c r="G24" s="68"/>
      <c r="H24" s="34"/>
      <c r="I24" s="11"/>
      <c r="J24" s="11"/>
      <c r="K24" s="32"/>
      <c r="L24" s="11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2:30" ht="12.75" customHeight="1" x14ac:dyDescent="0.2">
      <c r="B25" s="25"/>
      <c r="D25" s="13"/>
      <c r="E25" s="13"/>
      <c r="F25" s="59"/>
      <c r="G25" s="60"/>
      <c r="H25" s="35"/>
      <c r="I25" s="14"/>
      <c r="J25" s="14"/>
      <c r="K25" s="33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2:30" ht="12.75" customHeight="1" x14ac:dyDescent="0.2">
      <c r="B26" s="25"/>
      <c r="D26" s="13"/>
      <c r="E26" s="13"/>
      <c r="F26" s="59"/>
      <c r="G26" s="60"/>
      <c r="H26" s="35"/>
      <c r="I26" s="14"/>
      <c r="J26" s="14"/>
      <c r="K26" s="33"/>
      <c r="L26" s="14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2:30" ht="12.75" customHeight="1" x14ac:dyDescent="0.2">
      <c r="B27" s="25"/>
      <c r="D27" s="13"/>
      <c r="E27" s="13"/>
      <c r="F27" s="59"/>
      <c r="G27" s="60"/>
      <c r="H27" s="35"/>
      <c r="I27" s="14"/>
      <c r="J27" s="14"/>
      <c r="K27" s="33"/>
      <c r="L27" s="14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2:30" ht="12.75" customHeight="1" x14ac:dyDescent="0.2">
      <c r="B28" s="25"/>
      <c r="D28" s="13"/>
      <c r="E28" s="13"/>
      <c r="F28" s="59"/>
      <c r="G28" s="60"/>
      <c r="H28" s="35"/>
      <c r="I28" s="14"/>
      <c r="J28" s="14"/>
      <c r="K28" s="33"/>
      <c r="L28" s="14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2:30" ht="12.75" customHeight="1" x14ac:dyDescent="0.2">
      <c r="B29" s="25"/>
      <c r="D29" s="13"/>
      <c r="E29" s="13"/>
      <c r="F29" s="59"/>
      <c r="G29" s="60"/>
      <c r="H29" s="35"/>
      <c r="I29" s="14"/>
      <c r="J29" s="14"/>
      <c r="K29" s="33"/>
      <c r="L29" s="14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2:30" ht="12.75" customHeight="1" x14ac:dyDescent="0.2">
      <c r="B30" s="25"/>
      <c r="D30" s="13"/>
      <c r="E30" s="13"/>
      <c r="F30" s="59"/>
      <c r="G30" s="60"/>
      <c r="H30" s="35"/>
      <c r="I30" s="14"/>
      <c r="J30" s="14"/>
      <c r="K30" s="33"/>
      <c r="L30" s="14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2:30" ht="12.75" customHeight="1" x14ac:dyDescent="0.2">
      <c r="B31" s="25"/>
      <c r="D31" s="13"/>
      <c r="E31" s="13"/>
      <c r="F31" s="59"/>
      <c r="G31" s="60"/>
      <c r="H31" s="35"/>
      <c r="I31" s="14"/>
      <c r="J31" s="14"/>
      <c r="K31" s="33"/>
      <c r="L31" s="14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2:30" ht="12.75" customHeight="1" x14ac:dyDescent="0.2">
      <c r="B32" s="25"/>
      <c r="D32" s="13"/>
      <c r="E32" s="13"/>
      <c r="F32" s="59"/>
      <c r="G32" s="60"/>
      <c r="H32" s="35"/>
      <c r="I32" s="14"/>
      <c r="J32" s="14"/>
      <c r="K32" s="33"/>
      <c r="L32" s="14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2:30" ht="12.75" customHeight="1" x14ac:dyDescent="0.2">
      <c r="B33" s="25"/>
      <c r="D33" s="13"/>
      <c r="E33" s="13"/>
      <c r="F33" s="59"/>
      <c r="G33" s="60"/>
      <c r="H33" s="35"/>
      <c r="I33" s="14"/>
      <c r="J33" s="14"/>
      <c r="K33" s="33"/>
      <c r="L33" s="14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ht="12.75" customHeight="1" x14ac:dyDescent="0.2">
      <c r="B34" s="25"/>
      <c r="D34" s="13"/>
      <c r="E34" s="13"/>
      <c r="F34" s="59"/>
      <c r="G34" s="60"/>
      <c r="H34" s="35"/>
      <c r="I34" s="14"/>
      <c r="J34" s="14"/>
      <c r="K34" s="33"/>
      <c r="L34" s="1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ht="12.75" customHeight="1" x14ac:dyDescent="0.2">
      <c r="B35" s="25"/>
      <c r="D35" s="13"/>
      <c r="E35" s="13"/>
      <c r="F35" s="59"/>
      <c r="G35" s="60"/>
      <c r="H35" s="35"/>
      <c r="I35" s="14"/>
      <c r="J35" s="14"/>
      <c r="K35" s="33"/>
      <c r="L35" s="14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2:30" ht="12.75" customHeight="1" x14ac:dyDescent="0.2">
      <c r="B36" s="25"/>
      <c r="D36" s="13"/>
      <c r="E36" s="13"/>
      <c r="F36" s="59"/>
      <c r="G36" s="60"/>
      <c r="H36" s="35"/>
      <c r="I36" s="14"/>
      <c r="J36" s="14"/>
      <c r="K36" s="33"/>
      <c r="L36" s="14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2:30" ht="12.75" customHeight="1" x14ac:dyDescent="0.2">
      <c r="B37" s="25"/>
      <c r="D37" s="13"/>
      <c r="E37" s="13"/>
      <c r="F37" s="59"/>
      <c r="G37" s="60"/>
      <c r="H37" s="35"/>
      <c r="I37" s="14"/>
      <c r="J37" s="14"/>
      <c r="K37" s="33"/>
      <c r="L37" s="14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2:30" ht="12.75" customHeight="1" x14ac:dyDescent="0.2">
      <c r="B38" s="25"/>
      <c r="D38" s="13"/>
      <c r="E38" s="13"/>
      <c r="F38" s="59"/>
      <c r="G38" s="60"/>
      <c r="H38" s="35"/>
      <c r="I38" s="14"/>
      <c r="J38" s="14"/>
      <c r="K38" s="33"/>
      <c r="L38" s="14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2:30" ht="12.75" customHeight="1" x14ac:dyDescent="0.2">
      <c r="B39" s="25"/>
      <c r="D39" s="13"/>
      <c r="E39" s="13"/>
      <c r="F39" s="59"/>
      <c r="G39" s="60"/>
      <c r="H39" s="35"/>
      <c r="I39" s="14"/>
      <c r="J39" s="14"/>
      <c r="K39" s="33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2:30" ht="12.75" customHeight="1" x14ac:dyDescent="0.2">
      <c r="B40" s="25"/>
      <c r="D40" s="13"/>
      <c r="E40" s="13"/>
      <c r="F40" s="59"/>
      <c r="G40" s="60"/>
      <c r="H40" s="35"/>
      <c r="I40" s="14"/>
      <c r="J40" s="14"/>
      <c r="K40" s="33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2:30" ht="12.75" customHeight="1" x14ac:dyDescent="0.2">
      <c r="B41" s="25"/>
      <c r="D41" s="13"/>
      <c r="E41" s="13"/>
      <c r="F41" s="59"/>
      <c r="G41" s="60"/>
      <c r="H41" s="35"/>
      <c r="I41" s="14"/>
      <c r="J41" s="14"/>
      <c r="K41" s="33"/>
      <c r="L41" s="14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2:30" ht="12.75" customHeight="1" x14ac:dyDescent="0.2">
      <c r="B42" s="25"/>
      <c r="D42" s="13"/>
      <c r="E42" s="13"/>
      <c r="F42" s="59"/>
      <c r="G42" s="60"/>
      <c r="H42" s="35"/>
      <c r="I42" s="14"/>
      <c r="J42" s="14"/>
      <c r="K42" s="33"/>
      <c r="L42" s="14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2:30" ht="12.75" customHeight="1" x14ac:dyDescent="0.2">
      <c r="B43" s="25"/>
      <c r="D43" s="13"/>
      <c r="E43" s="13"/>
      <c r="F43" s="59"/>
      <c r="G43" s="60"/>
      <c r="H43" s="35"/>
      <c r="I43" s="14"/>
      <c r="J43" s="14"/>
      <c r="K43" s="33"/>
      <c r="L43" s="14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2:30" ht="12.75" customHeight="1" x14ac:dyDescent="0.2">
      <c r="B44" s="25"/>
      <c r="D44" s="13"/>
      <c r="E44" s="13"/>
      <c r="F44" s="59"/>
      <c r="G44" s="60"/>
      <c r="H44" s="35"/>
      <c r="I44" s="14"/>
      <c r="J44" s="14"/>
      <c r="K44" s="33"/>
      <c r="L44" s="14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2:30" ht="12.75" customHeight="1" x14ac:dyDescent="0.2">
      <c r="B45" s="25"/>
      <c r="D45" s="13"/>
      <c r="E45" s="13"/>
      <c r="F45" s="59"/>
      <c r="G45" s="60"/>
      <c r="H45" s="35"/>
      <c r="I45" s="14"/>
      <c r="J45" s="14"/>
      <c r="K45" s="33"/>
      <c r="L45" s="14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2:30" ht="12.75" customHeight="1" x14ac:dyDescent="0.2">
      <c r="B46" s="25"/>
      <c r="D46" s="13"/>
      <c r="E46" s="13"/>
      <c r="F46" s="59"/>
      <c r="G46" s="60"/>
      <c r="H46" s="35"/>
      <c r="I46" s="14"/>
      <c r="J46" s="14"/>
      <c r="K46" s="33"/>
      <c r="L46" s="14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2:30" ht="12.75" customHeight="1" x14ac:dyDescent="0.2">
      <c r="B47" s="25"/>
      <c r="D47" s="13"/>
      <c r="E47" s="13"/>
      <c r="F47" s="59"/>
      <c r="G47" s="60"/>
      <c r="H47" s="35"/>
      <c r="I47" s="14"/>
      <c r="J47" s="14"/>
      <c r="K47" s="33"/>
      <c r="L47" s="14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2:30" ht="12.75" customHeight="1" x14ac:dyDescent="0.2">
      <c r="B48" s="25"/>
      <c r="D48" s="13"/>
      <c r="E48" s="13"/>
      <c r="F48" s="59"/>
      <c r="G48" s="60"/>
      <c r="H48" s="35"/>
      <c r="I48" s="14"/>
      <c r="J48" s="14"/>
      <c r="K48" s="33"/>
      <c r="L48" s="14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2:30" ht="12.75" customHeight="1" x14ac:dyDescent="0.2">
      <c r="B49" s="25"/>
      <c r="D49" s="13"/>
      <c r="E49" s="13"/>
      <c r="F49" s="59"/>
      <c r="G49" s="60"/>
      <c r="H49" s="35"/>
      <c r="I49" s="14"/>
      <c r="J49" s="14"/>
      <c r="K49" s="33"/>
      <c r="L49" s="14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2:30" ht="12.75" customHeight="1" x14ac:dyDescent="0.2">
      <c r="B50" s="25"/>
      <c r="D50" s="13"/>
      <c r="E50" s="13"/>
      <c r="F50" s="59"/>
      <c r="G50" s="60"/>
      <c r="H50" s="35"/>
      <c r="I50" s="14"/>
      <c r="J50" s="14"/>
      <c r="K50" s="33"/>
      <c r="L50" s="14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2:30" ht="12.75" customHeight="1" x14ac:dyDescent="0.2">
      <c r="B51" s="25"/>
      <c r="D51" s="13"/>
      <c r="E51" s="13"/>
      <c r="F51" s="59"/>
      <c r="G51" s="60"/>
      <c r="H51" s="35"/>
      <c r="I51" s="14"/>
      <c r="J51" s="14"/>
      <c r="K51" s="33"/>
      <c r="L51" s="14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2:30" ht="12.75" customHeight="1" x14ac:dyDescent="0.2">
      <c r="B52" s="25"/>
      <c r="D52" s="13"/>
      <c r="E52" s="13"/>
      <c r="F52" s="59"/>
      <c r="G52" s="60"/>
      <c r="H52" s="35"/>
      <c r="I52" s="14"/>
      <c r="J52" s="14"/>
      <c r="K52" s="33"/>
      <c r="L52" s="14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2:30" ht="12.75" customHeight="1" x14ac:dyDescent="0.2">
      <c r="B53" s="25"/>
      <c r="D53" s="13"/>
      <c r="E53" s="13"/>
      <c r="F53" s="59"/>
      <c r="G53" s="60"/>
      <c r="H53" s="35"/>
      <c r="I53" s="14"/>
      <c r="J53" s="14"/>
      <c r="K53" s="33"/>
      <c r="L53" s="14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2:30" ht="12.75" customHeight="1" x14ac:dyDescent="0.2">
      <c r="B54" s="25"/>
      <c r="D54" s="13"/>
      <c r="E54" s="13"/>
      <c r="F54" s="59"/>
      <c r="G54" s="60"/>
      <c r="H54" s="35"/>
      <c r="I54" s="14"/>
      <c r="J54" s="14"/>
      <c r="K54" s="33"/>
      <c r="L54" s="14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2:30" ht="12.75" customHeight="1" x14ac:dyDescent="0.2">
      <c r="B55" s="25"/>
      <c r="D55" s="13"/>
      <c r="E55" s="13"/>
      <c r="F55" s="59"/>
      <c r="G55" s="60"/>
      <c r="H55" s="35"/>
      <c r="I55" s="14"/>
      <c r="J55" s="14"/>
      <c r="K55" s="33"/>
      <c r="L55" s="14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2:30" ht="12.75" customHeight="1" x14ac:dyDescent="0.2">
      <c r="B56" s="25"/>
      <c r="D56" s="13"/>
      <c r="E56" s="13"/>
      <c r="F56" s="59"/>
      <c r="G56" s="60"/>
      <c r="H56" s="35"/>
      <c r="I56" s="14"/>
      <c r="J56" s="14"/>
      <c r="K56" s="33"/>
      <c r="L56" s="14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2:30" ht="12.75" customHeight="1" x14ac:dyDescent="0.2">
      <c r="B57" s="25"/>
      <c r="D57" s="13"/>
      <c r="E57" s="13"/>
      <c r="F57" s="59"/>
      <c r="G57" s="60"/>
      <c r="H57" s="35"/>
      <c r="I57" s="14"/>
      <c r="J57" s="14"/>
      <c r="K57" s="33"/>
      <c r="L57" s="14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2:30" ht="12.75" customHeight="1" x14ac:dyDescent="0.2">
      <c r="B58" s="25"/>
      <c r="D58" s="13"/>
      <c r="E58" s="13"/>
      <c r="F58" s="59"/>
      <c r="G58" s="60"/>
      <c r="H58" s="35"/>
      <c r="I58" s="14"/>
      <c r="J58" s="14"/>
      <c r="K58" s="33"/>
      <c r="L58" s="14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2:30" ht="12.75" customHeight="1" x14ac:dyDescent="0.2">
      <c r="B59" s="25"/>
      <c r="D59" s="13"/>
      <c r="E59" s="13"/>
      <c r="F59" s="59"/>
      <c r="G59" s="60"/>
      <c r="H59" s="35"/>
      <c r="I59" s="14"/>
      <c r="J59" s="14"/>
      <c r="K59" s="33"/>
      <c r="L59" s="14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2:30" ht="12.75" customHeight="1" x14ac:dyDescent="0.2">
      <c r="B60" s="25"/>
      <c r="D60" s="13"/>
      <c r="E60" s="13"/>
      <c r="F60" s="59"/>
      <c r="G60" s="60"/>
      <c r="H60" s="35"/>
      <c r="I60" s="14"/>
      <c r="J60" s="14"/>
      <c r="K60" s="33"/>
      <c r="L60" s="14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2:30" ht="12.75" customHeight="1" x14ac:dyDescent="0.2">
      <c r="B61" s="25"/>
      <c r="D61" s="13"/>
      <c r="E61" s="13"/>
      <c r="F61" s="59"/>
      <c r="G61" s="60"/>
      <c r="H61" s="35"/>
      <c r="I61" s="14"/>
      <c r="J61" s="14"/>
      <c r="K61" s="33"/>
      <c r="L61" s="14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2:30" ht="12.75" customHeight="1" x14ac:dyDescent="0.2">
      <c r="B62" s="25"/>
      <c r="D62" s="13"/>
      <c r="E62" s="13"/>
      <c r="F62" s="59"/>
      <c r="G62" s="60"/>
      <c r="H62" s="35"/>
      <c r="I62" s="14"/>
      <c r="J62" s="14"/>
      <c r="K62" s="33"/>
      <c r="L62" s="14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2:30" ht="12.75" customHeight="1" x14ac:dyDescent="0.2">
      <c r="B63" s="25"/>
      <c r="D63" s="13"/>
      <c r="E63" s="13"/>
      <c r="F63" s="59"/>
      <c r="G63" s="60"/>
      <c r="H63" s="35"/>
      <c r="I63" s="14"/>
      <c r="J63" s="14"/>
      <c r="K63" s="33"/>
      <c r="L63" s="14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2:30" ht="12.75" customHeight="1" x14ac:dyDescent="0.2">
      <c r="B64" s="25"/>
      <c r="D64" s="13"/>
      <c r="E64" s="13"/>
      <c r="F64" s="59"/>
      <c r="G64" s="60"/>
      <c r="H64" s="35"/>
      <c r="I64" s="14"/>
      <c r="J64" s="14"/>
      <c r="K64" s="33"/>
      <c r="L64" s="14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2:30" ht="12.75" customHeight="1" x14ac:dyDescent="0.2">
      <c r="B65" s="25"/>
      <c r="D65" s="13"/>
      <c r="E65" s="13"/>
      <c r="F65" s="59"/>
      <c r="G65" s="60"/>
      <c r="H65" s="35"/>
      <c r="I65" s="14"/>
      <c r="J65" s="14"/>
      <c r="K65" s="33"/>
      <c r="L65" s="14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2:30" ht="12.75" customHeight="1" x14ac:dyDescent="0.2">
      <c r="B66" s="25"/>
      <c r="D66" s="13"/>
      <c r="E66" s="13"/>
      <c r="F66" s="59"/>
      <c r="G66" s="60"/>
      <c r="H66" s="35"/>
      <c r="I66" s="14"/>
      <c r="J66" s="14"/>
      <c r="K66" s="33"/>
      <c r="L66" s="14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2:30" ht="12.75" customHeight="1" x14ac:dyDescent="0.2">
      <c r="B67" s="25"/>
      <c r="D67" s="13"/>
      <c r="E67" s="13"/>
      <c r="F67" s="59"/>
      <c r="G67" s="60"/>
      <c r="H67" s="35"/>
      <c r="I67" s="14"/>
      <c r="J67" s="14"/>
      <c r="K67" s="33"/>
      <c r="L67" s="14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2:30" ht="12.75" customHeight="1" x14ac:dyDescent="0.2">
      <c r="B68" s="25"/>
      <c r="D68" s="13"/>
      <c r="E68" s="13"/>
      <c r="F68" s="59"/>
      <c r="G68" s="60"/>
      <c r="H68" s="35"/>
      <c r="I68" s="14"/>
      <c r="J68" s="14"/>
      <c r="K68" s="33"/>
      <c r="L68" s="14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2:30" ht="12.75" customHeight="1" x14ac:dyDescent="0.2">
      <c r="B69" s="25"/>
      <c r="D69" s="13"/>
      <c r="E69" s="13"/>
      <c r="F69" s="59"/>
      <c r="G69" s="60"/>
      <c r="H69" s="35"/>
      <c r="I69" s="14"/>
      <c r="J69" s="14"/>
      <c r="K69" s="33"/>
      <c r="L69" s="14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2:30" ht="12.75" customHeight="1" x14ac:dyDescent="0.2">
      <c r="B70" s="25"/>
      <c r="D70" s="13"/>
      <c r="E70" s="13"/>
      <c r="F70" s="59"/>
      <c r="G70" s="60"/>
      <c r="H70" s="35"/>
      <c r="I70" s="14"/>
      <c r="J70" s="14"/>
      <c r="K70" s="33"/>
      <c r="L70" s="14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2:30" ht="12.75" customHeight="1" x14ac:dyDescent="0.2">
      <c r="B71" s="25"/>
      <c r="D71" s="13"/>
      <c r="E71" s="13"/>
      <c r="F71" s="59"/>
      <c r="G71" s="60"/>
      <c r="H71" s="35"/>
      <c r="I71" s="14"/>
      <c r="J71" s="14"/>
      <c r="K71" s="33"/>
      <c r="L71" s="14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2:30" ht="12.75" customHeight="1" x14ac:dyDescent="0.2">
      <c r="B72" s="25"/>
      <c r="D72" s="13"/>
      <c r="E72" s="13"/>
      <c r="F72" s="59"/>
      <c r="G72" s="60"/>
      <c r="H72" s="35"/>
      <c r="I72" s="14"/>
      <c r="J72" s="14"/>
      <c r="K72" s="33"/>
      <c r="L72" s="14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2:30" ht="12.75" customHeight="1" x14ac:dyDescent="0.2">
      <c r="B73" s="25"/>
      <c r="D73" s="13"/>
      <c r="E73" s="13"/>
      <c r="F73" s="59"/>
      <c r="G73" s="60"/>
      <c r="H73" s="35"/>
      <c r="I73" s="14"/>
      <c r="J73" s="14"/>
      <c r="K73" s="33"/>
      <c r="L73" s="14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2:30" ht="12.75" customHeight="1" x14ac:dyDescent="0.2">
      <c r="B74" s="25"/>
      <c r="D74" s="13"/>
      <c r="E74" s="13"/>
      <c r="F74" s="59"/>
      <c r="G74" s="60"/>
      <c r="H74" s="35"/>
      <c r="I74" s="14"/>
      <c r="J74" s="14"/>
      <c r="K74" s="33"/>
      <c r="L74" s="14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2:30" ht="12.75" customHeight="1" x14ac:dyDescent="0.2">
      <c r="B75" s="25"/>
      <c r="D75" s="13"/>
      <c r="E75" s="13"/>
      <c r="F75" s="59"/>
      <c r="G75" s="60"/>
      <c r="H75" s="35"/>
      <c r="I75" s="14"/>
      <c r="J75" s="14"/>
      <c r="K75" s="33"/>
      <c r="L75" s="14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2:30" ht="12.75" customHeight="1" x14ac:dyDescent="0.2">
      <c r="B76" s="25"/>
      <c r="D76" s="13"/>
      <c r="E76" s="13"/>
      <c r="F76" s="59"/>
      <c r="G76" s="60"/>
      <c r="H76" s="35"/>
      <c r="I76" s="14"/>
      <c r="J76" s="14"/>
      <c r="K76" s="33"/>
      <c r="L76" s="14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2:30" ht="12.75" customHeight="1" x14ac:dyDescent="0.2">
      <c r="B77" s="25"/>
      <c r="D77" s="13"/>
      <c r="E77" s="13"/>
      <c r="F77" s="59"/>
      <c r="G77" s="60"/>
      <c r="H77" s="35"/>
      <c r="I77" s="14"/>
      <c r="J77" s="14"/>
      <c r="K77" s="33"/>
      <c r="L77" s="14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2:30" ht="12.75" customHeight="1" x14ac:dyDescent="0.2">
      <c r="B78" s="25"/>
      <c r="D78" s="13"/>
      <c r="E78" s="13"/>
      <c r="F78" s="59"/>
      <c r="G78" s="60"/>
      <c r="H78" s="35"/>
      <c r="I78" s="14"/>
      <c r="J78" s="14"/>
      <c r="K78" s="33"/>
      <c r="L78" s="14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2:30" ht="12.75" customHeight="1" x14ac:dyDescent="0.2">
      <c r="B79" s="25"/>
      <c r="D79" s="13"/>
      <c r="E79" s="13"/>
      <c r="F79" s="59"/>
      <c r="G79" s="60"/>
      <c r="H79" s="35"/>
      <c r="I79" s="14"/>
      <c r="J79" s="14"/>
      <c r="K79" s="33"/>
      <c r="L79" s="14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2:30" ht="12.75" customHeight="1" x14ac:dyDescent="0.2">
      <c r="B80" s="25"/>
      <c r="D80" s="13"/>
      <c r="E80" s="13"/>
      <c r="F80" s="59"/>
      <c r="G80" s="60"/>
      <c r="H80" s="35"/>
      <c r="I80" s="14"/>
      <c r="J80" s="14"/>
      <c r="K80" s="33"/>
      <c r="L80" s="14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2:30" ht="12.75" customHeight="1" x14ac:dyDescent="0.2">
      <c r="B81" s="25"/>
      <c r="D81" s="13"/>
      <c r="E81" s="13"/>
      <c r="F81" s="59"/>
      <c r="G81" s="60"/>
      <c r="H81" s="35"/>
      <c r="I81" s="14"/>
      <c r="J81" s="14"/>
      <c r="K81" s="33"/>
      <c r="L81" s="14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2:30" ht="12.75" customHeight="1" x14ac:dyDescent="0.2">
      <c r="B82" s="25"/>
      <c r="D82" s="13"/>
      <c r="E82" s="13"/>
      <c r="F82" s="59"/>
      <c r="G82" s="60"/>
      <c r="H82" s="35"/>
      <c r="I82" s="14"/>
      <c r="J82" s="14"/>
      <c r="K82" s="33"/>
      <c r="L82" s="14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2:30" ht="12.75" customHeight="1" thickBot="1" x14ac:dyDescent="0.25">
      <c r="B83" s="26"/>
      <c r="D83" s="13"/>
      <c r="E83" s="13"/>
      <c r="F83" s="40"/>
      <c r="G83" s="41"/>
      <c r="H83" s="36"/>
      <c r="I83" s="14"/>
      <c r="J83" s="14"/>
      <c r="K83" s="33"/>
      <c r="L83" s="14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2:30" ht="12.75" customHeight="1" x14ac:dyDescent="0.2">
      <c r="B84" s="5" t="s">
        <v>9</v>
      </c>
      <c r="D84" s="64" t="s">
        <v>0</v>
      </c>
      <c r="E84" s="65"/>
      <c r="F84" s="65"/>
      <c r="G84" s="65"/>
      <c r="H84" s="65"/>
      <c r="I84" s="65"/>
      <c r="J84" s="65"/>
      <c r="K84" s="66"/>
      <c r="L84" s="31" t="str">
        <f>IF(L8="","",IF(OR(L23="", L23="LS", L23="LUMP"),IF(SUM(COUNTIF(L24:L83,"LS")+COUNTIF(L24:L83,"LUMP"))&gt;0,"LS",""),IF(SUM(L24:L83)&gt;0,ROUNDUP(SUM(L24:L83),0),"")))</f>
        <v/>
      </c>
      <c r="M84" s="16" t="str">
        <f t="shared" ref="M84:AD84" si="3">IF(M8="","",IF(OR(M23="", M23="LS", M23="LUMP"),IF(SUM(COUNTIF(M24:M83,"LS")+COUNTIF(M24:M83,"LUMP"))&gt;0,"LS",""),IF(SUM(M24:M83)&gt;0,ROUNDUP(SUM(M24:M83),0),"")))</f>
        <v/>
      </c>
      <c r="N84" s="16" t="str">
        <f t="shared" si="3"/>
        <v/>
      </c>
      <c r="O84" s="16" t="str">
        <f t="shared" si="3"/>
        <v/>
      </c>
      <c r="P84" s="16" t="str">
        <f t="shared" si="3"/>
        <v/>
      </c>
      <c r="Q84" s="16" t="str">
        <f t="shared" si="3"/>
        <v/>
      </c>
      <c r="R84" s="16" t="str">
        <f t="shared" si="3"/>
        <v/>
      </c>
      <c r="S84" s="16" t="str">
        <f t="shared" si="3"/>
        <v/>
      </c>
      <c r="T84" s="16" t="str">
        <f t="shared" si="3"/>
        <v/>
      </c>
      <c r="U84" s="16" t="str">
        <f t="shared" si="3"/>
        <v/>
      </c>
      <c r="V84" s="16" t="str">
        <f t="shared" si="3"/>
        <v/>
      </c>
      <c r="W84" s="16" t="str">
        <f t="shared" si="3"/>
        <v/>
      </c>
      <c r="X84" s="16" t="str">
        <f t="shared" si="3"/>
        <v/>
      </c>
      <c r="Y84" s="16" t="str">
        <f t="shared" si="3"/>
        <v/>
      </c>
      <c r="Z84" s="16" t="str">
        <f t="shared" si="3"/>
        <v/>
      </c>
      <c r="AA84" s="16" t="str">
        <f t="shared" si="3"/>
        <v/>
      </c>
      <c r="AB84" s="16" t="str">
        <f t="shared" si="3"/>
        <v/>
      </c>
      <c r="AC84" s="16" t="str">
        <f t="shared" si="3"/>
        <v/>
      </c>
      <c r="AD84" s="16" t="str">
        <f t="shared" si="3"/>
        <v/>
      </c>
    </row>
  </sheetData>
  <sheetProtection sheet="1" objects="1" scenarios="1"/>
  <mergeCells count="91">
    <mergeCell ref="F24:G24"/>
    <mergeCell ref="F44:G44"/>
    <mergeCell ref="F28:G28"/>
    <mergeCell ref="F27:G27"/>
    <mergeCell ref="F26:G26"/>
    <mergeCell ref="F25:G25"/>
    <mergeCell ref="F39:G39"/>
    <mergeCell ref="D8:K8"/>
    <mergeCell ref="D9:K9"/>
    <mergeCell ref="D7:AD7"/>
    <mergeCell ref="D84:K84"/>
    <mergeCell ref="F37:G37"/>
    <mergeCell ref="F36:G36"/>
    <mergeCell ref="F35:G35"/>
    <mergeCell ref="F34:G34"/>
    <mergeCell ref="F33:G33"/>
    <mergeCell ref="F32:G32"/>
    <mergeCell ref="F31:G31"/>
    <mergeCell ref="F30:G30"/>
    <mergeCell ref="F29:G29"/>
    <mergeCell ref="F46:G46"/>
    <mergeCell ref="F45:G45"/>
    <mergeCell ref="F61:G61"/>
    <mergeCell ref="F60:G60"/>
    <mergeCell ref="F38:G38"/>
    <mergeCell ref="F55:G55"/>
    <mergeCell ref="F54:G54"/>
    <mergeCell ref="F53:G53"/>
    <mergeCell ref="F52:G52"/>
    <mergeCell ref="F51:G51"/>
    <mergeCell ref="F50:G50"/>
    <mergeCell ref="F49:G49"/>
    <mergeCell ref="F48:G48"/>
    <mergeCell ref="F47:G47"/>
    <mergeCell ref="F43:G43"/>
    <mergeCell ref="F42:G42"/>
    <mergeCell ref="F41:G41"/>
    <mergeCell ref="F40:G40"/>
    <mergeCell ref="Z11:Z22"/>
    <mergeCell ref="Y11:Y22"/>
    <mergeCell ref="S11:S22"/>
    <mergeCell ref="T11:T22"/>
    <mergeCell ref="F82:G82"/>
    <mergeCell ref="F81:G81"/>
    <mergeCell ref="F80:G80"/>
    <mergeCell ref="F79:G79"/>
    <mergeCell ref="F78:G78"/>
    <mergeCell ref="F59:G59"/>
    <mergeCell ref="F58:G58"/>
    <mergeCell ref="F57:G57"/>
    <mergeCell ref="F56:G56"/>
    <mergeCell ref="F73:G73"/>
    <mergeCell ref="F72:G72"/>
    <mergeCell ref="F71:G71"/>
    <mergeCell ref="F10:G23"/>
    <mergeCell ref="V11:V22"/>
    <mergeCell ref="W11:W22"/>
    <mergeCell ref="F77:G77"/>
    <mergeCell ref="F76:G76"/>
    <mergeCell ref="F75:G75"/>
    <mergeCell ref="F74:G74"/>
    <mergeCell ref="F70:G70"/>
    <mergeCell ref="F69:G69"/>
    <mergeCell ref="F68:G68"/>
    <mergeCell ref="F67:G67"/>
    <mergeCell ref="F66:G66"/>
    <mergeCell ref="F65:G65"/>
    <mergeCell ref="F64:G64"/>
    <mergeCell ref="F63:G63"/>
    <mergeCell ref="F62:G62"/>
    <mergeCell ref="R11:R22"/>
    <mergeCell ref="K10:K23"/>
    <mergeCell ref="J10:J23"/>
    <mergeCell ref="I10:I23"/>
    <mergeCell ref="H10:H23"/>
    <mergeCell ref="F83:G83"/>
    <mergeCell ref="B10:B23"/>
    <mergeCell ref="AD11:AD22"/>
    <mergeCell ref="L11:L22"/>
    <mergeCell ref="M11:M22"/>
    <mergeCell ref="E10:E23"/>
    <mergeCell ref="N11:N22"/>
    <mergeCell ref="U11:U22"/>
    <mergeCell ref="AA11:AA22"/>
    <mergeCell ref="AB11:AB22"/>
    <mergeCell ref="AC11:AC22"/>
    <mergeCell ref="X11:X22"/>
    <mergeCell ref="D10:D23"/>
    <mergeCell ref="O11:O22"/>
    <mergeCell ref="P11:P22"/>
    <mergeCell ref="Q11:Q22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SIGNING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John Drsek</cp:lastModifiedBy>
  <cp:lastPrinted>2015-05-18T13:50:30Z</cp:lastPrinted>
  <dcterms:created xsi:type="dcterms:W3CDTF">2005-09-27T11:52:28Z</dcterms:created>
  <dcterms:modified xsi:type="dcterms:W3CDTF">2021-03-16T13:40:04Z</dcterms:modified>
</cp:coreProperties>
</file>