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Geotech\Projects\Athens\124\ATH-124-1.60\"/>
    </mc:Choice>
  </mc:AlternateContent>
  <bookViews>
    <workbookView xWindow="0" yWindow="0" windowWidth="25200" windowHeight="1257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2" l="1"/>
  <c r="M14" i="2"/>
  <c r="K14" i="2"/>
  <c r="J14" i="2"/>
  <c r="H14" i="2"/>
  <c r="G14" i="2"/>
  <c r="E14" i="2"/>
  <c r="D14" i="2"/>
  <c r="N10" i="2"/>
  <c r="K10" i="2"/>
  <c r="H10" i="2"/>
  <c r="E10" i="2"/>
  <c r="M9" i="2" l="1"/>
  <c r="J9" i="2"/>
  <c r="D9" i="2"/>
  <c r="N7" i="2" l="1"/>
  <c r="N8" i="2"/>
  <c r="N9" i="2"/>
  <c r="K7" i="2"/>
  <c r="K8" i="2"/>
  <c r="K9" i="2"/>
  <c r="K6" i="2"/>
  <c r="N6" i="2"/>
  <c r="H9" i="2"/>
  <c r="E9" i="2"/>
  <c r="H8" i="2"/>
  <c r="E8" i="2"/>
  <c r="H7" i="2"/>
  <c r="E7" i="2"/>
  <c r="H6" i="2"/>
  <c r="E6" i="2"/>
</calcChain>
</file>

<file path=xl/sharedStrings.xml><?xml version="1.0" encoding="utf-8"?>
<sst xmlns="http://schemas.openxmlformats.org/spreadsheetml/2006/main" count="20" uniqueCount="11">
  <si>
    <t>Water Well Readings</t>
  </si>
  <si>
    <t>B-002-2-16</t>
  </si>
  <si>
    <t>B-001-1-16</t>
  </si>
  <si>
    <t>B-002-0-16</t>
  </si>
  <si>
    <t>B-002-4-16</t>
  </si>
  <si>
    <t>Date</t>
  </si>
  <si>
    <t>Depth</t>
  </si>
  <si>
    <t>Elevation</t>
  </si>
  <si>
    <t>NOTES</t>
  </si>
  <si>
    <t>DRY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</si>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</sst>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9" xfId="0" applyBorder="1"/>
    <xf numFmtId="0" fontId="0" fillId="0" borderId="14" xfId="0" applyBorder="1"/>
    <xf numFmtId="0" fontId="0" fillId="0" borderId="15" xfId="0" applyBorder="1"/>
    <xf numFmtId="14" fontId="0" fillId="0" borderId="16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16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14" fontId="0" fillId="0" borderId="17" xfId="0" applyNumberFormat="1" applyBorder="1"/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workbookViewId="0">
      <selection activeCell="F16" sqref="F16"/>
    </sheetView>
  </sheetViews>
  <sheetFormatPr defaultRowHeight="15" x14ac:dyDescent="0.25"/>
  <cols>
    <col min="3" max="3" width="10.7109375" bestFit="1" customWidth="1"/>
    <col min="4" max="5" width="10.85546875" customWidth="1"/>
    <col min="6" max="6" width="18" bestFit="1" customWidth="1"/>
    <col min="7" max="8" width="10.140625" customWidth="1"/>
    <col min="9" max="9" width="18" bestFit="1" customWidth="1"/>
    <col min="10" max="11" width="10.85546875" customWidth="1"/>
    <col min="12" max="12" width="18" bestFit="1" customWidth="1"/>
    <col min="13" max="14" width="10.140625" customWidth="1"/>
    <col min="15" max="15" width="18" bestFit="1" customWidth="1"/>
  </cols>
  <sheetData>
    <row r="2" spans="1:15" ht="15.75" thickBot="1" x14ac:dyDescent="0.3">
      <c r="A2" s="21" t="s">
        <v>0</v>
      </c>
      <c r="B2" s="21"/>
      <c r="C2" s="21"/>
    </row>
    <row r="3" spans="1:15" x14ac:dyDescent="0.25">
      <c r="C3" s="12"/>
      <c r="D3" s="16" t="s">
        <v>2</v>
      </c>
      <c r="E3" s="17"/>
      <c r="F3" s="18"/>
      <c r="G3" s="16" t="s">
        <v>3</v>
      </c>
      <c r="H3" s="17"/>
      <c r="I3" s="18"/>
      <c r="J3" s="16" t="s">
        <v>1</v>
      </c>
      <c r="K3" s="17"/>
      <c r="L3" s="18"/>
      <c r="M3" s="16" t="s">
        <v>4</v>
      </c>
      <c r="N3" s="17"/>
      <c r="O3" s="18"/>
    </row>
    <row r="4" spans="1:15" ht="15.75" thickBot="1" x14ac:dyDescent="0.3">
      <c r="C4" s="22" t="s">
        <v>5</v>
      </c>
      <c r="D4" s="19" t="s">
        <v>6</v>
      </c>
      <c r="E4" s="2" t="s">
        <v>7</v>
      </c>
      <c r="F4" s="5" t="s">
        <v>8</v>
      </c>
      <c r="G4" s="19" t="s">
        <v>6</v>
      </c>
      <c r="H4" s="2" t="s">
        <v>7</v>
      </c>
      <c r="I4" s="5" t="s">
        <v>8</v>
      </c>
      <c r="J4" s="19" t="s">
        <v>6</v>
      </c>
      <c r="K4" s="2" t="s">
        <v>7</v>
      </c>
      <c r="L4" s="5" t="s">
        <v>8</v>
      </c>
      <c r="M4" s="19" t="s">
        <v>6</v>
      </c>
      <c r="N4" s="2" t="s">
        <v>7</v>
      </c>
      <c r="O4" s="5" t="s">
        <v>8</v>
      </c>
    </row>
    <row r="5" spans="1:15" ht="15.75" thickBot="1" x14ac:dyDescent="0.3">
      <c r="C5" s="22"/>
      <c r="D5" s="20"/>
      <c r="E5" s="4">
        <v>740.11310000000003</v>
      </c>
      <c r="F5" s="6"/>
      <c r="G5" s="20"/>
      <c r="H5" s="4">
        <v>765.16430000000003</v>
      </c>
      <c r="I5" s="6"/>
      <c r="J5" s="20"/>
      <c r="K5" s="4">
        <v>736.19629999999995</v>
      </c>
      <c r="L5" s="6"/>
      <c r="M5" s="20"/>
      <c r="N5" s="4">
        <v>725.2704</v>
      </c>
      <c r="O5" s="6"/>
    </row>
    <row r="6" spans="1:15" x14ac:dyDescent="0.25">
      <c r="C6" s="13">
        <v>42632</v>
      </c>
      <c r="D6" s="7">
        <v>23.3</v>
      </c>
      <c r="E6" s="3">
        <f>$E$5-D6</f>
        <v>716.81310000000008</v>
      </c>
      <c r="F6" s="5"/>
      <c r="G6" s="8">
        <v>23.8</v>
      </c>
      <c r="H6" s="3">
        <f>$H$5-G6</f>
        <v>741.36430000000007</v>
      </c>
      <c r="I6" s="10"/>
      <c r="J6" s="7">
        <v>13.3</v>
      </c>
      <c r="K6" s="3">
        <f>$K$5-J6</f>
        <v>722.8963</v>
      </c>
      <c r="L6" s="5"/>
      <c r="M6" s="8">
        <v>5.3</v>
      </c>
      <c r="N6" s="3">
        <f>$N$5-M6</f>
        <v>719.97040000000004</v>
      </c>
      <c r="O6" s="10"/>
    </row>
    <row r="7" spans="1:15" x14ac:dyDescent="0.25">
      <c r="C7" s="13">
        <v>42688</v>
      </c>
      <c r="D7" s="8">
        <v>20.6</v>
      </c>
      <c r="E7" s="1">
        <f t="shared" ref="E7:E10" si="0">$E$5-D7</f>
        <v>719.51310000000001</v>
      </c>
      <c r="F7" s="5"/>
      <c r="G7" s="8">
        <v>27</v>
      </c>
      <c r="H7" s="1">
        <f t="shared" ref="H7:H10" si="1">$H$5-G7</f>
        <v>738.16430000000003</v>
      </c>
      <c r="I7" s="10" t="s">
        <v>9</v>
      </c>
      <c r="J7" s="8">
        <v>14.2</v>
      </c>
      <c r="K7" s="3">
        <f t="shared" ref="K7:K10" si="2">$K$5-J7</f>
        <v>721.99629999999991</v>
      </c>
      <c r="L7" s="5"/>
      <c r="M7" s="8">
        <v>5.8</v>
      </c>
      <c r="N7" s="3">
        <f t="shared" ref="N7:N10" si="3">$N$5-M7</f>
        <v>719.47040000000004</v>
      </c>
      <c r="O7" s="10"/>
    </row>
    <row r="8" spans="1:15" x14ac:dyDescent="0.25">
      <c r="C8" s="13">
        <v>42726</v>
      </c>
      <c r="D8" s="8">
        <v>21</v>
      </c>
      <c r="E8" s="1">
        <f t="shared" si="0"/>
        <v>719.11310000000003</v>
      </c>
      <c r="F8" s="14"/>
      <c r="G8" s="7">
        <v>24.8</v>
      </c>
      <c r="H8" s="1">
        <f t="shared" si="1"/>
        <v>740.36430000000007</v>
      </c>
      <c r="I8" s="10"/>
      <c r="J8" s="8">
        <v>15</v>
      </c>
      <c r="K8" s="3">
        <f t="shared" si="2"/>
        <v>721.19629999999995</v>
      </c>
      <c r="L8" s="5"/>
      <c r="M8" s="7">
        <v>4</v>
      </c>
      <c r="N8" s="3">
        <f t="shared" si="3"/>
        <v>721.2704</v>
      </c>
      <c r="O8" s="10"/>
    </row>
    <row r="9" spans="1:15" x14ac:dyDescent="0.25">
      <c r="C9" s="13">
        <v>42768</v>
      </c>
      <c r="D9" s="8">
        <f>24.1-3</f>
        <v>21.1</v>
      </c>
      <c r="E9" s="1">
        <f t="shared" si="0"/>
        <v>719.01310000000001</v>
      </c>
      <c r="F9" s="5"/>
      <c r="G9" s="7">
        <v>21.9</v>
      </c>
      <c r="H9" s="1">
        <f t="shared" si="1"/>
        <v>743.26430000000005</v>
      </c>
      <c r="I9" s="10"/>
      <c r="J9" s="8">
        <f>17.6-3.2</f>
        <v>14.400000000000002</v>
      </c>
      <c r="K9" s="1">
        <f t="shared" si="2"/>
        <v>721.79629999999997</v>
      </c>
      <c r="L9" s="5"/>
      <c r="M9" s="7">
        <f>7.3-3.5</f>
        <v>3.8</v>
      </c>
      <c r="N9" s="1">
        <f t="shared" si="3"/>
        <v>721.47040000000004</v>
      </c>
      <c r="O9" s="10"/>
    </row>
    <row r="10" spans="1:15" ht="15.75" thickBot="1" x14ac:dyDescent="0.3">
      <c r="C10" s="23">
        <v>42810</v>
      </c>
      <c r="D10" s="24">
        <v>25.3</v>
      </c>
      <c r="E10" s="9">
        <f t="shared" si="0"/>
        <v>714.81310000000008</v>
      </c>
      <c r="F10" s="11"/>
      <c r="G10" s="24">
        <v>20.6</v>
      </c>
      <c r="H10" s="9">
        <f>$H$5-G10</f>
        <v>744.5643</v>
      </c>
      <c r="I10" s="11"/>
      <c r="J10" s="24">
        <v>14.4</v>
      </c>
      <c r="K10" s="9">
        <f t="shared" si="2"/>
        <v>721.79629999999997</v>
      </c>
      <c r="L10" s="11"/>
      <c r="M10" s="24">
        <v>4.7</v>
      </c>
      <c r="N10" s="9">
        <f t="shared" si="3"/>
        <v>720.57039999999995</v>
      </c>
      <c r="O10" s="11"/>
    </row>
    <row r="14" spans="1:15" x14ac:dyDescent="0.25">
      <c r="C14" t="s">
        <v>10</v>
      </c>
      <c r="D14" s="15">
        <f>AVERAGE(D6:D10)</f>
        <v>22.259999999999998</v>
      </c>
      <c r="E14" s="15">
        <f>AVERAGE(E6:E10)</f>
        <v>717.85310000000004</v>
      </c>
      <c r="G14" s="15">
        <f>AVERAGE(G6:G10)</f>
        <v>23.619999999999997</v>
      </c>
      <c r="H14" s="15">
        <f>AVERAGE(H6:H10)</f>
        <v>741.54430000000013</v>
      </c>
      <c r="J14" s="15">
        <f>AVERAGE(J6:J10)</f>
        <v>14.260000000000002</v>
      </c>
      <c r="K14" s="15">
        <f>AVERAGE(K6:K10)</f>
        <v>721.93629999999996</v>
      </c>
      <c r="M14" s="15">
        <f>AVERAGE(M6:M10)</f>
        <v>4.72</v>
      </c>
      <c r="N14" s="15">
        <f>AVERAGE(N6:N10)</f>
        <v>720.55040000000008</v>
      </c>
    </row>
  </sheetData>
  <mergeCells count="10">
    <mergeCell ref="J3:L3"/>
    <mergeCell ref="M3:O3"/>
    <mergeCell ref="J4:J5"/>
    <mergeCell ref="M4:M5"/>
    <mergeCell ref="A2:C2"/>
    <mergeCell ref="D3:F3"/>
    <mergeCell ref="G3:I3"/>
    <mergeCell ref="C4:C5"/>
    <mergeCell ref="D4:D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Ohio Dept.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Moreland</dc:creator>
  <cp:lastModifiedBy>Justin Wiseman</cp:lastModifiedBy>
  <dcterms:created xsi:type="dcterms:W3CDTF">2015-01-30T11:57:56Z</dcterms:created>
  <dcterms:modified xsi:type="dcterms:W3CDTF">2017-04-05T17:21:39Z</dcterms:modified>
</cp:coreProperties>
</file>