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s\HAN\87005\roadway\spreadsheets\"/>
    </mc:Choice>
  </mc:AlternateContent>
  <bookViews>
    <workbookView xWindow="0" yWindow="90" windowWidth="27735" windowHeight="129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7" i="1" l="1"/>
  <c r="H53" i="1"/>
  <c r="H51" i="1"/>
  <c r="I27" i="1" l="1"/>
  <c r="D51" i="1" l="1"/>
  <c r="E51" i="1"/>
  <c r="F51" i="1"/>
  <c r="G51" i="1"/>
  <c r="I51" i="1"/>
  <c r="C51" i="1"/>
  <c r="D27" i="1"/>
  <c r="E27" i="1"/>
  <c r="F27" i="1"/>
  <c r="G27" i="1"/>
  <c r="C27" i="1"/>
  <c r="C53" i="1" s="1"/>
  <c r="G53" i="1" l="1"/>
  <c r="F53" i="1"/>
  <c r="I53" i="1"/>
  <c r="E53" i="1"/>
  <c r="D53" i="1"/>
</calcChain>
</file>

<file path=xl/sharedStrings.xml><?xml version="1.0" encoding="utf-8"?>
<sst xmlns="http://schemas.openxmlformats.org/spreadsheetml/2006/main" count="52" uniqueCount="47">
  <si>
    <t>FT</t>
  </si>
  <si>
    <t>CU. YD.</t>
  </si>
  <si>
    <t>FENCE, TYPE 47, AS PER PLAN</t>
  </si>
  <si>
    <t>FENCE, TYPE CLT, AS PER PLAN</t>
  </si>
  <si>
    <t>FENCELINE SEEDING AND MULCHING</t>
  </si>
  <si>
    <t>GROUND ROD</t>
  </si>
  <si>
    <t>EACH</t>
  </si>
  <si>
    <t>SHEET NO.</t>
  </si>
  <si>
    <t>GX001</t>
  </si>
  <si>
    <t>GX002</t>
  </si>
  <si>
    <t>GX003</t>
  </si>
  <si>
    <t>GX004</t>
  </si>
  <si>
    <t>GX005</t>
  </si>
  <si>
    <t>GX007</t>
  </si>
  <si>
    <t>GX006</t>
  </si>
  <si>
    <t>GX008</t>
  </si>
  <si>
    <t>GX009</t>
  </si>
  <si>
    <t>GX010</t>
  </si>
  <si>
    <t>GX011</t>
  </si>
  <si>
    <t>GX012</t>
  </si>
  <si>
    <t>GX013</t>
  </si>
  <si>
    <t>GX014</t>
  </si>
  <si>
    <t>GX015</t>
  </si>
  <si>
    <t>GX017</t>
  </si>
  <si>
    <t>GX018</t>
  </si>
  <si>
    <t>GX019</t>
  </si>
  <si>
    <t>GX020</t>
  </si>
  <si>
    <t>GX021</t>
  </si>
  <si>
    <t>GX022</t>
  </si>
  <si>
    <t>GX023</t>
  </si>
  <si>
    <t>GX024</t>
  </si>
  <si>
    <t>GX025</t>
  </si>
  <si>
    <t>GX026</t>
  </si>
  <si>
    <t>GX027</t>
  </si>
  <si>
    <t>GX028</t>
  </si>
  <si>
    <t>GX029</t>
  </si>
  <si>
    <t>GX030</t>
  </si>
  <si>
    <t>GX031</t>
  </si>
  <si>
    <t>GX032</t>
  </si>
  <si>
    <t>TOTAL</t>
  </si>
  <si>
    <t>GX033</t>
  </si>
  <si>
    <t>FENCE REBUILT, TYPE CLT</t>
  </si>
  <si>
    <t>SUB-TOTAL</t>
  </si>
  <si>
    <t>01/NHS/PV</t>
  </si>
  <si>
    <t>03/IMS/PV</t>
  </si>
  <si>
    <t>GATE, TYPE CLT</t>
  </si>
  <si>
    <t>ROCK CHANNEL PROTECTION, TYPE B, WITH GEOTEXTILE FABRIC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</si>
</sst>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8" xfId="0" applyFont="1" applyBorder="1" applyAlignment="1">
      <alignment horizontal="center" textRotation="90" wrapText="1"/>
    </xf>
    <xf numFmtId="0" fontId="1" fillId="0" borderId="26" xfId="0" applyFont="1" applyBorder="1" applyAlignment="1">
      <alignment horizontal="center" textRotation="90" wrapText="1"/>
    </xf>
    <xf numFmtId="0" fontId="1" fillId="0" borderId="3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3"/>
  <sheetViews>
    <sheetView tabSelected="1" zoomScale="80" zoomScaleNormal="80" workbookViewId="0">
      <pane ySplit="13" topLeftCell="A29" activePane="bottomLeft" state="frozen"/>
      <selection pane="bottomLeft" activeCell="B2" sqref="B2:I53"/>
    </sheetView>
  </sheetViews>
  <sheetFormatPr defaultRowHeight="15" x14ac:dyDescent="0.25"/>
  <cols>
    <col min="2" max="2" width="14.85546875" customWidth="1"/>
  </cols>
  <sheetData>
    <row r="1" spans="2:18" ht="15.75" thickBot="1" x14ac:dyDescent="0.3"/>
    <row r="2" spans="2:18" x14ac:dyDescent="0.25">
      <c r="B2" s="34" t="s">
        <v>7</v>
      </c>
      <c r="C2" s="3">
        <v>601</v>
      </c>
      <c r="D2" s="41">
        <v>607</v>
      </c>
      <c r="E2" s="42"/>
      <c r="F2" s="42"/>
      <c r="G2" s="42"/>
      <c r="H2" s="43"/>
      <c r="I2" s="4">
        <v>625</v>
      </c>
    </row>
    <row r="3" spans="2:18" ht="15" customHeight="1" x14ac:dyDescent="0.25">
      <c r="B3" s="35"/>
      <c r="C3" s="37" t="s">
        <v>46</v>
      </c>
      <c r="D3" s="37" t="s">
        <v>2</v>
      </c>
      <c r="E3" s="37" t="s">
        <v>3</v>
      </c>
      <c r="F3" s="37" t="s">
        <v>41</v>
      </c>
      <c r="G3" s="38" t="s">
        <v>4</v>
      </c>
      <c r="H3" s="38" t="s">
        <v>45</v>
      </c>
      <c r="I3" s="33" t="s">
        <v>5</v>
      </c>
    </row>
    <row r="4" spans="2:18" x14ac:dyDescent="0.25">
      <c r="B4" s="35"/>
      <c r="C4" s="37"/>
      <c r="D4" s="37"/>
      <c r="E4" s="37"/>
      <c r="F4" s="37"/>
      <c r="G4" s="39"/>
      <c r="H4" s="39"/>
      <c r="I4" s="33"/>
    </row>
    <row r="5" spans="2:18" x14ac:dyDescent="0.25">
      <c r="B5" s="35"/>
      <c r="C5" s="37"/>
      <c r="D5" s="37"/>
      <c r="E5" s="37"/>
      <c r="F5" s="37"/>
      <c r="G5" s="39"/>
      <c r="H5" s="39"/>
      <c r="I5" s="33"/>
    </row>
    <row r="6" spans="2:18" x14ac:dyDescent="0.25">
      <c r="B6" s="35"/>
      <c r="C6" s="37"/>
      <c r="D6" s="37"/>
      <c r="E6" s="37"/>
      <c r="F6" s="37"/>
      <c r="G6" s="39"/>
      <c r="H6" s="39"/>
      <c r="I6" s="33"/>
    </row>
    <row r="7" spans="2:18" x14ac:dyDescent="0.25">
      <c r="B7" s="35"/>
      <c r="C7" s="37"/>
      <c r="D7" s="37"/>
      <c r="E7" s="37"/>
      <c r="F7" s="37"/>
      <c r="G7" s="39"/>
      <c r="H7" s="39"/>
      <c r="I7" s="33"/>
    </row>
    <row r="8" spans="2:18" x14ac:dyDescent="0.25">
      <c r="B8" s="35"/>
      <c r="C8" s="37"/>
      <c r="D8" s="37"/>
      <c r="E8" s="37"/>
      <c r="F8" s="37"/>
      <c r="G8" s="39"/>
      <c r="H8" s="39"/>
      <c r="I8" s="33"/>
    </row>
    <row r="9" spans="2:18" x14ac:dyDescent="0.25">
      <c r="B9" s="35"/>
      <c r="C9" s="37"/>
      <c r="D9" s="37"/>
      <c r="E9" s="37"/>
      <c r="F9" s="37"/>
      <c r="G9" s="39"/>
      <c r="H9" s="39"/>
      <c r="I9" s="33"/>
    </row>
    <row r="10" spans="2:18" x14ac:dyDescent="0.25">
      <c r="B10" s="35"/>
      <c r="C10" s="37"/>
      <c r="D10" s="37"/>
      <c r="E10" s="37"/>
      <c r="F10" s="37"/>
      <c r="G10" s="39"/>
      <c r="H10" s="39"/>
      <c r="I10" s="33"/>
    </row>
    <row r="11" spans="2:18" x14ac:dyDescent="0.25">
      <c r="B11" s="35"/>
      <c r="C11" s="37"/>
      <c r="D11" s="37"/>
      <c r="E11" s="37"/>
      <c r="F11" s="37"/>
      <c r="G11" s="39"/>
      <c r="H11" s="39"/>
      <c r="I11" s="33"/>
    </row>
    <row r="12" spans="2:18" x14ac:dyDescent="0.25">
      <c r="B12" s="35"/>
      <c r="C12" s="37"/>
      <c r="D12" s="37"/>
      <c r="E12" s="37"/>
      <c r="F12" s="37"/>
      <c r="G12" s="40"/>
      <c r="H12" s="40"/>
      <c r="I12" s="33"/>
    </row>
    <row r="13" spans="2:18" ht="15.75" thickBot="1" x14ac:dyDescent="0.3">
      <c r="B13" s="36"/>
      <c r="C13" s="5" t="s">
        <v>1</v>
      </c>
      <c r="D13" s="5" t="s">
        <v>0</v>
      </c>
      <c r="E13" s="5" t="s">
        <v>0</v>
      </c>
      <c r="F13" s="6" t="s">
        <v>0</v>
      </c>
      <c r="G13" s="5" t="s">
        <v>0</v>
      </c>
      <c r="H13" s="6" t="s">
        <v>6</v>
      </c>
      <c r="I13" s="7" t="s">
        <v>6</v>
      </c>
    </row>
    <row r="14" spans="2:18" x14ac:dyDescent="0.25">
      <c r="B14" s="8"/>
      <c r="C14" s="9"/>
      <c r="D14" s="9"/>
      <c r="E14" s="9"/>
      <c r="F14" s="10"/>
      <c r="G14" s="9"/>
      <c r="H14" s="10"/>
      <c r="I14" s="11"/>
    </row>
    <row r="15" spans="2:18" x14ac:dyDescent="0.25">
      <c r="B15" s="12"/>
      <c r="C15" s="13"/>
      <c r="D15" s="13">
        <v>764</v>
      </c>
      <c r="E15" s="13">
        <v>950</v>
      </c>
      <c r="F15" s="14"/>
      <c r="G15" s="13">
        <v>1714</v>
      </c>
      <c r="H15" s="14"/>
      <c r="I15" s="15"/>
      <c r="Q15" s="2">
        <v>1857</v>
      </c>
      <c r="R15" t="s">
        <v>11</v>
      </c>
    </row>
    <row r="16" spans="2:18" x14ac:dyDescent="0.25">
      <c r="B16" s="12"/>
      <c r="C16" s="13"/>
      <c r="D16" s="13"/>
      <c r="E16" s="13">
        <v>889</v>
      </c>
      <c r="F16" s="14"/>
      <c r="G16" s="13">
        <v>889</v>
      </c>
      <c r="H16" s="14"/>
      <c r="I16" s="15"/>
      <c r="Q16" s="2">
        <v>1858</v>
      </c>
      <c r="R16" t="s">
        <v>12</v>
      </c>
    </row>
    <row r="17" spans="2:18" x14ac:dyDescent="0.25">
      <c r="B17" s="12"/>
      <c r="C17" s="13">
        <v>13</v>
      </c>
      <c r="D17" s="13">
        <v>918</v>
      </c>
      <c r="E17" s="13">
        <v>740</v>
      </c>
      <c r="F17" s="14"/>
      <c r="G17" s="13">
        <v>1658</v>
      </c>
      <c r="H17" s="14"/>
      <c r="I17" s="15">
        <v>2</v>
      </c>
      <c r="Q17" s="2">
        <v>1859</v>
      </c>
      <c r="R17" t="s">
        <v>14</v>
      </c>
    </row>
    <row r="18" spans="2:18" x14ac:dyDescent="0.25">
      <c r="B18" s="12"/>
      <c r="C18" s="13">
        <v>10</v>
      </c>
      <c r="D18" s="13">
        <v>2017</v>
      </c>
      <c r="E18" s="13">
        <v>1105</v>
      </c>
      <c r="F18" s="14"/>
      <c r="G18" s="13">
        <v>3122</v>
      </c>
      <c r="H18" s="14"/>
      <c r="I18" s="15">
        <v>4</v>
      </c>
      <c r="Q18" s="2">
        <v>1860</v>
      </c>
      <c r="R18" t="s">
        <v>13</v>
      </c>
    </row>
    <row r="19" spans="2:18" x14ac:dyDescent="0.25">
      <c r="B19" s="12"/>
      <c r="C19" s="13"/>
      <c r="D19" s="13"/>
      <c r="E19" s="13">
        <v>901</v>
      </c>
      <c r="F19" s="14"/>
      <c r="G19" s="13">
        <v>901</v>
      </c>
      <c r="H19" s="14"/>
      <c r="I19" s="15"/>
      <c r="Q19" s="2">
        <v>1864</v>
      </c>
      <c r="R19" t="s">
        <v>18</v>
      </c>
    </row>
    <row r="20" spans="2:18" x14ac:dyDescent="0.25">
      <c r="B20" s="12"/>
      <c r="C20" s="13">
        <v>15</v>
      </c>
      <c r="D20" s="13"/>
      <c r="E20" s="13">
        <v>2149</v>
      </c>
      <c r="F20" s="14"/>
      <c r="G20" s="13">
        <v>2149</v>
      </c>
      <c r="H20" s="14"/>
      <c r="I20" s="15">
        <v>2</v>
      </c>
      <c r="Q20" s="2">
        <v>1869</v>
      </c>
      <c r="R20" t="s">
        <v>29</v>
      </c>
    </row>
    <row r="21" spans="2:18" x14ac:dyDescent="0.25">
      <c r="B21" s="12"/>
      <c r="C21" s="13"/>
      <c r="D21" s="13">
        <v>1050</v>
      </c>
      <c r="E21" s="13">
        <v>966</v>
      </c>
      <c r="F21" s="14"/>
      <c r="G21" s="13">
        <v>2016</v>
      </c>
      <c r="H21" s="14"/>
      <c r="I21" s="15"/>
      <c r="Q21" s="2">
        <v>1880</v>
      </c>
      <c r="R21" t="s">
        <v>19</v>
      </c>
    </row>
    <row r="22" spans="2:18" x14ac:dyDescent="0.25">
      <c r="B22" s="12"/>
      <c r="C22" s="13"/>
      <c r="D22" s="13">
        <v>549</v>
      </c>
      <c r="E22" s="13">
        <v>1516</v>
      </c>
      <c r="F22" s="14"/>
      <c r="G22" s="13">
        <v>2065</v>
      </c>
      <c r="H22" s="14"/>
      <c r="I22" s="15">
        <v>3</v>
      </c>
      <c r="Q22" s="2">
        <v>1881</v>
      </c>
      <c r="R22" t="s">
        <v>20</v>
      </c>
    </row>
    <row r="23" spans="2:18" x14ac:dyDescent="0.25">
      <c r="B23" s="12"/>
      <c r="C23" s="13"/>
      <c r="D23" s="13"/>
      <c r="E23" s="13">
        <v>2359</v>
      </c>
      <c r="F23" s="14"/>
      <c r="G23" s="13">
        <v>2359</v>
      </c>
      <c r="H23" s="14"/>
      <c r="I23" s="15">
        <v>2</v>
      </c>
      <c r="Q23" s="2">
        <v>1882</v>
      </c>
      <c r="R23" t="s">
        <v>21</v>
      </c>
    </row>
    <row r="24" spans="2:18" x14ac:dyDescent="0.25">
      <c r="B24" s="12"/>
      <c r="C24" s="13"/>
      <c r="D24" s="13"/>
      <c r="E24" s="13">
        <v>631</v>
      </c>
      <c r="F24" s="14"/>
      <c r="G24" s="13">
        <v>631</v>
      </c>
      <c r="H24" s="14"/>
      <c r="I24" s="15"/>
      <c r="Q24" s="2">
        <v>1883</v>
      </c>
      <c r="R24" t="s">
        <v>22</v>
      </c>
    </row>
    <row r="25" spans="2:18" x14ac:dyDescent="0.25">
      <c r="B25" s="12"/>
      <c r="C25" s="13">
        <v>10</v>
      </c>
      <c r="D25" s="13"/>
      <c r="E25" s="13">
        <v>333</v>
      </c>
      <c r="F25" s="14"/>
      <c r="G25" s="13">
        <v>333</v>
      </c>
      <c r="H25" s="14"/>
      <c r="I25" s="15"/>
      <c r="Q25" s="2">
        <v>1884</v>
      </c>
      <c r="R25" t="s">
        <v>23</v>
      </c>
    </row>
    <row r="26" spans="2:18" ht="15.75" thickBot="1" x14ac:dyDescent="0.3">
      <c r="B26" s="16"/>
      <c r="C26" s="17"/>
      <c r="D26" s="17"/>
      <c r="E26" s="17">
        <v>577</v>
      </c>
      <c r="F26" s="18"/>
      <c r="G26" s="17">
        <v>577</v>
      </c>
      <c r="H26" s="18"/>
      <c r="I26" s="19"/>
      <c r="Q26" s="2">
        <v>1885</v>
      </c>
      <c r="R26" t="s">
        <v>24</v>
      </c>
    </row>
    <row r="27" spans="2:18" x14ac:dyDescent="0.25">
      <c r="B27" s="20" t="s">
        <v>42</v>
      </c>
      <c r="C27" s="44">
        <f>SUM(C14:C26)</f>
        <v>48</v>
      </c>
      <c r="D27" s="44">
        <f t="shared" ref="D27:I27" si="0">SUM(D14:D26)</f>
        <v>5298</v>
      </c>
      <c r="E27" s="44">
        <f t="shared" si="0"/>
        <v>13116</v>
      </c>
      <c r="F27" s="44">
        <f t="shared" si="0"/>
        <v>0</v>
      </c>
      <c r="G27" s="44">
        <f t="shared" si="0"/>
        <v>18414</v>
      </c>
      <c r="H27" s="46">
        <f t="shared" ref="H27" si="1">SUM(H14:H26)</f>
        <v>0</v>
      </c>
      <c r="I27" s="46">
        <f t="shared" si="0"/>
        <v>13</v>
      </c>
    </row>
    <row r="28" spans="2:18" ht="15.75" thickBot="1" x14ac:dyDescent="0.3">
      <c r="B28" s="21" t="s">
        <v>43</v>
      </c>
      <c r="C28" s="45"/>
      <c r="D28" s="45"/>
      <c r="E28" s="45"/>
      <c r="F28" s="45"/>
      <c r="G28" s="45"/>
      <c r="H28" s="47"/>
      <c r="I28" s="47"/>
    </row>
    <row r="29" spans="2:18" x14ac:dyDescent="0.25">
      <c r="B29" s="25"/>
      <c r="C29" s="26"/>
      <c r="D29" s="26"/>
      <c r="E29" s="26"/>
      <c r="F29" s="26"/>
      <c r="G29" s="26"/>
      <c r="H29" s="32"/>
      <c r="I29" s="27"/>
    </row>
    <row r="30" spans="2:18" x14ac:dyDescent="0.25">
      <c r="B30" s="12"/>
      <c r="C30" s="13"/>
      <c r="D30" s="13">
        <v>281</v>
      </c>
      <c r="E30" s="13">
        <v>408</v>
      </c>
      <c r="F30" s="13"/>
      <c r="G30" s="13">
        <v>689</v>
      </c>
      <c r="H30" s="14"/>
      <c r="I30" s="15"/>
      <c r="Q30" s="1">
        <v>1854</v>
      </c>
      <c r="R30" t="s">
        <v>8</v>
      </c>
    </row>
    <row r="31" spans="2:18" x14ac:dyDescent="0.25">
      <c r="B31" s="12"/>
      <c r="C31" s="13"/>
      <c r="D31" s="13">
        <v>1133</v>
      </c>
      <c r="E31" s="13">
        <v>1118</v>
      </c>
      <c r="F31" s="14"/>
      <c r="G31" s="13">
        <v>2251</v>
      </c>
      <c r="H31" s="14"/>
      <c r="I31" s="15">
        <v>2</v>
      </c>
      <c r="Q31" s="1">
        <v>1855</v>
      </c>
      <c r="R31" t="s">
        <v>9</v>
      </c>
    </row>
    <row r="32" spans="2:18" x14ac:dyDescent="0.25">
      <c r="B32" s="12"/>
      <c r="C32" s="13"/>
      <c r="D32" s="13">
        <v>1353</v>
      </c>
      <c r="E32" s="13">
        <v>1309</v>
      </c>
      <c r="F32" s="14"/>
      <c r="G32" s="13">
        <v>2662</v>
      </c>
      <c r="H32" s="14"/>
      <c r="I32" s="15">
        <v>2</v>
      </c>
      <c r="Q32" s="1">
        <v>1856</v>
      </c>
      <c r="R32" t="s">
        <v>10</v>
      </c>
    </row>
    <row r="33" spans="2:18" x14ac:dyDescent="0.25">
      <c r="B33" s="12"/>
      <c r="C33" s="13"/>
      <c r="D33" s="13"/>
      <c r="E33" s="13">
        <v>2142</v>
      </c>
      <c r="F33" s="14"/>
      <c r="G33" s="13">
        <v>2142</v>
      </c>
      <c r="H33" s="14"/>
      <c r="I33" s="15">
        <v>2</v>
      </c>
      <c r="Q33" s="1">
        <v>1861</v>
      </c>
      <c r="R33" t="s">
        <v>15</v>
      </c>
    </row>
    <row r="34" spans="2:18" x14ac:dyDescent="0.25">
      <c r="B34" s="12"/>
      <c r="C34" s="13"/>
      <c r="D34" s="13"/>
      <c r="E34" s="13">
        <v>2534</v>
      </c>
      <c r="F34" s="14"/>
      <c r="G34" s="13">
        <v>2534</v>
      </c>
      <c r="H34" s="14"/>
      <c r="I34" s="15"/>
      <c r="Q34" s="1">
        <v>1862</v>
      </c>
      <c r="R34" t="s">
        <v>16</v>
      </c>
    </row>
    <row r="35" spans="2:18" x14ac:dyDescent="0.25">
      <c r="B35" s="12"/>
      <c r="C35" s="13"/>
      <c r="D35" s="13"/>
      <c r="E35" s="13">
        <v>1575</v>
      </c>
      <c r="F35" s="14">
        <v>25</v>
      </c>
      <c r="G35" s="13">
        <v>1575</v>
      </c>
      <c r="H35" s="14"/>
      <c r="I35" s="15">
        <v>2</v>
      </c>
      <c r="Q35" s="1">
        <v>1863</v>
      </c>
      <c r="R35" t="s">
        <v>17</v>
      </c>
    </row>
    <row r="36" spans="2:18" x14ac:dyDescent="0.25">
      <c r="B36" s="12"/>
      <c r="C36" s="13"/>
      <c r="D36" s="13"/>
      <c r="E36" s="13">
        <v>2548</v>
      </c>
      <c r="F36" s="14"/>
      <c r="G36" s="13">
        <v>2548</v>
      </c>
      <c r="H36" s="14"/>
      <c r="I36" s="15"/>
      <c r="Q36" s="1">
        <v>1865</v>
      </c>
      <c r="R36" t="s">
        <v>25</v>
      </c>
    </row>
    <row r="37" spans="2:18" x14ac:dyDescent="0.25">
      <c r="B37" s="12"/>
      <c r="C37" s="13"/>
      <c r="D37" s="13"/>
      <c r="E37" s="13">
        <v>2517</v>
      </c>
      <c r="F37" s="14"/>
      <c r="G37" s="13">
        <v>2517</v>
      </c>
      <c r="H37" s="14"/>
      <c r="I37" s="15"/>
      <c r="Q37" s="1">
        <v>1866</v>
      </c>
      <c r="R37" t="s">
        <v>26</v>
      </c>
    </row>
    <row r="38" spans="2:18" x14ac:dyDescent="0.25">
      <c r="B38" s="12"/>
      <c r="C38" s="13"/>
      <c r="D38" s="13"/>
      <c r="E38" s="13">
        <v>2111</v>
      </c>
      <c r="F38" s="14"/>
      <c r="G38" s="13">
        <v>2111</v>
      </c>
      <c r="H38" s="14"/>
      <c r="I38" s="15"/>
      <c r="Q38" s="1">
        <v>1867</v>
      </c>
      <c r="R38" t="s">
        <v>27</v>
      </c>
    </row>
    <row r="39" spans="2:18" x14ac:dyDescent="0.25">
      <c r="B39" s="12"/>
      <c r="C39" s="13"/>
      <c r="D39" s="13"/>
      <c r="E39" s="13">
        <v>2537</v>
      </c>
      <c r="F39" s="14"/>
      <c r="G39" s="13">
        <v>2537</v>
      </c>
      <c r="H39" s="14">
        <v>1</v>
      </c>
      <c r="I39" s="15"/>
      <c r="Q39" s="1">
        <v>1868</v>
      </c>
      <c r="R39" t="s">
        <v>28</v>
      </c>
    </row>
    <row r="40" spans="2:18" x14ac:dyDescent="0.25">
      <c r="B40" s="12"/>
      <c r="C40" s="13"/>
      <c r="D40" s="13"/>
      <c r="E40" s="13">
        <v>2514</v>
      </c>
      <c r="F40" s="14"/>
      <c r="G40" s="13">
        <v>2514</v>
      </c>
      <c r="H40" s="14"/>
      <c r="I40" s="15"/>
      <c r="Q40" s="1">
        <v>1870</v>
      </c>
      <c r="R40" t="s">
        <v>30</v>
      </c>
    </row>
    <row r="41" spans="2:18" x14ac:dyDescent="0.25">
      <c r="B41" s="12"/>
      <c r="C41" s="13"/>
      <c r="D41" s="13"/>
      <c r="E41" s="13">
        <v>1577</v>
      </c>
      <c r="F41" s="14"/>
      <c r="G41" s="13">
        <v>1577</v>
      </c>
      <c r="H41" s="14"/>
      <c r="I41" s="15">
        <v>1</v>
      </c>
      <c r="Q41" s="1">
        <v>1871</v>
      </c>
      <c r="R41" t="s">
        <v>31</v>
      </c>
    </row>
    <row r="42" spans="2:18" x14ac:dyDescent="0.25">
      <c r="B42" s="12"/>
      <c r="C42" s="13"/>
      <c r="D42" s="13"/>
      <c r="E42" s="13">
        <v>2115</v>
      </c>
      <c r="F42" s="14"/>
      <c r="G42" s="13">
        <v>2115</v>
      </c>
      <c r="H42" s="14"/>
      <c r="I42" s="15"/>
      <c r="Q42" s="1">
        <v>1872</v>
      </c>
      <c r="R42" t="s">
        <v>32</v>
      </c>
    </row>
    <row r="43" spans="2:18" x14ac:dyDescent="0.25">
      <c r="B43" s="12"/>
      <c r="C43" s="13"/>
      <c r="D43" s="13"/>
      <c r="E43" s="13">
        <v>1181</v>
      </c>
      <c r="F43" s="14"/>
      <c r="G43" s="13">
        <v>1181</v>
      </c>
      <c r="H43" s="14"/>
      <c r="I43" s="15"/>
      <c r="Q43" s="1">
        <v>1873</v>
      </c>
      <c r="R43" t="s">
        <v>33</v>
      </c>
    </row>
    <row r="44" spans="2:18" x14ac:dyDescent="0.25">
      <c r="B44" s="12"/>
      <c r="C44" s="13"/>
      <c r="D44" s="13"/>
      <c r="E44" s="13">
        <v>1649</v>
      </c>
      <c r="F44" s="14"/>
      <c r="G44" s="13">
        <v>1649</v>
      </c>
      <c r="H44" s="14"/>
      <c r="I44" s="15">
        <v>2</v>
      </c>
      <c r="Q44" s="1">
        <v>1874</v>
      </c>
      <c r="R44" t="s">
        <v>34</v>
      </c>
    </row>
    <row r="45" spans="2:18" x14ac:dyDescent="0.25">
      <c r="B45" s="12"/>
      <c r="C45" s="13"/>
      <c r="D45" s="13"/>
      <c r="E45" s="13">
        <v>888</v>
      </c>
      <c r="F45" s="14"/>
      <c r="G45" s="13">
        <v>888</v>
      </c>
      <c r="H45" s="14"/>
      <c r="I45" s="15"/>
      <c r="Q45" s="1">
        <v>1875</v>
      </c>
      <c r="R45" t="s">
        <v>35</v>
      </c>
    </row>
    <row r="46" spans="2:18" x14ac:dyDescent="0.25">
      <c r="B46" s="12"/>
      <c r="C46" s="13"/>
      <c r="D46" s="13"/>
      <c r="E46" s="13">
        <v>1000</v>
      </c>
      <c r="F46" s="14"/>
      <c r="G46" s="13">
        <v>1000</v>
      </c>
      <c r="H46" s="14"/>
      <c r="I46" s="15"/>
      <c r="Q46" s="1">
        <v>1876</v>
      </c>
      <c r="R46" t="s">
        <v>36</v>
      </c>
    </row>
    <row r="47" spans="2:18" x14ac:dyDescent="0.25">
      <c r="B47" s="12"/>
      <c r="C47" s="13"/>
      <c r="D47" s="13"/>
      <c r="E47" s="13">
        <v>1002</v>
      </c>
      <c r="F47" s="14"/>
      <c r="G47" s="13">
        <v>1002</v>
      </c>
      <c r="H47" s="14"/>
      <c r="I47" s="15"/>
      <c r="Q47" s="1">
        <v>1877</v>
      </c>
      <c r="R47" t="s">
        <v>37</v>
      </c>
    </row>
    <row r="48" spans="2:18" x14ac:dyDescent="0.25">
      <c r="B48" s="12"/>
      <c r="C48" s="13"/>
      <c r="D48" s="13"/>
      <c r="E48" s="13">
        <v>726</v>
      </c>
      <c r="F48" s="14"/>
      <c r="G48" s="13">
        <v>726</v>
      </c>
      <c r="H48" s="14"/>
      <c r="I48" s="15"/>
      <c r="Q48" s="1">
        <v>1878</v>
      </c>
      <c r="R48" t="s">
        <v>38</v>
      </c>
    </row>
    <row r="49" spans="2:18" x14ac:dyDescent="0.25">
      <c r="B49" s="12"/>
      <c r="C49" s="13"/>
      <c r="D49" s="13">
        <v>25</v>
      </c>
      <c r="E49" s="13">
        <v>347</v>
      </c>
      <c r="F49" s="14"/>
      <c r="G49" s="13">
        <v>372</v>
      </c>
      <c r="H49" s="14"/>
      <c r="I49" s="15"/>
      <c r="Q49" s="1">
        <v>1879</v>
      </c>
      <c r="R49" t="s">
        <v>40</v>
      </c>
    </row>
    <row r="50" spans="2:18" ht="15.75" thickBot="1" x14ac:dyDescent="0.3">
      <c r="B50" s="28"/>
      <c r="C50" s="29"/>
      <c r="D50" s="29"/>
      <c r="E50" s="29"/>
      <c r="F50" s="30"/>
      <c r="G50" s="29"/>
      <c r="H50" s="30"/>
      <c r="I50" s="31"/>
      <c r="Q50" s="1"/>
    </row>
    <row r="51" spans="2:18" x14ac:dyDescent="0.25">
      <c r="B51" s="20" t="s">
        <v>42</v>
      </c>
      <c r="C51" s="44">
        <f>SUM(C30:C49)</f>
        <v>0</v>
      </c>
      <c r="D51" s="44">
        <f t="shared" ref="D51:I51" si="2">SUM(D30:D49)</f>
        <v>2792</v>
      </c>
      <c r="E51" s="44">
        <f t="shared" si="2"/>
        <v>31798</v>
      </c>
      <c r="F51" s="44">
        <f t="shared" si="2"/>
        <v>25</v>
      </c>
      <c r="G51" s="44">
        <f t="shared" si="2"/>
        <v>34590</v>
      </c>
      <c r="H51" s="46">
        <f t="shared" ref="H51" si="3">SUM(H30:H49)</f>
        <v>1</v>
      </c>
      <c r="I51" s="46">
        <f t="shared" si="2"/>
        <v>11</v>
      </c>
      <c r="Q51" s="1"/>
    </row>
    <row r="52" spans="2:18" ht="15.75" thickBot="1" x14ac:dyDescent="0.3">
      <c r="B52" s="21" t="s">
        <v>44</v>
      </c>
      <c r="C52" s="45"/>
      <c r="D52" s="45"/>
      <c r="E52" s="45"/>
      <c r="F52" s="45"/>
      <c r="G52" s="45"/>
      <c r="H52" s="47"/>
      <c r="I52" s="47"/>
      <c r="Q52" s="1"/>
    </row>
    <row r="53" spans="2:18" ht="15.75" thickBot="1" x14ac:dyDescent="0.3">
      <c r="B53" s="22" t="s">
        <v>39</v>
      </c>
      <c r="C53" s="23">
        <f>SUM(C27,C51)</f>
        <v>48</v>
      </c>
      <c r="D53" s="23">
        <f t="shared" ref="D53:I53" si="4">SUM(D27,D51)</f>
        <v>8090</v>
      </c>
      <c r="E53" s="23">
        <f t="shared" si="4"/>
        <v>44914</v>
      </c>
      <c r="F53" s="23">
        <f t="shared" si="4"/>
        <v>25</v>
      </c>
      <c r="G53" s="23">
        <f>SUM(G27,G51)</f>
        <v>53004</v>
      </c>
      <c r="H53" s="24">
        <f t="shared" si="4"/>
        <v>1</v>
      </c>
      <c r="I53" s="24">
        <f t="shared" si="4"/>
        <v>24</v>
      </c>
    </row>
  </sheetData>
  <mergeCells count="23">
    <mergeCell ref="C27:C28"/>
    <mergeCell ref="I51:I52"/>
    <mergeCell ref="G51:G52"/>
    <mergeCell ref="F51:F52"/>
    <mergeCell ref="E51:E52"/>
    <mergeCell ref="D51:D52"/>
    <mergeCell ref="C51:C52"/>
    <mergeCell ref="I27:I28"/>
    <mergeCell ref="G27:G28"/>
    <mergeCell ref="F27:F28"/>
    <mergeCell ref="E27:E28"/>
    <mergeCell ref="D27:D28"/>
    <mergeCell ref="H51:H52"/>
    <mergeCell ref="H27:H28"/>
    <mergeCell ref="I3:I12"/>
    <mergeCell ref="B2:B13"/>
    <mergeCell ref="C3:C12"/>
    <mergeCell ref="D3:D12"/>
    <mergeCell ref="E3:E12"/>
    <mergeCell ref="G3:G12"/>
    <mergeCell ref="F3:F12"/>
    <mergeCell ref="H3:H12"/>
    <mergeCell ref="D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Parsons Brinckerhoff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macmillanbl</dc:creator>
  <cp:lastModifiedBy>lawrencecg</cp:lastModifiedBy>
  <dcterms:created xsi:type="dcterms:W3CDTF">2013-11-26T21:03:32Z</dcterms:created>
  <dcterms:modified xsi:type="dcterms:W3CDTF">2016-07-27T19:57:25Z</dcterms:modified>
</cp:coreProperties>
</file>