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rojectData\ATH\105882_ATH-50-8.64\Design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27" i="1"/>
  <c r="G28" i="1"/>
  <c r="G29" i="1"/>
  <c r="G30" i="1"/>
  <c r="G31" i="1"/>
  <c r="G32" i="1"/>
  <c r="G33" i="1"/>
  <c r="G34" i="1"/>
  <c r="G35" i="1"/>
  <c r="G36" i="1"/>
  <c r="G37" i="1"/>
  <c r="G39" i="1"/>
  <c r="G40" i="1"/>
  <c r="G26" i="1"/>
  <c r="D5" i="1" l="1"/>
  <c r="F5" i="1" s="1"/>
  <c r="D6" i="1"/>
  <c r="F6" i="1" s="1"/>
  <c r="D7" i="1"/>
  <c r="F7" i="1" s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</calcChain>
</file>

<file path=xl/sharedStrings.xml><?xml version="1.0" encoding="utf-8"?>
<sst xmlns="http://schemas.openxmlformats.org/spreadsheetml/2006/main" count="64" uniqueCount="49">
  <si>
    <t>RT. TURN LANE EDGE OF SHOULDER ELEVATION</t>
  </si>
  <si>
    <t>RT. TURN LANE EDGE OF SHOULDER OFFSET</t>
  </si>
  <si>
    <t>RT. TURN LANE INSIDE EDGE OF PAVEMENT ELEVATION</t>
  </si>
  <si>
    <t>RT. TURN LANE OUTSIDE EDGE OF PAVEMENT ELEVATION</t>
  </si>
  <si>
    <t>RT. TURN LANE OUTSIDE EDGE OF PAVEMENT OFFSET</t>
  </si>
  <si>
    <t>RT. TURN LANE INSIDE EDGE OF PAVEMENT OFFSET</t>
  </si>
  <si>
    <t>| STATION</t>
  </si>
  <si>
    <t>449+25</t>
  </si>
  <si>
    <t>449+50</t>
  </si>
  <si>
    <t>449+75</t>
  </si>
  <si>
    <t>450+00</t>
  </si>
  <si>
    <t>450+25</t>
  </si>
  <si>
    <t>450+50</t>
  </si>
  <si>
    <t>450+75</t>
  </si>
  <si>
    <t>451+00</t>
  </si>
  <si>
    <t>451+25</t>
  </si>
  <si>
    <t>451+50</t>
  </si>
  <si>
    <t>451+75</t>
  </si>
  <si>
    <t>452+00</t>
  </si>
  <si>
    <t>452+25</t>
  </si>
  <si>
    <t>452+50</t>
  </si>
  <si>
    <t>452+75</t>
  </si>
  <si>
    <t>453+00</t>
  </si>
  <si>
    <t>453+25</t>
  </si>
  <si>
    <t>453+50</t>
  </si>
  <si>
    <t>453+75</t>
  </si>
  <si>
    <t>454+00</t>
  </si>
  <si>
    <t>454+25</t>
  </si>
  <si>
    <t>454+50</t>
  </si>
  <si>
    <t>454+75</t>
  </si>
  <si>
    <t>455+00</t>
  </si>
  <si>
    <t>455+25</t>
  </si>
  <si>
    <t>455+50</t>
  </si>
  <si>
    <t>455+75</t>
  </si>
  <si>
    <t>456+00</t>
  </si>
  <si>
    <t>456+25</t>
  </si>
  <si>
    <t>456+50</t>
  </si>
  <si>
    <t>456+75</t>
  </si>
  <si>
    <t>457+25</t>
  </si>
  <si>
    <t>457+50</t>
  </si>
  <si>
    <t>457+75</t>
  </si>
  <si>
    <t>458+00</t>
  </si>
  <si>
    <t>458+25</t>
  </si>
  <si>
    <t>CUTLINE  ELEVATION</t>
  </si>
  <si>
    <t>CUTLINE OFFSET</t>
  </si>
  <si>
    <t>N/A</t>
  </si>
  <si>
    <t>457+00</t>
  </si>
  <si>
    <t>WESTBOUND LANES</t>
  </si>
  <si>
    <t>PAVEMENT ELEVATION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</si>
</sst>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textRotation="90" wrapText="1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sqref="A1:I40"/>
    </sheetView>
  </sheetViews>
  <sheetFormatPr defaultRowHeight="15" x14ac:dyDescent="0.25"/>
  <sheetData>
    <row r="1" spans="1:9" ht="21" x14ac:dyDescent="0.35">
      <c r="A1" s="4" t="s">
        <v>48</v>
      </c>
      <c r="B1" s="4"/>
      <c r="C1" s="4"/>
      <c r="D1" s="4"/>
      <c r="E1" s="4"/>
      <c r="F1" s="4"/>
      <c r="G1" s="4"/>
      <c r="H1" s="4"/>
      <c r="I1" s="4"/>
    </row>
    <row r="2" spans="1:9" x14ac:dyDescent="0.25">
      <c r="A2" s="5" t="s">
        <v>47</v>
      </c>
      <c r="B2" s="5"/>
      <c r="C2" s="5"/>
      <c r="D2" s="5"/>
      <c r="E2" s="5"/>
      <c r="F2" s="5"/>
      <c r="G2" s="5"/>
      <c r="H2" s="5"/>
      <c r="I2" s="5"/>
    </row>
    <row r="3" spans="1:9" s="1" customFormat="1" ht="130.5" customHeight="1" x14ac:dyDescent="0.25">
      <c r="A3" s="6" t="s">
        <v>0</v>
      </c>
      <c r="B3" s="6" t="s">
        <v>1</v>
      </c>
      <c r="C3" s="6" t="s">
        <v>3</v>
      </c>
      <c r="D3" s="6" t="s">
        <v>4</v>
      </c>
      <c r="E3" s="6" t="s">
        <v>2</v>
      </c>
      <c r="F3" s="6" t="s">
        <v>5</v>
      </c>
      <c r="G3" s="6" t="s">
        <v>43</v>
      </c>
      <c r="H3" s="6" t="s">
        <v>44</v>
      </c>
      <c r="I3" s="6" t="s">
        <v>6</v>
      </c>
    </row>
    <row r="4" spans="1:9" x14ac:dyDescent="0.25">
      <c r="A4" s="7">
        <v>724.67</v>
      </c>
      <c r="B4" s="7">
        <v>90.46</v>
      </c>
      <c r="C4" s="7">
        <v>724.91</v>
      </c>
      <c r="D4" s="7">
        <v>84.63</v>
      </c>
      <c r="E4" s="7">
        <v>725.4</v>
      </c>
      <c r="F4" s="7">
        <v>60</v>
      </c>
      <c r="G4" s="7" t="s">
        <v>45</v>
      </c>
      <c r="H4" s="7">
        <v>64</v>
      </c>
      <c r="I4" s="8" t="s">
        <v>7</v>
      </c>
    </row>
    <row r="5" spans="1:9" x14ac:dyDescent="0.25">
      <c r="A5" s="7">
        <v>724.81</v>
      </c>
      <c r="B5" s="7">
        <v>80</v>
      </c>
      <c r="C5" s="7">
        <v>725.13</v>
      </c>
      <c r="D5" s="7">
        <f t="shared" ref="D5:D37" si="0">B5-8</f>
        <v>72</v>
      </c>
      <c r="E5" s="7">
        <v>725.37</v>
      </c>
      <c r="F5" s="7">
        <f>D5-12</f>
        <v>60</v>
      </c>
      <c r="G5" s="7" t="s">
        <v>45</v>
      </c>
      <c r="H5" s="7">
        <v>64</v>
      </c>
      <c r="I5" s="8" t="s">
        <v>8</v>
      </c>
    </row>
    <row r="6" spans="1:9" x14ac:dyDescent="0.25">
      <c r="A6" s="7">
        <v>724.97</v>
      </c>
      <c r="B6" s="7">
        <v>80</v>
      </c>
      <c r="C6" s="7">
        <v>725.29</v>
      </c>
      <c r="D6" s="7">
        <f t="shared" si="0"/>
        <v>72</v>
      </c>
      <c r="E6" s="7">
        <v>725.53</v>
      </c>
      <c r="F6" s="7">
        <f>D6-12</f>
        <v>60</v>
      </c>
      <c r="G6" s="7" t="s">
        <v>45</v>
      </c>
      <c r="H6" s="7">
        <v>64</v>
      </c>
      <c r="I6" s="8" t="s">
        <v>9</v>
      </c>
    </row>
    <row r="7" spans="1:9" x14ac:dyDescent="0.25">
      <c r="A7" s="7">
        <v>725.08</v>
      </c>
      <c r="B7" s="7">
        <v>80</v>
      </c>
      <c r="C7" s="7">
        <v>725.4</v>
      </c>
      <c r="D7" s="7">
        <f t="shared" si="0"/>
        <v>72</v>
      </c>
      <c r="E7" s="7">
        <v>725.64</v>
      </c>
      <c r="F7" s="7">
        <f>D7-12</f>
        <v>60</v>
      </c>
      <c r="G7" s="7" t="s">
        <v>45</v>
      </c>
      <c r="H7" s="7">
        <v>64</v>
      </c>
      <c r="I7" s="8" t="s">
        <v>10</v>
      </c>
    </row>
    <row r="8" spans="1:9" x14ac:dyDescent="0.25">
      <c r="A8" s="7">
        <v>725.16</v>
      </c>
      <c r="B8" s="7">
        <v>80</v>
      </c>
      <c r="C8" s="7">
        <v>725.48</v>
      </c>
      <c r="D8" s="7">
        <f t="shared" si="0"/>
        <v>72</v>
      </c>
      <c r="E8" s="7">
        <v>725.72</v>
      </c>
      <c r="F8" s="7">
        <f>D8-12</f>
        <v>60</v>
      </c>
      <c r="G8" s="7" t="s">
        <v>45</v>
      </c>
      <c r="H8" s="7">
        <v>64</v>
      </c>
      <c r="I8" s="8" t="s">
        <v>11</v>
      </c>
    </row>
    <row r="9" spans="1:9" x14ac:dyDescent="0.25">
      <c r="A9" s="7">
        <v>725.29</v>
      </c>
      <c r="B9" s="7">
        <v>80</v>
      </c>
      <c r="C9" s="7">
        <v>725.61</v>
      </c>
      <c r="D9" s="7">
        <f t="shared" si="0"/>
        <v>72</v>
      </c>
      <c r="E9" s="7">
        <v>725.85</v>
      </c>
      <c r="F9" s="7">
        <f>D9-12</f>
        <v>60</v>
      </c>
      <c r="G9" s="7" t="s">
        <v>45</v>
      </c>
      <c r="H9" s="7">
        <v>64</v>
      </c>
      <c r="I9" s="8" t="s">
        <v>12</v>
      </c>
    </row>
    <row r="10" spans="1:9" x14ac:dyDescent="0.25">
      <c r="A10" s="7">
        <v>725.47</v>
      </c>
      <c r="B10" s="7">
        <v>80</v>
      </c>
      <c r="C10" s="7">
        <v>725.79</v>
      </c>
      <c r="D10" s="7">
        <f t="shared" si="0"/>
        <v>72</v>
      </c>
      <c r="E10" s="7">
        <v>726.03</v>
      </c>
      <c r="F10" s="7">
        <f>D10-12</f>
        <v>60</v>
      </c>
      <c r="G10" s="7" t="s">
        <v>45</v>
      </c>
      <c r="H10" s="7">
        <v>64</v>
      </c>
      <c r="I10" s="8" t="s">
        <v>13</v>
      </c>
    </row>
    <row r="11" spans="1:9" x14ac:dyDescent="0.25">
      <c r="A11" s="7">
        <v>725.64</v>
      </c>
      <c r="B11" s="7">
        <v>80</v>
      </c>
      <c r="C11" s="7">
        <v>725.96</v>
      </c>
      <c r="D11" s="7">
        <f t="shared" si="0"/>
        <v>72</v>
      </c>
      <c r="E11" s="7">
        <v>726.2</v>
      </c>
      <c r="F11" s="7">
        <f>D11-12</f>
        <v>60</v>
      </c>
      <c r="G11" s="7" t="s">
        <v>45</v>
      </c>
      <c r="H11" s="7">
        <v>64</v>
      </c>
      <c r="I11" s="8" t="s">
        <v>14</v>
      </c>
    </row>
    <row r="12" spans="1:9" x14ac:dyDescent="0.25">
      <c r="A12" s="7">
        <v>725.78</v>
      </c>
      <c r="B12" s="7">
        <v>78.86</v>
      </c>
      <c r="C12" s="7">
        <v>726.1</v>
      </c>
      <c r="D12" s="7">
        <f t="shared" si="0"/>
        <v>70.86</v>
      </c>
      <c r="E12" s="7">
        <v>726.34</v>
      </c>
      <c r="F12" s="7">
        <f>D12-12</f>
        <v>58.86</v>
      </c>
      <c r="G12" s="7" t="s">
        <v>45</v>
      </c>
      <c r="H12" s="7">
        <v>64</v>
      </c>
      <c r="I12" s="8" t="s">
        <v>15</v>
      </c>
    </row>
    <row r="13" spans="1:9" x14ac:dyDescent="0.25">
      <c r="A13" s="7">
        <v>725.89</v>
      </c>
      <c r="B13" s="7">
        <v>77.72</v>
      </c>
      <c r="C13" s="7">
        <v>726.21</v>
      </c>
      <c r="D13" s="7">
        <f t="shared" si="0"/>
        <v>69.72</v>
      </c>
      <c r="E13" s="7">
        <v>726.45</v>
      </c>
      <c r="F13" s="7">
        <f>D13-12</f>
        <v>57.72</v>
      </c>
      <c r="G13" s="7" t="s">
        <v>45</v>
      </c>
      <c r="H13" s="7">
        <v>64</v>
      </c>
      <c r="I13" s="8" t="s">
        <v>16</v>
      </c>
    </row>
    <row r="14" spans="1:9" x14ac:dyDescent="0.25">
      <c r="A14" s="7">
        <v>726.06</v>
      </c>
      <c r="B14" s="7">
        <v>76.58</v>
      </c>
      <c r="C14" s="7">
        <v>726.38</v>
      </c>
      <c r="D14" s="7">
        <f t="shared" si="0"/>
        <v>68.58</v>
      </c>
      <c r="E14" s="7">
        <v>726.62</v>
      </c>
      <c r="F14" s="7">
        <f>D14-12</f>
        <v>56.58</v>
      </c>
      <c r="G14" s="7" t="s">
        <v>45</v>
      </c>
      <c r="H14" s="7">
        <v>64</v>
      </c>
      <c r="I14" s="8" t="s">
        <v>17</v>
      </c>
    </row>
    <row r="15" spans="1:9" x14ac:dyDescent="0.25">
      <c r="A15" s="7">
        <v>726.11</v>
      </c>
      <c r="B15" s="7">
        <v>75.430000000000007</v>
      </c>
      <c r="C15" s="7">
        <v>726.43</v>
      </c>
      <c r="D15" s="7">
        <f t="shared" si="0"/>
        <v>67.430000000000007</v>
      </c>
      <c r="E15" s="7">
        <v>726.67</v>
      </c>
      <c r="F15" s="7">
        <f>D15-12</f>
        <v>55.430000000000007</v>
      </c>
      <c r="G15" s="7" t="s">
        <v>45</v>
      </c>
      <c r="H15" s="7">
        <v>64</v>
      </c>
      <c r="I15" s="8" t="s">
        <v>18</v>
      </c>
    </row>
    <row r="16" spans="1:9" x14ac:dyDescent="0.25">
      <c r="A16" s="7">
        <v>726.12</v>
      </c>
      <c r="B16" s="7">
        <v>74.290000000000006</v>
      </c>
      <c r="C16" s="7">
        <v>726.44</v>
      </c>
      <c r="D16" s="7">
        <f t="shared" si="0"/>
        <v>66.290000000000006</v>
      </c>
      <c r="E16" s="7">
        <v>726.68</v>
      </c>
      <c r="F16" s="7">
        <f>D16-12</f>
        <v>54.290000000000006</v>
      </c>
      <c r="G16" s="7">
        <v>726.73</v>
      </c>
      <c r="H16" s="7">
        <v>51.62</v>
      </c>
      <c r="I16" s="8" t="s">
        <v>19</v>
      </c>
    </row>
    <row r="17" spans="1:9" x14ac:dyDescent="0.25">
      <c r="A17" s="7">
        <v>726.2</v>
      </c>
      <c r="B17" s="7">
        <v>73.150000000000006</v>
      </c>
      <c r="C17" s="7">
        <v>726.52</v>
      </c>
      <c r="D17" s="7">
        <f t="shared" si="0"/>
        <v>65.150000000000006</v>
      </c>
      <c r="E17" s="7">
        <v>726.76</v>
      </c>
      <c r="F17" s="7">
        <f>D17-12</f>
        <v>53.150000000000006</v>
      </c>
      <c r="G17" s="7">
        <v>726.87</v>
      </c>
      <c r="H17" s="7">
        <v>47.81</v>
      </c>
      <c r="I17" s="8" t="s">
        <v>20</v>
      </c>
    </row>
    <row r="18" spans="1:9" x14ac:dyDescent="0.25">
      <c r="A18" s="7">
        <v>726.16</v>
      </c>
      <c r="B18" s="7">
        <v>72</v>
      </c>
      <c r="C18" s="7">
        <v>726.48</v>
      </c>
      <c r="D18" s="7">
        <f t="shared" si="0"/>
        <v>64</v>
      </c>
      <c r="E18" s="7">
        <v>726.71</v>
      </c>
      <c r="F18" s="7">
        <f>D18-12</f>
        <v>52</v>
      </c>
      <c r="G18" s="7">
        <v>726.87</v>
      </c>
      <c r="H18" s="7">
        <v>44</v>
      </c>
      <c r="I18" s="8" t="s">
        <v>21</v>
      </c>
    </row>
    <row r="19" spans="1:9" x14ac:dyDescent="0.25">
      <c r="A19" s="7">
        <v>726.08</v>
      </c>
      <c r="B19" s="7">
        <v>70.86</v>
      </c>
      <c r="C19" s="7">
        <v>726.4</v>
      </c>
      <c r="D19" s="7">
        <f t="shared" si="0"/>
        <v>62.86</v>
      </c>
      <c r="E19" s="7">
        <v>726.64</v>
      </c>
      <c r="F19" s="7">
        <f>D19-12</f>
        <v>50.86</v>
      </c>
      <c r="G19" s="7">
        <v>726.78</v>
      </c>
      <c r="H19" s="7">
        <v>44</v>
      </c>
      <c r="I19" s="8" t="s">
        <v>22</v>
      </c>
    </row>
    <row r="20" spans="1:9" x14ac:dyDescent="0.25">
      <c r="A20" s="7">
        <v>726.04</v>
      </c>
      <c r="B20" s="7">
        <v>69.72</v>
      </c>
      <c r="C20" s="7">
        <v>726.36</v>
      </c>
      <c r="D20" s="7">
        <f t="shared" si="0"/>
        <v>61.72</v>
      </c>
      <c r="E20" s="7">
        <v>726.6</v>
      </c>
      <c r="F20" s="7">
        <f>D20-12</f>
        <v>49.72</v>
      </c>
      <c r="G20" s="7">
        <v>726.71</v>
      </c>
      <c r="H20" s="7">
        <v>44</v>
      </c>
      <c r="I20" s="8" t="s">
        <v>23</v>
      </c>
    </row>
    <row r="21" spans="1:9" x14ac:dyDescent="0.25">
      <c r="A21" s="7">
        <v>725.92</v>
      </c>
      <c r="B21" s="7">
        <v>68.58</v>
      </c>
      <c r="C21" s="7">
        <v>726.24</v>
      </c>
      <c r="D21" s="7">
        <f t="shared" si="0"/>
        <v>60.58</v>
      </c>
      <c r="E21" s="7">
        <v>726.48</v>
      </c>
      <c r="F21" s="7">
        <f>D21-12</f>
        <v>48.58</v>
      </c>
      <c r="G21" s="7">
        <v>726.58</v>
      </c>
      <c r="H21" s="7">
        <v>44</v>
      </c>
      <c r="I21" s="8" t="s">
        <v>24</v>
      </c>
    </row>
    <row r="22" spans="1:9" x14ac:dyDescent="0.25">
      <c r="A22" s="7">
        <v>725.8</v>
      </c>
      <c r="B22" s="7">
        <v>67.430000000000007</v>
      </c>
      <c r="C22" s="7">
        <v>726.12</v>
      </c>
      <c r="D22" s="7">
        <f t="shared" si="0"/>
        <v>59.430000000000007</v>
      </c>
      <c r="E22" s="7">
        <v>726.36</v>
      </c>
      <c r="F22" s="7">
        <f>D22-12</f>
        <v>47.430000000000007</v>
      </c>
      <c r="G22" s="7">
        <v>726.43</v>
      </c>
      <c r="H22" s="7">
        <v>44</v>
      </c>
      <c r="I22" s="8" t="s">
        <v>25</v>
      </c>
    </row>
    <row r="23" spans="1:9" x14ac:dyDescent="0.25">
      <c r="A23" s="7">
        <v>725.68</v>
      </c>
      <c r="B23" s="7">
        <v>66.290000000000006</v>
      </c>
      <c r="C23" s="7">
        <v>726</v>
      </c>
      <c r="D23" s="7">
        <f t="shared" si="0"/>
        <v>58.290000000000006</v>
      </c>
      <c r="E23" s="7">
        <v>726.25</v>
      </c>
      <c r="F23" s="7">
        <f>D23-12</f>
        <v>46.290000000000006</v>
      </c>
      <c r="G23" s="7">
        <v>726.29</v>
      </c>
      <c r="H23" s="7">
        <v>44</v>
      </c>
      <c r="I23" s="8" t="s">
        <v>26</v>
      </c>
    </row>
    <row r="24" spans="1:9" x14ac:dyDescent="0.25">
      <c r="A24" s="7">
        <v>725.57</v>
      </c>
      <c r="B24" s="7">
        <v>65.150000000000006</v>
      </c>
      <c r="C24" s="7">
        <v>725.89</v>
      </c>
      <c r="D24" s="7">
        <f t="shared" si="0"/>
        <v>57.150000000000006</v>
      </c>
      <c r="E24" s="7">
        <v>726.14</v>
      </c>
      <c r="F24" s="7">
        <f>D24-12</f>
        <v>45.150000000000006</v>
      </c>
      <c r="G24" s="7">
        <v>726.16</v>
      </c>
      <c r="H24" s="7">
        <v>44</v>
      </c>
      <c r="I24" s="8" t="s">
        <v>27</v>
      </c>
    </row>
    <row r="25" spans="1:9" x14ac:dyDescent="0.25">
      <c r="A25" s="7">
        <v>725.47</v>
      </c>
      <c r="B25" s="7">
        <v>64</v>
      </c>
      <c r="C25" s="7">
        <v>725.79</v>
      </c>
      <c r="D25" s="7">
        <f t="shared" si="0"/>
        <v>56</v>
      </c>
      <c r="E25" s="7">
        <v>726.03</v>
      </c>
      <c r="F25" s="7">
        <f>D25-12</f>
        <v>44</v>
      </c>
      <c r="G25" s="7">
        <v>726.03</v>
      </c>
      <c r="H25" s="7">
        <v>44</v>
      </c>
      <c r="I25" s="8" t="s">
        <v>28</v>
      </c>
    </row>
    <row r="26" spans="1:9" x14ac:dyDescent="0.25">
      <c r="A26" s="7">
        <v>725.33</v>
      </c>
      <c r="B26" s="7">
        <v>64</v>
      </c>
      <c r="C26" s="7">
        <v>725.65</v>
      </c>
      <c r="D26" s="7">
        <f t="shared" si="0"/>
        <v>56</v>
      </c>
      <c r="E26" s="7">
        <v>725.89</v>
      </c>
      <c r="F26" s="7">
        <f>D26-12</f>
        <v>44</v>
      </c>
      <c r="G26" s="7">
        <f>E26</f>
        <v>725.89</v>
      </c>
      <c r="H26" s="7">
        <v>44</v>
      </c>
      <c r="I26" s="8" t="s">
        <v>29</v>
      </c>
    </row>
    <row r="27" spans="1:9" x14ac:dyDescent="0.25">
      <c r="A27" s="7">
        <v>725.19</v>
      </c>
      <c r="B27" s="7">
        <v>64</v>
      </c>
      <c r="C27" s="7">
        <v>725.51</v>
      </c>
      <c r="D27" s="7">
        <f t="shared" si="0"/>
        <v>56</v>
      </c>
      <c r="E27" s="7">
        <v>725.75</v>
      </c>
      <c r="F27" s="7">
        <f>D27-12</f>
        <v>44</v>
      </c>
      <c r="G27" s="7">
        <f t="shared" ref="G27:G40" si="1">E27</f>
        <v>725.75</v>
      </c>
      <c r="H27" s="7">
        <v>44</v>
      </c>
      <c r="I27" s="8" t="s">
        <v>30</v>
      </c>
    </row>
    <row r="28" spans="1:9" x14ac:dyDescent="0.25">
      <c r="A28" s="7">
        <v>725.15</v>
      </c>
      <c r="B28" s="7">
        <v>64</v>
      </c>
      <c r="C28" s="7">
        <v>725.47</v>
      </c>
      <c r="D28" s="7">
        <f t="shared" si="0"/>
        <v>56</v>
      </c>
      <c r="E28" s="7">
        <v>725.71</v>
      </c>
      <c r="F28" s="7">
        <f>D28-12</f>
        <v>44</v>
      </c>
      <c r="G28" s="7">
        <f t="shared" si="1"/>
        <v>725.71</v>
      </c>
      <c r="H28" s="7">
        <v>44</v>
      </c>
      <c r="I28" s="8" t="s">
        <v>31</v>
      </c>
    </row>
    <row r="29" spans="1:9" x14ac:dyDescent="0.25">
      <c r="A29" s="7">
        <v>724.91</v>
      </c>
      <c r="B29" s="7">
        <v>64</v>
      </c>
      <c r="C29" s="7">
        <v>725.23</v>
      </c>
      <c r="D29" s="7">
        <f t="shared" si="0"/>
        <v>56</v>
      </c>
      <c r="E29" s="7">
        <v>725.47</v>
      </c>
      <c r="F29" s="7">
        <f>D29-12</f>
        <v>44</v>
      </c>
      <c r="G29" s="7">
        <f t="shared" si="1"/>
        <v>725.47</v>
      </c>
      <c r="H29" s="7">
        <v>44</v>
      </c>
      <c r="I29" s="8" t="s">
        <v>32</v>
      </c>
    </row>
    <row r="30" spans="1:9" x14ac:dyDescent="0.25">
      <c r="A30" s="7">
        <v>724.77</v>
      </c>
      <c r="B30" s="7">
        <v>64</v>
      </c>
      <c r="C30" s="7">
        <v>725.09</v>
      </c>
      <c r="D30" s="7">
        <f t="shared" si="0"/>
        <v>56</v>
      </c>
      <c r="E30" s="7">
        <v>725.33</v>
      </c>
      <c r="F30" s="7">
        <f>D30-12</f>
        <v>44</v>
      </c>
      <c r="G30" s="7">
        <f t="shared" si="1"/>
        <v>725.33</v>
      </c>
      <c r="H30" s="7">
        <v>44</v>
      </c>
      <c r="I30" s="8" t="s">
        <v>33</v>
      </c>
    </row>
    <row r="31" spans="1:9" x14ac:dyDescent="0.25">
      <c r="A31" s="7">
        <v>724.62</v>
      </c>
      <c r="B31" s="7">
        <v>64</v>
      </c>
      <c r="C31" s="7">
        <v>724.94</v>
      </c>
      <c r="D31" s="7">
        <f t="shared" si="0"/>
        <v>56</v>
      </c>
      <c r="E31" s="7">
        <v>725.19</v>
      </c>
      <c r="F31" s="7">
        <f>D31-12</f>
        <v>44</v>
      </c>
      <c r="G31" s="7">
        <f t="shared" si="1"/>
        <v>725.19</v>
      </c>
      <c r="H31" s="7">
        <v>44</v>
      </c>
      <c r="I31" s="8" t="s">
        <v>34</v>
      </c>
    </row>
    <row r="32" spans="1:9" x14ac:dyDescent="0.25">
      <c r="A32" s="7">
        <v>724.49</v>
      </c>
      <c r="B32" s="7">
        <v>64</v>
      </c>
      <c r="C32" s="7">
        <v>724.8</v>
      </c>
      <c r="D32" s="7">
        <f t="shared" si="0"/>
        <v>56</v>
      </c>
      <c r="E32" s="7">
        <v>725.04</v>
      </c>
      <c r="F32" s="7">
        <f>D32-12</f>
        <v>44</v>
      </c>
      <c r="G32" s="7">
        <f t="shared" si="1"/>
        <v>725.04</v>
      </c>
      <c r="H32" s="7">
        <v>44</v>
      </c>
      <c r="I32" s="8" t="s">
        <v>35</v>
      </c>
    </row>
    <row r="33" spans="1:9" x14ac:dyDescent="0.25">
      <c r="A33" s="7">
        <v>724.34</v>
      </c>
      <c r="B33" s="7">
        <v>64</v>
      </c>
      <c r="C33" s="7">
        <v>724.66</v>
      </c>
      <c r="D33" s="7">
        <f t="shared" si="0"/>
        <v>56</v>
      </c>
      <c r="E33" s="7">
        <v>724.9</v>
      </c>
      <c r="F33" s="7">
        <f>D33-12</f>
        <v>44</v>
      </c>
      <c r="G33" s="7">
        <f t="shared" si="1"/>
        <v>724.9</v>
      </c>
      <c r="H33" s="7">
        <v>44</v>
      </c>
      <c r="I33" s="8" t="s">
        <v>36</v>
      </c>
    </row>
    <row r="34" spans="1:9" x14ac:dyDescent="0.25">
      <c r="A34" s="7">
        <v>724.2</v>
      </c>
      <c r="B34" s="7">
        <v>64</v>
      </c>
      <c r="C34" s="7">
        <v>724.52</v>
      </c>
      <c r="D34" s="7">
        <f t="shared" si="0"/>
        <v>56</v>
      </c>
      <c r="E34" s="7">
        <v>724.76</v>
      </c>
      <c r="F34" s="7">
        <f>D34-12</f>
        <v>44</v>
      </c>
      <c r="G34" s="7">
        <f t="shared" si="1"/>
        <v>724.76</v>
      </c>
      <c r="H34" s="7">
        <v>44</v>
      </c>
      <c r="I34" s="8" t="s">
        <v>37</v>
      </c>
    </row>
    <row r="35" spans="1:9" x14ac:dyDescent="0.25">
      <c r="A35" s="7">
        <v>724.05</v>
      </c>
      <c r="B35" s="7">
        <v>64</v>
      </c>
      <c r="C35" s="7">
        <v>724.37</v>
      </c>
      <c r="D35" s="7">
        <f>B35-8</f>
        <v>56</v>
      </c>
      <c r="E35" s="7">
        <v>724.61</v>
      </c>
      <c r="F35" s="7">
        <f>D35-12</f>
        <v>44</v>
      </c>
      <c r="G35" s="7">
        <f>E35</f>
        <v>724.61</v>
      </c>
      <c r="H35" s="7">
        <v>44</v>
      </c>
      <c r="I35" s="8" t="s">
        <v>46</v>
      </c>
    </row>
    <row r="36" spans="1:9" x14ac:dyDescent="0.25">
      <c r="A36" s="7">
        <v>723.9</v>
      </c>
      <c r="B36" s="7">
        <v>64</v>
      </c>
      <c r="C36" s="7">
        <v>724.22</v>
      </c>
      <c r="D36" s="7">
        <f>B36-8</f>
        <v>56</v>
      </c>
      <c r="E36" s="7">
        <v>724.46</v>
      </c>
      <c r="F36" s="7">
        <f>D36-12</f>
        <v>44</v>
      </c>
      <c r="G36" s="7">
        <f>E36</f>
        <v>724.46</v>
      </c>
      <c r="H36" s="7">
        <v>44</v>
      </c>
      <c r="I36" s="8" t="s">
        <v>38</v>
      </c>
    </row>
    <row r="37" spans="1:9" x14ac:dyDescent="0.25">
      <c r="A37" s="7">
        <v>723.76</v>
      </c>
      <c r="B37" s="7">
        <v>64</v>
      </c>
      <c r="C37" s="7">
        <v>724.08</v>
      </c>
      <c r="D37" s="7">
        <v>56</v>
      </c>
      <c r="E37" s="7">
        <v>724.32</v>
      </c>
      <c r="F37" s="7">
        <v>44</v>
      </c>
      <c r="G37" s="7">
        <f>E37</f>
        <v>724.32</v>
      </c>
      <c r="H37" s="7">
        <v>44</v>
      </c>
      <c r="I37" s="8" t="s">
        <v>39</v>
      </c>
    </row>
    <row r="38" spans="1:9" s="2" customFormat="1" x14ac:dyDescent="0.25">
      <c r="A38" s="7">
        <v>723.69</v>
      </c>
      <c r="B38" s="7">
        <v>58.22</v>
      </c>
      <c r="C38" s="7">
        <v>724.01</v>
      </c>
      <c r="D38" s="7">
        <v>50</v>
      </c>
      <c r="E38" s="7">
        <v>724.13</v>
      </c>
      <c r="F38" s="7">
        <v>44</v>
      </c>
      <c r="G38" s="7">
        <f>E38</f>
        <v>724.13</v>
      </c>
      <c r="H38" s="7">
        <v>44</v>
      </c>
      <c r="I38" s="7" t="s">
        <v>40</v>
      </c>
    </row>
    <row r="39" spans="1:9" x14ac:dyDescent="0.25">
      <c r="A39" s="7">
        <v>723.41</v>
      </c>
      <c r="B39" s="7">
        <v>54.21</v>
      </c>
      <c r="C39" s="7" t="s">
        <v>45</v>
      </c>
      <c r="D39" s="7" t="s">
        <v>45</v>
      </c>
      <c r="E39" s="7">
        <v>723.82</v>
      </c>
      <c r="F39" s="7">
        <v>44</v>
      </c>
      <c r="G39" s="7">
        <f t="shared" si="1"/>
        <v>723.82</v>
      </c>
      <c r="H39" s="7">
        <v>44</v>
      </c>
      <c r="I39" s="8" t="s">
        <v>41</v>
      </c>
    </row>
    <row r="40" spans="1:9" x14ac:dyDescent="0.25">
      <c r="A40" s="7">
        <v>723.1</v>
      </c>
      <c r="B40" s="7">
        <v>54.2</v>
      </c>
      <c r="C40" s="7" t="s">
        <v>45</v>
      </c>
      <c r="D40" s="7" t="s">
        <v>45</v>
      </c>
      <c r="E40" s="7">
        <v>723.5</v>
      </c>
      <c r="F40" s="7">
        <v>44</v>
      </c>
      <c r="G40" s="7">
        <f t="shared" si="1"/>
        <v>723.5</v>
      </c>
      <c r="H40" s="7">
        <v>44</v>
      </c>
      <c r="I40" s="8" t="s">
        <v>42</v>
      </c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3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3"/>
    </row>
  </sheetData>
  <mergeCells count="2">
    <mergeCell ref="A2:I2"/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Ohio Dept.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Schott</dc:creator>
  <cp:lastModifiedBy>Joseph Schott</cp:lastModifiedBy>
  <dcterms:created xsi:type="dcterms:W3CDTF">2017-06-08T17:16:48Z</dcterms:created>
  <dcterms:modified xsi:type="dcterms:W3CDTF">2017-06-09T18:15:31Z</dcterms:modified>
</cp:coreProperties>
</file>