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LIENTS\TetraTech\C1092-009-21 - ODOT WOO - 064-065 - 05.78-06.18-23.39\07 Maps Plans and Drawings\CAD and Survey\WOO\107711\400-Engineering\Structures\SFN_8702285\EngData\"/>
    </mc:Choice>
  </mc:AlternateContent>
  <xr:revisionPtr revIDLastSave="0" documentId="13_ncr:1_{036A87B6-D1EC-4D0C-A4D1-B822A5BAA41E}" xr6:coauthVersionLast="47" xr6:coauthVersionMax="47" xr10:uidLastSave="{00000000-0000-0000-0000-000000000000}"/>
  <bookViews>
    <workbookView xWindow="-120" yWindow="-120" windowWidth="29040" windowHeight="15840" activeTab="3" xr2:uid="{342D31CA-4295-4E7A-BEA7-322A9D64917F}"/>
  </bookViews>
  <sheets>
    <sheet name="Items" sheetId="1" r:id="rId1"/>
    <sheet name="509E10000" sheetId="12" r:id="rId2"/>
    <sheet name="511E46000" sheetId="13" r:id="rId3"/>
    <sheet name="511E46510 " sheetId="14" r:id="rId4"/>
    <sheet name="511E46610" sheetId="15" r:id="rId5"/>
    <sheet name="512E10100" sheetId="11" r:id="rId6"/>
    <sheet name="512E33000" sheetId="5" r:id="rId7"/>
    <sheet name="516E13600" sheetId="4" r:id="rId8"/>
    <sheet name="518E21230" sheetId="3" r:id="rId9"/>
    <sheet name="601E11001 " sheetId="7" r:id="rId10"/>
    <sheet name="611E96311" sheetId="8" r:id="rId11"/>
    <sheet name="613E41200" sheetId="9" r:id="rId12"/>
    <sheet name="Sheet6" sheetId="6" r:id="rId13"/>
  </sheets>
  <externalReferences>
    <externalReference r:id="rId14"/>
  </externalReferences>
  <definedNames>
    <definedName name="_xlnm.Print_Titles" localSheetId="1">'509E10000'!$H:$H,'509E10000'!$1:$6</definedName>
    <definedName name="_xlnm.Print_Titles" localSheetId="2">'511E46000'!$H:$H,'511E46000'!$1:$6</definedName>
    <definedName name="_xlnm.Print_Titles" localSheetId="3">'511E46510 '!$H:$H,'511E46510 '!$1:$6</definedName>
    <definedName name="_xlnm.Print_Titles" localSheetId="4">'511E46610'!$H:$H,'511E46610'!$1:$6</definedName>
    <definedName name="_xlnm.Print_Titles" localSheetId="5">'512E10100'!$H:$H,'512E10100'!$1:$6</definedName>
    <definedName name="_xlnm.Print_Titles" localSheetId="6">'512E33000'!$H:$H,'512E33000'!$1:$6</definedName>
    <definedName name="_xlnm.Print_Titles" localSheetId="7">'516E13600'!$H:$H,'516E13600'!$1:$6</definedName>
    <definedName name="_xlnm.Print_Titles" localSheetId="8">'518E21230'!$H:$H,'518E21230'!$1:$6</definedName>
    <definedName name="_xlnm.Print_Titles" localSheetId="9">'601E11001 '!$H:$H,'601E11001 '!$1:$6</definedName>
    <definedName name="_xlnm.Print_Titles" localSheetId="10">'611E96311'!$H:$H,'611E96311'!$1:$6</definedName>
    <definedName name="_xlnm.Print_Titles" localSheetId="11">'613E41200'!$H:$H,'613E41200'!$1:$6</definedName>
    <definedName name="_xlnm.Print_Titles" localSheetId="0">Items!$H:$H,Items!$1:$6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5" l="1"/>
  <c r="F15" i="15" s="1"/>
  <c r="D20" i="15"/>
  <c r="F20" i="15" s="1"/>
  <c r="D14" i="14"/>
  <c r="D15" i="14" s="1"/>
  <c r="G15" i="14" s="1"/>
  <c r="D18" i="14"/>
  <c r="G18" i="14" s="1"/>
  <c r="D21" i="14"/>
  <c r="G21" i="14" s="1"/>
  <c r="D26" i="14"/>
  <c r="D27" i="14" s="1"/>
  <c r="G27" i="14" s="1"/>
  <c r="D31" i="14"/>
  <c r="G31" i="14"/>
  <c r="D35" i="14"/>
  <c r="G35" i="14" s="1"/>
  <c r="E12" i="13"/>
  <c r="C13" i="13" s="1"/>
  <c r="E13" i="13" s="1"/>
  <c r="E14" i="13"/>
  <c r="C15" i="13"/>
  <c r="E15" i="13"/>
  <c r="C19" i="13"/>
  <c r="E19" i="13"/>
  <c r="E20" i="13"/>
  <c r="C21" i="13"/>
  <c r="E21" i="13" s="1"/>
  <c r="C25" i="13"/>
  <c r="E25" i="13"/>
  <c r="C29" i="13"/>
  <c r="E29" i="13" s="1"/>
  <c r="E15" i="12"/>
  <c r="D123" i="11"/>
  <c r="D127" i="11" s="1"/>
  <c r="G119" i="11"/>
  <c r="D119" i="11"/>
  <c r="G94" i="11"/>
  <c r="D94" i="11"/>
  <c r="G71" i="11"/>
  <c r="D71" i="11"/>
  <c r="D54" i="11"/>
  <c r="G47" i="11"/>
  <c r="G54" i="11"/>
  <c r="G102" i="11"/>
  <c r="G21" i="3"/>
  <c r="D31" i="13" l="1"/>
  <c r="E22" i="15"/>
  <c r="F37" i="14"/>
  <c r="D15" i="7"/>
  <c r="G31" i="7"/>
  <c r="G33" i="7" s="1"/>
  <c r="D33" i="7"/>
  <c r="G26" i="7"/>
  <c r="D24" i="7"/>
  <c r="D26" i="7" s="1"/>
  <c r="G23" i="3"/>
  <c r="D41" i="7" l="1"/>
  <c r="G26" i="11"/>
  <c r="C21" i="1"/>
  <c r="B21" i="1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1" i="9"/>
  <c r="I20" i="9"/>
  <c r="I19" i="9"/>
  <c r="I18" i="9"/>
  <c r="I17" i="9"/>
  <c r="I16" i="9"/>
  <c r="I13" i="9"/>
  <c r="I12" i="9"/>
  <c r="I11" i="9"/>
  <c r="C20" i="1"/>
  <c r="B20" i="1"/>
  <c r="C19" i="1"/>
  <c r="B19" i="1"/>
  <c r="C18" i="1"/>
  <c r="B18" i="1"/>
  <c r="C17" i="1"/>
  <c r="B17" i="1"/>
  <c r="C16" i="1"/>
  <c r="B16" i="1"/>
  <c r="C15" i="1"/>
  <c r="I25" i="3"/>
  <c r="I24" i="3"/>
  <c r="I21" i="3"/>
  <c r="I20" i="3"/>
  <c r="J131" i="11" l="1"/>
  <c r="J127" i="11"/>
  <c r="J113" i="11"/>
  <c r="J112" i="11"/>
  <c r="J111" i="11"/>
  <c r="J110" i="11"/>
  <c r="J109" i="11"/>
  <c r="J108" i="11"/>
  <c r="J107" i="11"/>
  <c r="J106" i="11"/>
  <c r="J105" i="11"/>
  <c r="J104" i="11"/>
  <c r="J103" i="11"/>
  <c r="J102" i="11"/>
  <c r="J101" i="11"/>
  <c r="J100" i="11"/>
  <c r="J99" i="11"/>
  <c r="J98" i="11"/>
  <c r="J96" i="11"/>
  <c r="J88" i="11"/>
  <c r="J87" i="11"/>
  <c r="J86" i="11"/>
  <c r="J85" i="11"/>
  <c r="J84" i="11"/>
  <c r="J83" i="11"/>
  <c r="J82" i="11"/>
  <c r="J81" i="11"/>
  <c r="J80" i="11"/>
  <c r="J79" i="11"/>
  <c r="J78" i="11"/>
  <c r="J77" i="11"/>
  <c r="J76" i="11"/>
  <c r="J75" i="11"/>
  <c r="J73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7" i="11"/>
  <c r="J19" i="11"/>
  <c r="G113" i="11"/>
  <c r="G106" i="11"/>
  <c r="D106" i="11"/>
  <c r="G88" i="11"/>
  <c r="G81" i="11"/>
  <c r="D81" i="11"/>
  <c r="E97" i="11" s="1"/>
  <c r="G65" i="11"/>
  <c r="G58" i="11"/>
  <c r="D58" i="11"/>
  <c r="G51" i="11"/>
  <c r="D51" i="11"/>
  <c r="G35" i="11"/>
  <c r="D42" i="11"/>
  <c r="G42" i="11"/>
  <c r="D35" i="11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1" i="8"/>
  <c r="I20" i="8"/>
  <c r="I19" i="8"/>
  <c r="I18" i="8"/>
  <c r="I17" i="8"/>
  <c r="I16" i="8"/>
  <c r="I13" i="8"/>
  <c r="I12" i="8"/>
  <c r="I11" i="8"/>
  <c r="E128" i="11" l="1"/>
  <c r="I128" i="11" s="1"/>
  <c r="I97" i="11"/>
  <c r="E74" i="11"/>
  <c r="E44" i="11"/>
  <c r="I44" i="11" s="1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1" i="7"/>
  <c r="I20" i="7"/>
  <c r="I19" i="7"/>
  <c r="I18" i="7"/>
  <c r="I17" i="7"/>
  <c r="I16" i="7"/>
  <c r="I13" i="7"/>
  <c r="I12" i="7"/>
  <c r="I11" i="7"/>
  <c r="D37" i="3"/>
  <c r="H36" i="3" s="1"/>
  <c r="D30" i="3"/>
  <c r="H30" i="3" s="1"/>
  <c r="D23" i="3"/>
  <c r="D17" i="3"/>
  <c r="H17" i="3" s="1"/>
  <c r="D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5" i="3"/>
  <c r="I34" i="3"/>
  <c r="I33" i="3"/>
  <c r="I32" i="3"/>
  <c r="I31" i="3"/>
  <c r="I29" i="3"/>
  <c r="I28" i="3"/>
  <c r="I27" i="3"/>
  <c r="I26" i="3"/>
  <c r="I19" i="3"/>
  <c r="I16" i="3"/>
  <c r="I13" i="3"/>
  <c r="I12" i="3"/>
  <c r="I11" i="3"/>
  <c r="D22" i="4"/>
  <c r="H22" i="4" s="1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0" i="4"/>
  <c r="I39" i="4"/>
  <c r="I37" i="4"/>
  <c r="I36" i="4"/>
  <c r="I34" i="4"/>
  <c r="I33" i="4"/>
  <c r="I32" i="4"/>
  <c r="I30" i="4"/>
  <c r="I28" i="4"/>
  <c r="I27" i="4"/>
  <c r="I25" i="4"/>
  <c r="I24" i="4"/>
  <c r="I20" i="4"/>
  <c r="I19" i="4"/>
  <c r="I18" i="4"/>
  <c r="I16" i="4"/>
  <c r="I15" i="4"/>
  <c r="I14" i="4"/>
  <c r="I13" i="4"/>
  <c r="I12" i="4"/>
  <c r="I11" i="4"/>
  <c r="D18" i="5"/>
  <c r="H17" i="5" s="1"/>
  <c r="D25" i="5"/>
  <c r="H25" i="5" s="1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4" i="5"/>
  <c r="I23" i="5"/>
  <c r="I22" i="5"/>
  <c r="I21" i="5"/>
  <c r="I19" i="5"/>
  <c r="I15" i="5"/>
  <c r="I14" i="5"/>
  <c r="I13" i="5"/>
  <c r="I12" i="5"/>
  <c r="I11" i="5"/>
  <c r="I17" i="3" l="1"/>
  <c r="I22" i="4"/>
  <c r="I22" i="3"/>
  <c r="H23" i="3"/>
  <c r="D41" i="3"/>
  <c r="I74" i="11"/>
  <c r="I18" i="3"/>
  <c r="I29" i="4"/>
  <c r="I16" i="5"/>
  <c r="I23" i="3" l="1"/>
  <c r="I30" i="3" s="1"/>
  <c r="I36" i="3" s="1"/>
  <c r="I17" i="5"/>
  <c r="I18" i="5" l="1"/>
  <c r="I25" i="5" s="1"/>
  <c r="G19" i="11" l="1"/>
  <c r="D19" i="11"/>
  <c r="J18" i="11"/>
  <c r="J17" i="11"/>
  <c r="J16" i="11"/>
  <c r="J15" i="11"/>
  <c r="J14" i="11"/>
  <c r="J12" i="11"/>
  <c r="J11" i="11"/>
  <c r="E28" i="11" l="1"/>
  <c r="E130" i="11" s="1"/>
  <c r="I28" i="11" l="1"/>
  <c r="J28" i="11" s="1"/>
  <c r="J44" i="11" s="1"/>
  <c r="J74" i="11" s="1"/>
  <c r="J97" i="11" l="1"/>
  <c r="J128" i="11" s="1"/>
</calcChain>
</file>

<file path=xl/sharedStrings.xml><?xml version="1.0" encoding="utf-8"?>
<sst xmlns="http://schemas.openxmlformats.org/spreadsheetml/2006/main" count="654" uniqueCount="141">
  <si>
    <t>Project Name:</t>
  </si>
  <si>
    <t>PID:</t>
  </si>
  <si>
    <t>Calcs by:</t>
  </si>
  <si>
    <t>Date:</t>
  </si>
  <si>
    <t>Rev'd by:</t>
  </si>
  <si>
    <t>DESCRIPTION:</t>
  </si>
  <si>
    <t>SUPPLEMENTAL DESCRIPTION:</t>
  </si>
  <si>
    <t>SUBTOTAL</t>
  </si>
  <si>
    <t>TOTAL</t>
  </si>
  <si>
    <t>ft</t>
  </si>
  <si>
    <t>ea</t>
  </si>
  <si>
    <t>Total Area =</t>
  </si>
  <si>
    <t>sy</t>
  </si>
  <si>
    <t>Wingwall Length =</t>
  </si>
  <si>
    <t># Wingwall =</t>
  </si>
  <si>
    <t>SPECIAL INSTRUCTIONS:</t>
  </si>
  <si>
    <t>SEALING OF CONCRETE SURFACES (EPOXY-URETHANE)</t>
  </si>
  <si>
    <t>Box-Culvert</t>
  </si>
  <si>
    <t>Culvert Length =</t>
  </si>
  <si>
    <t xml:space="preserve"> Perimeter =</t>
  </si>
  <si>
    <t>No</t>
  </si>
  <si>
    <t>Inside</t>
  </si>
  <si>
    <t>WINGWALL 1</t>
  </si>
  <si>
    <t>Total =</t>
  </si>
  <si>
    <t>Item:</t>
  </si>
  <si>
    <t>512E10100</t>
  </si>
  <si>
    <t>512E33000</t>
  </si>
  <si>
    <t>Wingwall</t>
  </si>
  <si>
    <t>Legnth</t>
  </si>
  <si>
    <t>Length</t>
  </si>
  <si>
    <t xml:space="preserve">Height </t>
  </si>
  <si>
    <t>Total</t>
  </si>
  <si>
    <t>Slab</t>
  </si>
  <si>
    <t>Width</t>
  </si>
  <si>
    <t xml:space="preserve">Area = </t>
  </si>
  <si>
    <t>SF</t>
  </si>
  <si>
    <t xml:space="preserve">Wingwall Width = </t>
  </si>
  <si>
    <t xml:space="preserve">Wingwall Height = </t>
  </si>
  <si>
    <t xml:space="preserve"># of Wingwalls = </t>
  </si>
  <si>
    <t>ITEM:</t>
  </si>
  <si>
    <t xml:space="preserve">TYPE 2, MEMBERANE WATERPROOFING </t>
  </si>
  <si>
    <t>516E13600</t>
  </si>
  <si>
    <t>1" PREFORMED EXPANSION JOINT FILLER</t>
  </si>
  <si>
    <t xml:space="preserve">Length = </t>
  </si>
  <si>
    <t>Width =</t>
  </si>
  <si>
    <t>Height =</t>
  </si>
  <si>
    <t>Wingwalls 1</t>
  </si>
  <si>
    <t>Wingwalls 2</t>
  </si>
  <si>
    <t>Tolal</t>
  </si>
  <si>
    <t>CY</t>
  </si>
  <si>
    <t>Wingwalls 3</t>
  </si>
  <si>
    <t>518E21230</t>
  </si>
  <si>
    <t>POROUS BACKFILL WITH FILTER FABRIC</t>
  </si>
  <si>
    <t>601E11001</t>
  </si>
  <si>
    <t>Area</t>
  </si>
  <si>
    <t>Using CADD</t>
  </si>
  <si>
    <t>Sq. YD.</t>
  </si>
  <si>
    <t>611E96311</t>
  </si>
  <si>
    <t>12'-0" SPAN 6'-0" RISE CONDUIT, TYPE A, 706.05</t>
  </si>
  <si>
    <t>Ft</t>
  </si>
  <si>
    <t>Wingwall Height =</t>
  </si>
  <si>
    <t>Wingwall width =</t>
  </si>
  <si>
    <t xml:space="preserve">Top </t>
  </si>
  <si>
    <t>Wingwall Legnth =</t>
  </si>
  <si>
    <t>A1</t>
  </si>
  <si>
    <t>WINGWALL 2</t>
  </si>
  <si>
    <t>A2</t>
  </si>
  <si>
    <t>A3</t>
  </si>
  <si>
    <t>WINGWALL 3</t>
  </si>
  <si>
    <t>WINGWALL 4</t>
  </si>
  <si>
    <t>ITEM</t>
  </si>
  <si>
    <t xml:space="preserve">DESCRIPTION </t>
  </si>
  <si>
    <t>30" ROCK CHANNEL PROTECTION, TYPE B W/FILTER</t>
  </si>
  <si>
    <t>611E41200</t>
  </si>
  <si>
    <t>LOW STRENGH MORTAR BACKFILL</t>
  </si>
  <si>
    <t>Outside from box edge to road</t>
  </si>
  <si>
    <t>Face of box culvert wall</t>
  </si>
  <si>
    <t>Wall Height =</t>
  </si>
  <si>
    <t>Inside of Channel</t>
  </si>
  <si>
    <t>Outside of Channel</t>
  </si>
  <si>
    <t>KMT</t>
  </si>
  <si>
    <t>FFR</t>
  </si>
  <si>
    <t>FRR</t>
  </si>
  <si>
    <t>Area Calculation Manually</t>
  </si>
  <si>
    <t>SY</t>
  </si>
  <si>
    <t>Wingwalls 4</t>
  </si>
  <si>
    <t xml:space="preserve"> Expose height=</t>
  </si>
  <si>
    <t>All Total =</t>
  </si>
  <si>
    <t xml:space="preserve">Top Extra Area for three Wingwall </t>
  </si>
  <si>
    <t>lbs</t>
  </si>
  <si>
    <t>Total Weight</t>
  </si>
  <si>
    <t>Weight</t>
  </si>
  <si>
    <t>Type C</t>
  </si>
  <si>
    <t>Type B</t>
  </si>
  <si>
    <t>Type A</t>
  </si>
  <si>
    <t>SA</t>
  </si>
  <si>
    <t>PID: 107711</t>
  </si>
  <si>
    <t>Project Name: WOO-64/65-5.78/6.18/23.39</t>
  </si>
  <si>
    <t>CU YD</t>
  </si>
  <si>
    <t>TOTAL:</t>
  </si>
  <si>
    <t>Vol(yd^3)</t>
  </si>
  <si>
    <t>Vol:</t>
  </si>
  <si>
    <t>Dist:</t>
  </si>
  <si>
    <t>H</t>
  </si>
  <si>
    <t>L</t>
  </si>
  <si>
    <t>WINGWALL 4  OUTLET</t>
  </si>
  <si>
    <t>WINGWALL 3  INLET</t>
  </si>
  <si>
    <t>WINGWALL 2 INLET</t>
  </si>
  <si>
    <t>CUYD</t>
  </si>
  <si>
    <t>Footing Volume</t>
  </si>
  <si>
    <t>cuyd</t>
  </si>
  <si>
    <t>Culvert Vol</t>
  </si>
  <si>
    <t>cuft</t>
  </si>
  <si>
    <t>Thickness(ft)</t>
  </si>
  <si>
    <t>Length(ft)</t>
  </si>
  <si>
    <t>Height(ft)</t>
  </si>
  <si>
    <t>Culvert</t>
  </si>
  <si>
    <t>cyd</t>
  </si>
  <si>
    <t>Slab Volume</t>
  </si>
  <si>
    <t>Slab Thk</t>
  </si>
  <si>
    <t>Sqft</t>
  </si>
  <si>
    <t>Slab Area (ORD)</t>
  </si>
  <si>
    <t>Key Volume</t>
  </si>
  <si>
    <t>Key Thk</t>
  </si>
  <si>
    <t>Key Area(ORD)</t>
  </si>
  <si>
    <t>Key</t>
  </si>
  <si>
    <t>Outlet</t>
  </si>
  <si>
    <t>Culvert Area</t>
  </si>
  <si>
    <t>Inlet</t>
  </si>
  <si>
    <t>TOTAL VOLUME:</t>
  </si>
  <si>
    <t>HEADWALL OUTLET</t>
  </si>
  <si>
    <t>HEADWALL INLET</t>
  </si>
  <si>
    <t>509E10000</t>
  </si>
  <si>
    <t>511E46510</t>
  </si>
  <si>
    <t>511E46610</t>
  </si>
  <si>
    <t>511E46000</t>
  </si>
  <si>
    <t>EPOXY COATED REINFORCING STEEL</t>
  </si>
  <si>
    <t>CLASS QC1 CONCRETE, RETAINING WALL OR WINGWALL, NOT INCLUDING FOOTING</t>
  </si>
  <si>
    <t>CLASS QC1 CONCRETE, FOOTING</t>
  </si>
  <si>
    <t>CLASS QC1 CONCRETE, HEADWALLS</t>
  </si>
  <si>
    <t>WINGWALL 1 OUTLET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</si>
</sst>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"/>
    <numFmt numFmtId="165" formatCode="_(&quot;$&quot;* #,##0_);_(&quot;$&quot;* \(#,##0\);_(&quot;$&quot;* &quot;-&quot;??_);_(@_)"/>
    <numFmt numFmtId="166" formatCode="&quot;$&quot;#,##0"/>
    <numFmt numFmtId="167" formatCode="m/d/yy;@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/>
  </cellStyleXfs>
  <cellXfs count="213">
    <xf numFmtId="0" fontId="0" fillId="0" borderId="0" xfId="0"/>
    <xf numFmtId="0" fontId="0" fillId="2" borderId="0" xfId="0" applyFill="1"/>
    <xf numFmtId="0" fontId="0" fillId="0" borderId="1" xfId="0" applyBorder="1"/>
    <xf numFmtId="0" fontId="0" fillId="2" borderId="1" xfId="0" applyFill="1" applyBorder="1"/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2" fontId="3" fillId="0" borderId="7" xfId="2" applyNumberFormat="1" applyBorder="1" applyAlignment="1">
      <alignment horizontal="left" vertical="center"/>
    </xf>
    <xf numFmtId="3" fontId="3" fillId="0" borderId="8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2" applyAlignment="1">
      <alignment horizontal="center" vertical="center"/>
    </xf>
    <xf numFmtId="0" fontId="3" fillId="0" borderId="0" xfId="2" applyAlignment="1">
      <alignment horizontal="left" vertical="center"/>
    </xf>
    <xf numFmtId="0" fontId="0" fillId="0" borderId="7" xfId="2" applyFont="1" applyBorder="1" applyAlignment="1">
      <alignment horizontal="left" vertical="center"/>
    </xf>
    <xf numFmtId="2" fontId="0" fillId="0" borderId="7" xfId="2" applyNumberFormat="1" applyFont="1" applyBorder="1" applyAlignment="1">
      <alignment horizontal="left" vertical="center"/>
    </xf>
    <xf numFmtId="0" fontId="3" fillId="0" borderId="7" xfId="2" applyBorder="1" applyAlignment="1">
      <alignment horizontal="left" vertical="center"/>
    </xf>
    <xf numFmtId="2" fontId="0" fillId="0" borderId="0" xfId="2" applyNumberFormat="1" applyFont="1" applyAlignment="1">
      <alignment horizontal="left" vertical="center"/>
    </xf>
    <xf numFmtId="2" fontId="3" fillId="0" borderId="0" xfId="2" applyNumberFormat="1" applyAlignment="1">
      <alignment horizontal="left" vertical="center"/>
    </xf>
    <xf numFmtId="0" fontId="3" fillId="0" borderId="7" xfId="2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left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3" fontId="4" fillId="0" borderId="15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3" xfId="0" applyFont="1" applyBorder="1" applyProtection="1">
      <protection locked="0"/>
    </xf>
    <xf numFmtId="0" fontId="3" fillId="0" borderId="4" xfId="0" applyFont="1" applyBorder="1" applyProtection="1">
      <protection locked="0"/>
    </xf>
    <xf numFmtId="3" fontId="3" fillId="0" borderId="5" xfId="0" applyNumberFormat="1" applyFont="1" applyBorder="1" applyAlignment="1" applyProtection="1">
      <alignment horizontal="center"/>
      <protection locked="0"/>
    </xf>
    <xf numFmtId="3" fontId="3" fillId="0" borderId="5" xfId="0" applyNumberFormat="1" applyFont="1" applyBorder="1" applyAlignment="1">
      <alignment horizontal="center"/>
    </xf>
    <xf numFmtId="0" fontId="3" fillId="0" borderId="9" xfId="0" applyFont="1" applyBorder="1" applyProtection="1">
      <protection locked="0"/>
    </xf>
    <xf numFmtId="0" fontId="3" fillId="0" borderId="7" xfId="0" applyFont="1" applyBorder="1" applyAlignment="1" applyProtection="1">
      <alignment horizontal="right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Protection="1">
      <protection locked="0"/>
    </xf>
    <xf numFmtId="3" fontId="3" fillId="0" borderId="8" xfId="0" applyNumberFormat="1" applyFont="1" applyBorder="1" applyAlignment="1" applyProtection="1">
      <alignment horizontal="center"/>
      <protection locked="0"/>
    </xf>
    <xf numFmtId="3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 applyProtection="1">
      <alignment horizontal="left" vertical="top"/>
      <protection locked="0"/>
    </xf>
    <xf numFmtId="2" fontId="3" fillId="0" borderId="7" xfId="0" applyNumberFormat="1" applyFont="1" applyBorder="1" applyAlignment="1" applyProtection="1">
      <alignment horizontal="center"/>
      <protection locked="0"/>
    </xf>
    <xf numFmtId="3" fontId="3" fillId="0" borderId="10" xfId="0" applyNumberFormat="1" applyFont="1" applyBorder="1" applyAlignment="1" applyProtection="1">
      <alignment horizontal="center"/>
      <protection locked="0"/>
    </xf>
    <xf numFmtId="3" fontId="3" fillId="0" borderId="10" xfId="0" applyNumberFormat="1" applyFont="1" applyBorder="1" applyAlignment="1">
      <alignment horizontal="center"/>
    </xf>
    <xf numFmtId="0" fontId="3" fillId="0" borderId="0" xfId="0" applyFont="1" applyAlignment="1" applyProtection="1">
      <alignment horizontal="right"/>
      <protection locked="0"/>
    </xf>
    <xf numFmtId="166" fontId="3" fillId="0" borderId="0" xfId="0" applyNumberFormat="1" applyFont="1" applyAlignment="1" applyProtection="1">
      <alignment horizontal="righ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0" fillId="0" borderId="0" xfId="2" applyFont="1" applyAlignment="1">
      <alignment horizontal="left" vertical="center"/>
    </xf>
    <xf numFmtId="2" fontId="3" fillId="0" borderId="0" xfId="0" applyNumberFormat="1" applyFont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2" fontId="0" fillId="0" borderId="7" xfId="2" applyNumberFormat="1" applyFont="1" applyBorder="1" applyAlignment="1">
      <alignment horizontal="right" vertical="center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right"/>
      <protection locked="0"/>
    </xf>
    <xf numFmtId="166" fontId="0" fillId="0" borderId="0" xfId="0" applyNumberFormat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6" xfId="0" applyFont="1" applyBorder="1" applyProtection="1">
      <protection locked="0"/>
    </xf>
    <xf numFmtId="3" fontId="3" fillId="0" borderId="11" xfId="0" applyNumberFormat="1" applyFont="1" applyBorder="1" applyAlignment="1" applyProtection="1">
      <alignment horizontal="center"/>
      <protection locked="0"/>
    </xf>
    <xf numFmtId="3" fontId="3" fillId="0" borderId="11" xfId="0" applyNumberFormat="1" applyFont="1" applyBorder="1" applyAlignment="1">
      <alignment horizontal="center"/>
    </xf>
    <xf numFmtId="11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2" fontId="3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3" fillId="0" borderId="2" xfId="0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2" fontId="3" fillId="3" borderId="7" xfId="0" applyNumberFormat="1" applyFont="1" applyFill="1" applyBorder="1" applyAlignment="1" applyProtection="1">
      <alignment horizontal="center"/>
      <protection locked="0"/>
    </xf>
    <xf numFmtId="2" fontId="3" fillId="0" borderId="7" xfId="2" applyNumberFormat="1" applyBorder="1" applyAlignment="1">
      <alignment horizontal="right" vertical="center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7" xfId="2" applyFont="1" applyBorder="1" applyAlignment="1">
      <alignment horizontal="left" vertical="center"/>
    </xf>
    <xf numFmtId="164" fontId="3" fillId="0" borderId="0" xfId="0" applyNumberFormat="1" applyFont="1" applyAlignment="1" applyProtection="1">
      <alignment horizontal="center"/>
      <protection locked="0"/>
    </xf>
    <xf numFmtId="11" fontId="3" fillId="0" borderId="0" xfId="0" applyNumberFormat="1" applyFont="1" applyProtection="1">
      <protection locked="0"/>
    </xf>
    <xf numFmtId="0" fontId="5" fillId="0" borderId="0" xfId="2" applyFont="1" applyAlignment="1">
      <alignment horizontal="left" vertical="center"/>
    </xf>
    <xf numFmtId="1" fontId="3" fillId="3" borderId="7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right" vertical="center"/>
      <protection locked="0"/>
    </xf>
    <xf numFmtId="2" fontId="3" fillId="0" borderId="20" xfId="2" applyNumberFormat="1" applyBorder="1" applyAlignment="1">
      <alignment horizontal="left" vertical="center"/>
    </xf>
    <xf numFmtId="0" fontId="3" fillId="0" borderId="20" xfId="0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3" fillId="0" borderId="20" xfId="2" applyBorder="1" applyAlignment="1">
      <alignment horizontal="center" vertical="center"/>
    </xf>
    <xf numFmtId="0" fontId="3" fillId="0" borderId="20" xfId="2" applyBorder="1" applyAlignment="1">
      <alignment horizontal="left" vertical="center"/>
    </xf>
    <xf numFmtId="2" fontId="3" fillId="3" borderId="20" xfId="2" applyNumberFormat="1" applyFill="1" applyBorder="1" applyAlignment="1">
      <alignment horizontal="center" vertical="center"/>
    </xf>
    <xf numFmtId="0" fontId="0" fillId="0" borderId="20" xfId="2" applyFont="1" applyBorder="1" applyAlignment="1">
      <alignment horizontal="left" vertical="center"/>
    </xf>
    <xf numFmtId="0" fontId="3" fillId="3" borderId="20" xfId="2" applyFill="1" applyBorder="1" applyAlignment="1">
      <alignment horizontal="center" vertical="center"/>
    </xf>
    <xf numFmtId="2" fontId="0" fillId="0" borderId="20" xfId="2" applyNumberFormat="1" applyFont="1" applyBorder="1" applyAlignment="1">
      <alignment horizontal="left" vertical="center"/>
    </xf>
    <xf numFmtId="164" fontId="3" fillId="0" borderId="20" xfId="2" applyNumberForma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164" fontId="4" fillId="0" borderId="20" xfId="2" applyNumberFormat="1" applyFont="1" applyBorder="1" applyAlignment="1">
      <alignment horizontal="left" vertical="center"/>
    </xf>
    <xf numFmtId="2" fontId="4" fillId="0" borderId="20" xfId="2" applyNumberFormat="1" applyFont="1" applyBorder="1" applyAlignment="1">
      <alignment horizontal="left" vertical="center"/>
    </xf>
    <xf numFmtId="165" fontId="3" fillId="0" borderId="20" xfId="1" applyNumberFormat="1" applyFont="1" applyFill="1" applyBorder="1" applyAlignment="1">
      <alignment horizontal="left" vertical="center"/>
    </xf>
    <xf numFmtId="0" fontId="0" fillId="0" borderId="20" xfId="0" applyBorder="1"/>
    <xf numFmtId="0" fontId="0" fillId="0" borderId="19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4" fillId="0" borderId="22" xfId="2" applyFont="1" applyBorder="1" applyAlignment="1">
      <alignment horizontal="center" vertical="center"/>
    </xf>
    <xf numFmtId="164" fontId="4" fillId="0" borderId="22" xfId="2" applyNumberFormat="1" applyFont="1" applyBorder="1" applyAlignment="1">
      <alignment horizontal="left" vertical="center"/>
    </xf>
    <xf numFmtId="2" fontId="4" fillId="0" borderId="22" xfId="2" applyNumberFormat="1" applyFont="1" applyBorder="1" applyAlignment="1">
      <alignment horizontal="left" vertical="center"/>
    </xf>
    <xf numFmtId="3" fontId="3" fillId="0" borderId="23" xfId="0" applyNumberFormat="1" applyFont="1" applyBorder="1" applyAlignment="1" applyProtection="1">
      <alignment horizontal="center" vertical="center"/>
      <protection locked="0"/>
    </xf>
    <xf numFmtId="0" fontId="6" fillId="0" borderId="0" xfId="0" applyFont="1"/>
    <xf numFmtId="11" fontId="0" fillId="0" borderId="0" xfId="0" applyNumberFormat="1"/>
    <xf numFmtId="14" fontId="0" fillId="2" borderId="1" xfId="0" applyNumberFormat="1" applyFill="1" applyBorder="1"/>
    <xf numFmtId="2" fontId="3" fillId="0" borderId="7" xfId="0" applyNumberFormat="1" applyFont="1" applyBorder="1" applyProtection="1">
      <protection locked="0"/>
    </xf>
    <xf numFmtId="3" fontId="3" fillId="0" borderId="24" xfId="0" applyNumberFormat="1" applyFont="1" applyBorder="1" applyAlignment="1" applyProtection="1">
      <alignment horizontal="center" vertical="center"/>
      <protection locked="0"/>
    </xf>
    <xf numFmtId="0" fontId="3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25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3" fillId="0" borderId="20" xfId="0" applyFont="1" applyBorder="1" applyAlignment="1" applyProtection="1">
      <alignment horizontal="right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left"/>
      <protection locked="0"/>
    </xf>
    <xf numFmtId="0" fontId="3" fillId="0" borderId="20" xfId="0" applyFont="1" applyBorder="1" applyProtection="1">
      <protection locked="0"/>
    </xf>
    <xf numFmtId="0" fontId="3" fillId="0" borderId="26" xfId="0" applyFont="1" applyBorder="1" applyProtection="1">
      <protection locked="0"/>
    </xf>
    <xf numFmtId="0" fontId="3" fillId="0" borderId="19" xfId="0" applyFont="1" applyBorder="1" applyAlignment="1" applyProtection="1">
      <alignment horizontal="left" vertical="top"/>
      <protection locked="0"/>
    </xf>
    <xf numFmtId="2" fontId="3" fillId="3" borderId="20" xfId="0" applyNumberFormat="1" applyFont="1" applyFill="1" applyBorder="1" applyAlignment="1" applyProtection="1">
      <alignment horizontal="center"/>
      <protection locked="0"/>
    </xf>
    <xf numFmtId="0" fontId="3" fillId="0" borderId="26" xfId="2" applyBorder="1" applyAlignment="1">
      <alignment horizontal="left" vertical="center"/>
    </xf>
    <xf numFmtId="166" fontId="3" fillId="0" borderId="20" xfId="0" applyNumberFormat="1" applyFont="1" applyBorder="1" applyAlignment="1" applyProtection="1">
      <alignment horizontal="right"/>
      <protection locked="0"/>
    </xf>
    <xf numFmtId="1" fontId="3" fillId="3" borderId="20" xfId="0" applyNumberFormat="1" applyFont="1" applyFill="1" applyBorder="1" applyAlignment="1" applyProtection="1">
      <alignment horizontal="center"/>
      <protection locked="0"/>
    </xf>
    <xf numFmtId="2" fontId="0" fillId="0" borderId="26" xfId="2" applyNumberFormat="1" applyFont="1" applyBorder="1" applyAlignment="1">
      <alignment horizontal="left" vertical="center"/>
    </xf>
    <xf numFmtId="0" fontId="3" fillId="0" borderId="19" xfId="0" applyFont="1" applyBorder="1" applyAlignment="1" applyProtection="1">
      <alignment horizontal="left"/>
      <protection locked="0"/>
    </xf>
    <xf numFmtId="0" fontId="0" fillId="0" borderId="26" xfId="2" applyFont="1" applyBorder="1" applyAlignment="1">
      <alignment horizontal="left" vertical="center"/>
    </xf>
    <xf numFmtId="2" fontId="3" fillId="0" borderId="20" xfId="0" applyNumberFormat="1" applyFont="1" applyBorder="1" applyAlignment="1" applyProtection="1">
      <alignment horizontal="center"/>
      <protection locked="0"/>
    </xf>
    <xf numFmtId="2" fontId="3" fillId="3" borderId="26" xfId="0" applyNumberFormat="1" applyFont="1" applyFill="1" applyBorder="1" applyAlignment="1" applyProtection="1">
      <alignment horizontal="center"/>
      <protection locked="0"/>
    </xf>
    <xf numFmtId="1" fontId="3" fillId="3" borderId="26" xfId="0" applyNumberFormat="1" applyFont="1" applyFill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right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3" fillId="0" borderId="26" xfId="0" applyFont="1" applyBorder="1" applyAlignment="1" applyProtection="1">
      <alignment horizontal="left"/>
      <protection locked="0"/>
    </xf>
    <xf numFmtId="0" fontId="3" fillId="0" borderId="21" xfId="0" applyFont="1" applyBorder="1" applyProtection="1">
      <protection locked="0"/>
    </xf>
    <xf numFmtId="0" fontId="3" fillId="0" borderId="22" xfId="0" applyFont="1" applyBorder="1" applyProtection="1">
      <protection locked="0"/>
    </xf>
    <xf numFmtId="0" fontId="3" fillId="0" borderId="27" xfId="0" applyFont="1" applyBorder="1" applyProtection="1">
      <protection locked="0"/>
    </xf>
    <xf numFmtId="3" fontId="3" fillId="0" borderId="28" xfId="0" applyNumberFormat="1" applyFont="1" applyBorder="1" applyAlignment="1" applyProtection="1">
      <alignment horizontal="center"/>
      <protection locked="0"/>
    </xf>
    <xf numFmtId="3" fontId="3" fillId="0" borderId="23" xfId="0" applyNumberFormat="1" applyFont="1" applyBorder="1" applyAlignment="1" applyProtection="1">
      <alignment horizontal="center"/>
      <protection locked="0"/>
    </xf>
    <xf numFmtId="3" fontId="3" fillId="0" borderId="28" xfId="0" applyNumberFormat="1" applyFont="1" applyBorder="1" applyAlignment="1">
      <alignment horizontal="center"/>
    </xf>
    <xf numFmtId="3" fontId="3" fillId="0" borderId="23" xfId="0" applyNumberFormat="1" applyFont="1" applyBorder="1" applyAlignment="1">
      <alignment horizontal="center"/>
    </xf>
    <xf numFmtId="0" fontId="3" fillId="0" borderId="25" xfId="0" applyFont="1" applyBorder="1" applyAlignment="1" applyProtection="1">
      <alignment vertical="center"/>
      <protection locked="0"/>
    </xf>
    <xf numFmtId="2" fontId="3" fillId="0" borderId="26" xfId="2" applyNumberFormat="1" applyBorder="1" applyAlignment="1">
      <alignment horizontal="left" vertical="center"/>
    </xf>
    <xf numFmtId="0" fontId="3" fillId="0" borderId="26" xfId="0" applyFont="1" applyBorder="1" applyAlignment="1" applyProtection="1">
      <alignment vertical="center"/>
      <protection locked="0"/>
    </xf>
    <xf numFmtId="0" fontId="3" fillId="0" borderId="26" xfId="0" applyFont="1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3" fontId="3" fillId="0" borderId="28" xfId="0" applyNumberFormat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6" fillId="0" borderId="13" xfId="0" applyFont="1" applyBorder="1"/>
    <xf numFmtId="0" fontId="6" fillId="0" borderId="14" xfId="0" applyFont="1" applyBorder="1"/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29" xfId="0" applyBorder="1"/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6" fillId="0" borderId="12" xfId="0" applyFont="1" applyBorder="1"/>
    <xf numFmtId="0" fontId="0" fillId="0" borderId="30" xfId="0" applyBorder="1"/>
    <xf numFmtId="0" fontId="0" fillId="0" borderId="31" xfId="0" applyBorder="1"/>
    <xf numFmtId="0" fontId="0" fillId="0" borderId="31" xfId="0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0" fillId="0" borderId="32" xfId="0" applyBorder="1"/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4" borderId="13" xfId="0" applyFill="1" applyBorder="1"/>
    <xf numFmtId="0" fontId="0" fillId="4" borderId="14" xfId="0" applyFill="1" applyBorder="1"/>
    <xf numFmtId="0" fontId="6" fillId="4" borderId="14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9" xfId="0" applyFont="1" applyBorder="1"/>
    <xf numFmtId="0" fontId="6" fillId="3" borderId="13" xfId="0" applyFont="1" applyFill="1" applyBorder="1" applyAlignment="1">
      <alignment horizontal="center" vertical="center"/>
    </xf>
    <xf numFmtId="2" fontId="6" fillId="3" borderId="14" xfId="0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7" fontId="0" fillId="2" borderId="1" xfId="0" applyNumberFormat="1" applyFill="1" applyBorder="1"/>
    <xf numFmtId="0" fontId="1" fillId="2" borderId="0" xfId="0" applyFont="1" applyFill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 2" xfId="2" xr:uid="{F61B888A-C747-45C7-A697-776E6CF987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0</xdr:row>
      <xdr:rowOff>0</xdr:rowOff>
    </xdr:from>
    <xdr:to>
      <xdr:col>8</xdr:col>
      <xdr:colOff>597965</xdr:colOff>
      <xdr:row>3</xdr:row>
      <xdr:rowOff>95316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30A2752-5978-0459-74ED-F1ECF197D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8525" y="0"/>
          <a:ext cx="2036240" cy="76206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0</xdr:row>
      <xdr:rowOff>0</xdr:rowOff>
    </xdr:from>
    <xdr:to>
      <xdr:col>8</xdr:col>
      <xdr:colOff>597965</xdr:colOff>
      <xdr:row>3</xdr:row>
      <xdr:rowOff>95316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C9CD60-B00F-4797-B4D1-8DB0F5862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8525" y="0"/>
          <a:ext cx="2036240" cy="76206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0</xdr:row>
      <xdr:rowOff>0</xdr:rowOff>
    </xdr:from>
    <xdr:to>
      <xdr:col>8</xdr:col>
      <xdr:colOff>597965</xdr:colOff>
      <xdr:row>3</xdr:row>
      <xdr:rowOff>95316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CC58B3-D714-4C07-B304-6FFE193B2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8525" y="0"/>
          <a:ext cx="2036240" cy="76206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0</xdr:row>
      <xdr:rowOff>0</xdr:rowOff>
    </xdr:from>
    <xdr:to>
      <xdr:col>8</xdr:col>
      <xdr:colOff>597965</xdr:colOff>
      <xdr:row>3</xdr:row>
      <xdr:rowOff>95316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03F89-24A7-4C7F-ADB8-1C7E8AAC2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8525" y="0"/>
          <a:ext cx="2036240" cy="7620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0</xdr:row>
      <xdr:rowOff>0</xdr:rowOff>
    </xdr:from>
    <xdr:ext cx="2040072" cy="778401"/>
    <xdr:pic>
      <xdr:nvPicPr>
        <xdr:cNvPr id="2" name="Picture 1">
          <a:extLst>
            <a:ext uri="{FF2B5EF4-FFF2-40B4-BE49-F238E27FC236}">
              <a16:creationId xmlns:a16="http://schemas.microsoft.com/office/drawing/2014/main" id="{5CA0A14C-E55C-424E-AED6-5A4AB0778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8525" y="0"/>
          <a:ext cx="2040072" cy="77840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0</xdr:row>
      <xdr:rowOff>0</xdr:rowOff>
    </xdr:from>
    <xdr:ext cx="2027836" cy="771703"/>
    <xdr:pic>
      <xdr:nvPicPr>
        <xdr:cNvPr id="2" name="Picture 1">
          <a:extLst>
            <a:ext uri="{FF2B5EF4-FFF2-40B4-BE49-F238E27FC236}">
              <a16:creationId xmlns:a16="http://schemas.microsoft.com/office/drawing/2014/main" id="{FF46F427-C2C0-4841-9DB1-732758183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8525" y="0"/>
          <a:ext cx="2027836" cy="771703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0</xdr:row>
      <xdr:rowOff>0</xdr:rowOff>
    </xdr:from>
    <xdr:ext cx="2024026" cy="771703"/>
    <xdr:pic>
      <xdr:nvPicPr>
        <xdr:cNvPr id="2" name="Picture 1">
          <a:extLst>
            <a:ext uri="{FF2B5EF4-FFF2-40B4-BE49-F238E27FC236}">
              <a16:creationId xmlns:a16="http://schemas.microsoft.com/office/drawing/2014/main" id="{5FA7EF33-0F72-4A0C-A586-4028E29FA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8525" y="0"/>
          <a:ext cx="2024026" cy="77170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0</xdr:row>
      <xdr:rowOff>0</xdr:rowOff>
    </xdr:from>
    <xdr:ext cx="2027836" cy="771703"/>
    <xdr:pic>
      <xdr:nvPicPr>
        <xdr:cNvPr id="2" name="Picture 1">
          <a:extLst>
            <a:ext uri="{FF2B5EF4-FFF2-40B4-BE49-F238E27FC236}">
              <a16:creationId xmlns:a16="http://schemas.microsoft.com/office/drawing/2014/main" id="{49233E81-4D20-46B6-87DE-3D3EBF834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8525" y="0"/>
          <a:ext cx="2027836" cy="771703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0</xdr:row>
      <xdr:rowOff>0</xdr:rowOff>
    </xdr:from>
    <xdr:to>
      <xdr:col>8</xdr:col>
      <xdr:colOff>26465</xdr:colOff>
      <xdr:row>3</xdr:row>
      <xdr:rowOff>95316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AEDF2D-7479-4AD5-B8F6-9C998352D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8525" y="0"/>
          <a:ext cx="2036240" cy="76206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0</xdr:row>
      <xdr:rowOff>0</xdr:rowOff>
    </xdr:from>
    <xdr:to>
      <xdr:col>8</xdr:col>
      <xdr:colOff>597965</xdr:colOff>
      <xdr:row>3</xdr:row>
      <xdr:rowOff>95316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498F22-6B26-44D4-B793-C35B0F177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8525" y="0"/>
          <a:ext cx="2036240" cy="76206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0</xdr:row>
      <xdr:rowOff>0</xdr:rowOff>
    </xdr:from>
    <xdr:to>
      <xdr:col>8</xdr:col>
      <xdr:colOff>597965</xdr:colOff>
      <xdr:row>3</xdr:row>
      <xdr:rowOff>95316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3FAB33-049A-4C2B-B086-4784C628A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8525" y="0"/>
          <a:ext cx="2036240" cy="76206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0</xdr:row>
      <xdr:rowOff>0</xdr:rowOff>
    </xdr:from>
    <xdr:to>
      <xdr:col>8</xdr:col>
      <xdr:colOff>597965</xdr:colOff>
      <xdr:row>3</xdr:row>
      <xdr:rowOff>95316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8C9C43-E486-4BDB-B23F-1A08ACCFE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8525" y="0"/>
          <a:ext cx="2036240" cy="7620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S:\CLIENTS\Fishbeck%20FTCH%20(Fishbeck,%20Thompson,%20Carr%20&amp;%20Huber,%20Inc.)\23-0995-003%20-%20MAR%20-%20023-529%20-%2007.86-10.06-02.80\07%20Maps%20Plans%20and%20Drawings\CAD%20and%20Survey\112677\400-Engineering\Structures\SFN_5100666\EngData\MAR-23-786L%20Estimated%20Quantities_Stg%201.xlsm" TargetMode="External"/><Relationship Id="rId2" Type="http://schemas.microsoft.com/office/2019/04/relationships/externalLinkLongPath" Target="/CLIENTS/Fishbeck%20FTCH%20(Fishbeck,%20Thompson,%20Carr%20&amp;%20Huber,%20Inc.)/23-0995-003%20-%20MAR%20-%20023-529%20-%2007.86-10.06-02.80/07%20Maps%20Plans%20and%20Drawings/CAD%20and%20Survey/112677/400-Engineering/Structures/SFN_5100666/EngData/MAR-23-786L%20Estimated%20Quantities_Stg%201.xlsm?703326D2" TargetMode="External"/><Relationship Id="rId1" Type="http://schemas.openxmlformats.org/officeDocument/2006/relationships/externalLinkPath" Target="file:///\\703326D2\MAR-23-786L%20Estimated%20Quantities_Stg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Calc Cover Sheet"/>
      <sheetName val="202E11203"/>
      <sheetName val="202E22900"/>
      <sheetName val="503E11100"/>
      <sheetName val="503E21100"/>
      <sheetName val="509E10000"/>
      <sheetName val="509E30020"/>
      <sheetName val="510E10000"/>
      <sheetName val="511E32210"/>
      <sheetName val="511E34448"/>
      <sheetName val="511E43510"/>
      <sheetName val="512E10100"/>
      <sheetName val="512E10300"/>
      <sheetName val="516E13600"/>
      <sheetName val="516E14020"/>
      <sheetName val="516E47000"/>
      <sheetName val="518E21200"/>
      <sheetName val="518E40000"/>
      <sheetName val="518E40012"/>
      <sheetName val="519E00100"/>
      <sheetName val="519E11101"/>
      <sheetName val="526E25000"/>
      <sheetName val="526E90010"/>
      <sheetName val="848E10200"/>
      <sheetName val="848E20000"/>
      <sheetName val="848E30200"/>
      <sheetName val="848E50000"/>
      <sheetName val="848E50100"/>
      <sheetName val="848E50200"/>
      <sheetName val="848E50320"/>
      <sheetName val="848E50340"/>
      <sheetName val="Estimated Quantities"/>
      <sheetName val="For Sheets"/>
      <sheetName val="QryItemE20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E1" t="str">
            <v>IDESCL2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  <row r="15">
          <cell r="E15" t="str">
            <v/>
          </cell>
        </row>
        <row r="16">
          <cell r="E16" t="str">
            <v/>
          </cell>
        </row>
        <row r="17">
          <cell r="E17" t="str">
            <v/>
          </cell>
        </row>
        <row r="18">
          <cell r="E18" t="str">
            <v/>
          </cell>
        </row>
        <row r="19">
          <cell r="E19" t="str">
            <v/>
          </cell>
        </row>
        <row r="20">
          <cell r="E20" t="str">
            <v/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 t="str">
            <v/>
          </cell>
        </row>
        <row r="24">
          <cell r="E24" t="str">
            <v/>
          </cell>
        </row>
        <row r="25">
          <cell r="E25" t="str">
            <v/>
          </cell>
        </row>
        <row r="26">
          <cell r="E26" t="str">
            <v/>
          </cell>
        </row>
        <row r="27">
          <cell r="E27" t="str">
            <v/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  <row r="2002">
          <cell r="E2002" t="str">
            <v/>
          </cell>
        </row>
        <row r="2003">
          <cell r="E2003" t="str">
            <v/>
          </cell>
        </row>
        <row r="2004">
          <cell r="E2004" t="str">
            <v/>
          </cell>
        </row>
        <row r="2005">
          <cell r="E2005" t="str">
            <v/>
          </cell>
        </row>
        <row r="2006">
          <cell r="E2006" t="str">
            <v/>
          </cell>
        </row>
        <row r="2007">
          <cell r="E2007" t="str">
            <v/>
          </cell>
        </row>
        <row r="2008">
          <cell r="E2008" t="str">
            <v/>
          </cell>
        </row>
        <row r="2009">
          <cell r="E2009" t="str">
            <v/>
          </cell>
        </row>
        <row r="2010">
          <cell r="E2010" t="str">
            <v/>
          </cell>
        </row>
        <row r="2011">
          <cell r="E2011" t="str">
            <v/>
          </cell>
        </row>
        <row r="2012">
          <cell r="E2012" t="str">
            <v/>
          </cell>
        </row>
        <row r="2013">
          <cell r="E2013" t="str">
            <v/>
          </cell>
        </row>
        <row r="2014">
          <cell r="E2014" t="str">
            <v/>
          </cell>
        </row>
        <row r="2015">
          <cell r="E2015" t="str">
            <v/>
          </cell>
        </row>
        <row r="2016">
          <cell r="E2016" t="str">
            <v/>
          </cell>
        </row>
        <row r="2017">
          <cell r="E2017" t="str">
            <v/>
          </cell>
        </row>
        <row r="2018">
          <cell r="E2018" t="str">
            <v/>
          </cell>
        </row>
        <row r="2019">
          <cell r="E2019" t="str">
            <v/>
          </cell>
        </row>
        <row r="2020">
          <cell r="E2020" t="str">
            <v/>
          </cell>
        </row>
        <row r="2021">
          <cell r="E2021" t="str">
            <v/>
          </cell>
        </row>
        <row r="2022">
          <cell r="E2022" t="str">
            <v/>
          </cell>
        </row>
        <row r="2023">
          <cell r="E2023" t="str">
            <v/>
          </cell>
        </row>
        <row r="2024">
          <cell r="E2024" t="str">
            <v/>
          </cell>
        </row>
        <row r="2025">
          <cell r="E2025" t="str">
            <v/>
          </cell>
        </row>
        <row r="2026">
          <cell r="E2026" t="str">
            <v/>
          </cell>
        </row>
        <row r="2027">
          <cell r="E2027" t="str">
            <v/>
          </cell>
        </row>
        <row r="2028">
          <cell r="E2028" t="str">
            <v/>
          </cell>
        </row>
        <row r="2029">
          <cell r="E2029" t="str">
            <v/>
          </cell>
        </row>
        <row r="2030">
          <cell r="E2030" t="str">
            <v/>
          </cell>
        </row>
        <row r="2031">
          <cell r="E2031" t="str">
            <v/>
          </cell>
        </row>
        <row r="2032">
          <cell r="E2032" t="str">
            <v/>
          </cell>
        </row>
        <row r="2033">
          <cell r="E2033" t="str">
            <v/>
          </cell>
        </row>
        <row r="2034">
          <cell r="E2034" t="str">
            <v/>
          </cell>
        </row>
        <row r="2035">
          <cell r="E2035" t="str">
            <v/>
          </cell>
        </row>
        <row r="2036">
          <cell r="E2036" t="str">
            <v/>
          </cell>
        </row>
        <row r="2037">
          <cell r="E2037" t="str">
            <v/>
          </cell>
        </row>
        <row r="2038">
          <cell r="E2038" t="str">
            <v/>
          </cell>
        </row>
        <row r="2039">
          <cell r="E2039" t="str">
            <v/>
          </cell>
        </row>
        <row r="2040">
          <cell r="E2040" t="str">
            <v/>
          </cell>
        </row>
        <row r="2041">
          <cell r="E2041" t="str">
            <v/>
          </cell>
        </row>
        <row r="2042">
          <cell r="E2042" t="str">
            <v/>
          </cell>
        </row>
        <row r="2043">
          <cell r="E2043" t="str">
            <v/>
          </cell>
        </row>
        <row r="2044">
          <cell r="E2044" t="str">
            <v/>
          </cell>
        </row>
        <row r="2045">
          <cell r="E2045" t="str">
            <v/>
          </cell>
        </row>
        <row r="2046">
          <cell r="E2046" t="str">
            <v/>
          </cell>
        </row>
        <row r="2047">
          <cell r="E2047" t="str">
            <v/>
          </cell>
        </row>
        <row r="2048">
          <cell r="E2048" t="str">
            <v/>
          </cell>
        </row>
        <row r="2049">
          <cell r="E2049" t="str">
            <v/>
          </cell>
        </row>
        <row r="2050">
          <cell r="E2050" t="str">
            <v/>
          </cell>
        </row>
        <row r="2051">
          <cell r="E2051" t="str">
            <v/>
          </cell>
        </row>
        <row r="2052">
          <cell r="E2052" t="str">
            <v/>
          </cell>
        </row>
        <row r="2053">
          <cell r="E2053" t="str">
            <v/>
          </cell>
        </row>
        <row r="2054">
          <cell r="E2054" t="str">
            <v/>
          </cell>
        </row>
        <row r="2055">
          <cell r="E2055" t="str">
            <v/>
          </cell>
        </row>
        <row r="2056">
          <cell r="E2056" t="str">
            <v/>
          </cell>
        </row>
        <row r="2057">
          <cell r="E2057" t="str">
            <v/>
          </cell>
        </row>
        <row r="2058">
          <cell r="E2058" t="str">
            <v/>
          </cell>
        </row>
        <row r="2059">
          <cell r="E2059" t="str">
            <v/>
          </cell>
        </row>
        <row r="2060">
          <cell r="E2060" t="str">
            <v/>
          </cell>
        </row>
        <row r="2061">
          <cell r="E2061" t="str">
            <v/>
          </cell>
        </row>
        <row r="2062">
          <cell r="E2062" t="str">
            <v/>
          </cell>
        </row>
        <row r="2063">
          <cell r="E2063" t="str">
            <v/>
          </cell>
        </row>
        <row r="2064">
          <cell r="E2064" t="str">
            <v/>
          </cell>
        </row>
        <row r="2065">
          <cell r="E2065" t="str">
            <v/>
          </cell>
        </row>
        <row r="2066">
          <cell r="E2066" t="str">
            <v/>
          </cell>
        </row>
        <row r="2067">
          <cell r="E2067" t="str">
            <v/>
          </cell>
        </row>
        <row r="2068">
          <cell r="E2068" t="str">
            <v/>
          </cell>
        </row>
        <row r="2069">
          <cell r="E2069" t="str">
            <v/>
          </cell>
        </row>
        <row r="2070">
          <cell r="E2070" t="str">
            <v/>
          </cell>
        </row>
        <row r="2071">
          <cell r="E2071" t="str">
            <v/>
          </cell>
        </row>
        <row r="2072">
          <cell r="E2072" t="str">
            <v/>
          </cell>
        </row>
        <row r="2073">
          <cell r="E2073" t="str">
            <v/>
          </cell>
        </row>
        <row r="2074">
          <cell r="E2074" t="str">
            <v/>
          </cell>
        </row>
        <row r="2075">
          <cell r="E2075" t="str">
            <v/>
          </cell>
        </row>
        <row r="2076">
          <cell r="E2076" t="str">
            <v/>
          </cell>
        </row>
        <row r="2077">
          <cell r="E2077" t="str">
            <v/>
          </cell>
        </row>
        <row r="2078">
          <cell r="E2078" t="str">
            <v/>
          </cell>
        </row>
        <row r="2079">
          <cell r="E2079" t="str">
            <v/>
          </cell>
        </row>
        <row r="2080">
          <cell r="E2080" t="str">
            <v/>
          </cell>
        </row>
        <row r="2081">
          <cell r="E2081" t="str">
            <v/>
          </cell>
        </row>
        <row r="2082">
          <cell r="E2082" t="str">
            <v/>
          </cell>
        </row>
        <row r="2083">
          <cell r="E2083" t="str">
            <v/>
          </cell>
        </row>
        <row r="2084">
          <cell r="E2084" t="str">
            <v/>
          </cell>
        </row>
        <row r="2085">
          <cell r="E2085" t="str">
            <v/>
          </cell>
        </row>
        <row r="2086">
          <cell r="E2086" t="str">
            <v/>
          </cell>
        </row>
        <row r="2087">
          <cell r="E2087" t="str">
            <v/>
          </cell>
        </row>
        <row r="2088">
          <cell r="E2088" t="str">
            <v/>
          </cell>
        </row>
        <row r="2089">
          <cell r="E2089" t="str">
            <v/>
          </cell>
        </row>
        <row r="2090">
          <cell r="E2090" t="str">
            <v/>
          </cell>
        </row>
        <row r="2091">
          <cell r="E2091" t="str">
            <v/>
          </cell>
        </row>
        <row r="2092">
          <cell r="E2092" t="str">
            <v/>
          </cell>
        </row>
        <row r="2093">
          <cell r="E2093" t="str">
            <v/>
          </cell>
        </row>
        <row r="2094">
          <cell r="E2094" t="str">
            <v/>
          </cell>
        </row>
        <row r="2095">
          <cell r="E2095" t="str">
            <v/>
          </cell>
        </row>
        <row r="2096">
          <cell r="E2096" t="str">
            <v/>
          </cell>
        </row>
        <row r="2097">
          <cell r="E2097" t="str">
            <v/>
          </cell>
        </row>
        <row r="2098">
          <cell r="E2098" t="str">
            <v/>
          </cell>
        </row>
        <row r="2099">
          <cell r="E2099" t="str">
            <v/>
          </cell>
        </row>
        <row r="2100">
          <cell r="E2100" t="str">
            <v/>
          </cell>
        </row>
        <row r="2101">
          <cell r="E2101" t="str">
            <v/>
          </cell>
        </row>
        <row r="2102">
          <cell r="E2102" t="str">
            <v/>
          </cell>
        </row>
        <row r="2103">
          <cell r="E2103" t="str">
            <v/>
          </cell>
        </row>
        <row r="2104">
          <cell r="E2104" t="str">
            <v/>
          </cell>
        </row>
        <row r="2105">
          <cell r="E2105" t="str">
            <v/>
          </cell>
        </row>
        <row r="2106">
          <cell r="E2106" t="str">
            <v/>
          </cell>
        </row>
        <row r="2107">
          <cell r="E2107" t="str">
            <v/>
          </cell>
        </row>
        <row r="2108">
          <cell r="E2108" t="str">
            <v/>
          </cell>
        </row>
        <row r="2109">
          <cell r="E2109" t="str">
            <v/>
          </cell>
        </row>
        <row r="2110">
          <cell r="E2110" t="str">
            <v/>
          </cell>
        </row>
        <row r="2111">
          <cell r="E2111" t="str">
            <v/>
          </cell>
        </row>
        <row r="2112">
          <cell r="E2112" t="str">
            <v/>
          </cell>
        </row>
        <row r="2113">
          <cell r="E2113" t="str">
            <v/>
          </cell>
        </row>
        <row r="2114">
          <cell r="E2114" t="str">
            <v/>
          </cell>
        </row>
        <row r="2115">
          <cell r="E2115" t="str">
            <v/>
          </cell>
        </row>
        <row r="2116">
          <cell r="E2116" t="str">
            <v/>
          </cell>
        </row>
        <row r="2117">
          <cell r="E2117" t="str">
            <v/>
          </cell>
        </row>
        <row r="2118">
          <cell r="E2118" t="str">
            <v/>
          </cell>
        </row>
        <row r="2119">
          <cell r="E2119" t="str">
            <v/>
          </cell>
        </row>
        <row r="2120">
          <cell r="E2120" t="str">
            <v/>
          </cell>
        </row>
        <row r="2121">
          <cell r="E2121" t="str">
            <v/>
          </cell>
        </row>
        <row r="2122">
          <cell r="E2122" t="str">
            <v/>
          </cell>
        </row>
        <row r="2123">
          <cell r="E2123" t="str">
            <v/>
          </cell>
        </row>
        <row r="2124">
          <cell r="E2124" t="str">
            <v/>
          </cell>
        </row>
        <row r="2125">
          <cell r="E2125" t="str">
            <v/>
          </cell>
        </row>
        <row r="2126">
          <cell r="E2126" t="str">
            <v/>
          </cell>
        </row>
        <row r="2127">
          <cell r="E2127" t="str">
            <v/>
          </cell>
        </row>
        <row r="2128">
          <cell r="E2128" t="str">
            <v/>
          </cell>
        </row>
        <row r="2129">
          <cell r="E2129" t="str">
            <v/>
          </cell>
        </row>
        <row r="2130">
          <cell r="E2130" t="str">
            <v/>
          </cell>
        </row>
        <row r="2131">
          <cell r="E2131" t="str">
            <v/>
          </cell>
        </row>
        <row r="2132">
          <cell r="E2132" t="str">
            <v/>
          </cell>
        </row>
        <row r="2133">
          <cell r="E2133" t="str">
            <v/>
          </cell>
        </row>
        <row r="2134">
          <cell r="E2134" t="str">
            <v/>
          </cell>
        </row>
        <row r="2135">
          <cell r="E2135" t="str">
            <v/>
          </cell>
        </row>
        <row r="2136">
          <cell r="E2136" t="str">
            <v/>
          </cell>
        </row>
        <row r="2137">
          <cell r="E2137" t="str">
            <v/>
          </cell>
        </row>
        <row r="2138">
          <cell r="E2138" t="str">
            <v/>
          </cell>
        </row>
        <row r="2139">
          <cell r="E2139" t="str">
            <v/>
          </cell>
        </row>
        <row r="2140">
          <cell r="E2140" t="str">
            <v/>
          </cell>
        </row>
        <row r="2141">
          <cell r="E2141" t="str">
            <v/>
          </cell>
        </row>
        <row r="2142">
          <cell r="E2142" t="str">
            <v/>
          </cell>
        </row>
        <row r="2143">
          <cell r="E2143" t="str">
            <v/>
          </cell>
        </row>
        <row r="2144">
          <cell r="E2144" t="str">
            <v/>
          </cell>
        </row>
        <row r="2145">
          <cell r="E2145" t="str">
            <v/>
          </cell>
        </row>
        <row r="2146">
          <cell r="E2146" t="str">
            <v/>
          </cell>
        </row>
        <row r="2147">
          <cell r="E2147" t="str">
            <v/>
          </cell>
        </row>
        <row r="2148">
          <cell r="E2148" t="str">
            <v/>
          </cell>
        </row>
        <row r="2149">
          <cell r="E2149" t="str">
            <v/>
          </cell>
        </row>
        <row r="2150">
          <cell r="E2150" t="str">
            <v/>
          </cell>
        </row>
        <row r="2151">
          <cell r="E2151" t="str">
            <v/>
          </cell>
        </row>
        <row r="2152">
          <cell r="E2152" t="str">
            <v/>
          </cell>
        </row>
        <row r="2153">
          <cell r="E2153" t="str">
            <v/>
          </cell>
        </row>
        <row r="2154">
          <cell r="E2154" t="str">
            <v/>
          </cell>
        </row>
        <row r="2155">
          <cell r="E2155" t="str">
            <v/>
          </cell>
        </row>
        <row r="2156">
          <cell r="E2156" t="str">
            <v/>
          </cell>
        </row>
        <row r="2157">
          <cell r="E2157" t="str">
            <v/>
          </cell>
        </row>
        <row r="2158">
          <cell r="E2158" t="str">
            <v/>
          </cell>
        </row>
        <row r="2159">
          <cell r="E2159" t="str">
            <v/>
          </cell>
        </row>
        <row r="2160">
          <cell r="E2160" t="str">
            <v/>
          </cell>
        </row>
        <row r="2161">
          <cell r="E2161" t="str">
            <v/>
          </cell>
        </row>
        <row r="2162">
          <cell r="E2162" t="str">
            <v/>
          </cell>
        </row>
        <row r="2163">
          <cell r="E2163" t="str">
            <v/>
          </cell>
        </row>
        <row r="2164">
          <cell r="E2164" t="str">
            <v/>
          </cell>
        </row>
        <row r="2165">
          <cell r="E2165" t="str">
            <v/>
          </cell>
        </row>
        <row r="2166">
          <cell r="E2166" t="str">
            <v/>
          </cell>
        </row>
        <row r="2167">
          <cell r="E2167" t="str">
            <v/>
          </cell>
        </row>
        <row r="2168">
          <cell r="E2168" t="str">
            <v/>
          </cell>
        </row>
        <row r="2169">
          <cell r="E2169" t="str">
            <v/>
          </cell>
        </row>
        <row r="2170">
          <cell r="E2170" t="str">
            <v/>
          </cell>
        </row>
        <row r="2171">
          <cell r="E2171" t="str">
            <v/>
          </cell>
        </row>
        <row r="2172">
          <cell r="E2172" t="str">
            <v/>
          </cell>
        </row>
        <row r="2173">
          <cell r="E2173" t="str">
            <v/>
          </cell>
        </row>
        <row r="2174">
          <cell r="E2174" t="str">
            <v/>
          </cell>
        </row>
        <row r="2175">
          <cell r="E2175" t="str">
            <v/>
          </cell>
        </row>
        <row r="2176">
          <cell r="E2176" t="str">
            <v/>
          </cell>
        </row>
        <row r="2177">
          <cell r="E2177" t="str">
            <v/>
          </cell>
        </row>
        <row r="2178">
          <cell r="E2178" t="str">
            <v/>
          </cell>
        </row>
        <row r="2179">
          <cell r="E2179" t="str">
            <v/>
          </cell>
        </row>
        <row r="2180">
          <cell r="E2180" t="str">
            <v/>
          </cell>
        </row>
        <row r="2181">
          <cell r="E2181" t="str">
            <v/>
          </cell>
        </row>
        <row r="2182">
          <cell r="E2182" t="str">
            <v/>
          </cell>
        </row>
        <row r="2183">
          <cell r="E2183" t="str">
            <v/>
          </cell>
        </row>
        <row r="2184">
          <cell r="E2184" t="str">
            <v/>
          </cell>
        </row>
        <row r="2185">
          <cell r="E2185" t="str">
            <v/>
          </cell>
        </row>
        <row r="2186">
          <cell r="E2186" t="str">
            <v/>
          </cell>
        </row>
        <row r="2187">
          <cell r="E2187" t="str">
            <v/>
          </cell>
        </row>
        <row r="2188">
          <cell r="E2188" t="str">
            <v/>
          </cell>
        </row>
        <row r="2189">
          <cell r="E2189" t="str">
            <v/>
          </cell>
        </row>
        <row r="2190">
          <cell r="E2190" t="str">
            <v/>
          </cell>
        </row>
        <row r="2191">
          <cell r="E2191" t="str">
            <v/>
          </cell>
        </row>
        <row r="2192">
          <cell r="E2192" t="str">
            <v/>
          </cell>
        </row>
        <row r="2193">
          <cell r="E2193" t="str">
            <v/>
          </cell>
        </row>
        <row r="2194">
          <cell r="E2194" t="str">
            <v/>
          </cell>
        </row>
        <row r="2195">
          <cell r="E2195" t="str">
            <v/>
          </cell>
        </row>
        <row r="2196">
          <cell r="E2196" t="str">
            <v/>
          </cell>
        </row>
        <row r="2197">
          <cell r="E2197" t="str">
            <v/>
          </cell>
        </row>
        <row r="2198">
          <cell r="E2198" t="str">
            <v/>
          </cell>
        </row>
        <row r="2199">
          <cell r="E2199" t="str">
            <v/>
          </cell>
        </row>
        <row r="2200">
          <cell r="E2200" t="str">
            <v/>
          </cell>
        </row>
        <row r="2201">
          <cell r="E2201" t="str">
            <v/>
          </cell>
        </row>
        <row r="2202">
          <cell r="E2202" t="str">
            <v/>
          </cell>
        </row>
        <row r="2203">
          <cell r="E2203" t="str">
            <v/>
          </cell>
        </row>
        <row r="2204">
          <cell r="E2204" t="str">
            <v/>
          </cell>
        </row>
        <row r="2205">
          <cell r="E2205" t="str">
            <v/>
          </cell>
        </row>
        <row r="2206">
          <cell r="E2206" t="str">
            <v/>
          </cell>
        </row>
        <row r="2207">
          <cell r="E2207" t="str">
            <v/>
          </cell>
        </row>
        <row r="2208">
          <cell r="E2208" t="str">
            <v/>
          </cell>
        </row>
        <row r="2209">
          <cell r="E2209" t="str">
            <v/>
          </cell>
        </row>
        <row r="2210">
          <cell r="E2210" t="str">
            <v/>
          </cell>
        </row>
        <row r="2211">
          <cell r="E2211" t="str">
            <v/>
          </cell>
        </row>
        <row r="2212">
          <cell r="E2212" t="str">
            <v/>
          </cell>
        </row>
        <row r="2213">
          <cell r="E2213" t="str">
            <v/>
          </cell>
        </row>
        <row r="2214">
          <cell r="E2214" t="str">
            <v/>
          </cell>
        </row>
        <row r="2215">
          <cell r="E2215" t="str">
            <v/>
          </cell>
        </row>
        <row r="2216">
          <cell r="E2216" t="str">
            <v/>
          </cell>
        </row>
        <row r="2217">
          <cell r="E2217" t="str">
            <v/>
          </cell>
        </row>
        <row r="2218">
          <cell r="E2218" t="str">
            <v/>
          </cell>
        </row>
        <row r="2219">
          <cell r="E2219" t="str">
            <v/>
          </cell>
        </row>
        <row r="2220">
          <cell r="E2220" t="str">
            <v/>
          </cell>
        </row>
        <row r="2221">
          <cell r="E2221" t="str">
            <v/>
          </cell>
        </row>
        <row r="2222">
          <cell r="E2222" t="str">
            <v/>
          </cell>
        </row>
        <row r="2223">
          <cell r="E2223" t="str">
            <v/>
          </cell>
        </row>
        <row r="2224">
          <cell r="E2224" t="str">
            <v/>
          </cell>
        </row>
        <row r="2225">
          <cell r="E2225" t="str">
            <v/>
          </cell>
        </row>
        <row r="2226">
          <cell r="E2226" t="str">
            <v/>
          </cell>
        </row>
        <row r="2227">
          <cell r="E2227" t="str">
            <v/>
          </cell>
        </row>
        <row r="2228">
          <cell r="E2228" t="str">
            <v/>
          </cell>
        </row>
        <row r="2229">
          <cell r="E2229" t="str">
            <v/>
          </cell>
        </row>
        <row r="2230">
          <cell r="E2230" t="str">
            <v/>
          </cell>
        </row>
        <row r="2231">
          <cell r="E2231" t="str">
            <v/>
          </cell>
        </row>
        <row r="2232">
          <cell r="E2232" t="str">
            <v/>
          </cell>
        </row>
        <row r="2233">
          <cell r="E2233" t="str">
            <v/>
          </cell>
        </row>
        <row r="2234">
          <cell r="E2234" t="str">
            <v/>
          </cell>
        </row>
        <row r="2235">
          <cell r="E2235" t="str">
            <v/>
          </cell>
        </row>
        <row r="2236">
          <cell r="E2236" t="str">
            <v/>
          </cell>
        </row>
        <row r="2237">
          <cell r="E2237" t="str">
            <v/>
          </cell>
        </row>
        <row r="2238">
          <cell r="E2238" t="str">
            <v/>
          </cell>
        </row>
        <row r="2239">
          <cell r="E2239" t="str">
            <v/>
          </cell>
        </row>
        <row r="2240">
          <cell r="E2240" t="str">
            <v/>
          </cell>
        </row>
        <row r="2241">
          <cell r="E2241" t="str">
            <v/>
          </cell>
        </row>
        <row r="2242">
          <cell r="E2242" t="str">
            <v/>
          </cell>
        </row>
        <row r="2243">
          <cell r="E2243" t="str">
            <v/>
          </cell>
        </row>
        <row r="2244">
          <cell r="E2244" t="str">
            <v/>
          </cell>
        </row>
        <row r="2245">
          <cell r="E2245" t="str">
            <v/>
          </cell>
        </row>
        <row r="2246">
          <cell r="E2246" t="str">
            <v/>
          </cell>
        </row>
        <row r="2247">
          <cell r="E2247" t="str">
            <v/>
          </cell>
        </row>
        <row r="2248">
          <cell r="E2248" t="str">
            <v/>
          </cell>
        </row>
        <row r="2249">
          <cell r="E2249" t="str">
            <v/>
          </cell>
        </row>
        <row r="2250">
          <cell r="E2250" t="str">
            <v/>
          </cell>
        </row>
        <row r="2251">
          <cell r="E2251" t="str">
            <v/>
          </cell>
        </row>
        <row r="2252">
          <cell r="E2252" t="str">
            <v/>
          </cell>
        </row>
        <row r="2253">
          <cell r="E2253" t="str">
            <v/>
          </cell>
        </row>
        <row r="2254">
          <cell r="E2254" t="str">
            <v/>
          </cell>
        </row>
        <row r="2255">
          <cell r="E2255" t="str">
            <v/>
          </cell>
        </row>
        <row r="2256">
          <cell r="E2256" t="str">
            <v/>
          </cell>
        </row>
        <row r="2257">
          <cell r="E2257" t="str">
            <v/>
          </cell>
        </row>
        <row r="2258">
          <cell r="E2258" t="str">
            <v/>
          </cell>
        </row>
        <row r="2259">
          <cell r="E2259" t="str">
            <v/>
          </cell>
        </row>
        <row r="2260">
          <cell r="E2260" t="str">
            <v/>
          </cell>
        </row>
        <row r="2261">
          <cell r="E2261" t="str">
            <v/>
          </cell>
        </row>
        <row r="2262">
          <cell r="E2262" t="str">
            <v/>
          </cell>
        </row>
        <row r="2263">
          <cell r="E2263" t="str">
            <v/>
          </cell>
        </row>
        <row r="2264">
          <cell r="E2264" t="str">
            <v/>
          </cell>
        </row>
        <row r="2265">
          <cell r="E2265" t="str">
            <v/>
          </cell>
        </row>
        <row r="2266">
          <cell r="E2266" t="str">
            <v/>
          </cell>
        </row>
        <row r="2267">
          <cell r="E2267" t="str">
            <v/>
          </cell>
        </row>
        <row r="2268">
          <cell r="E2268" t="str">
            <v/>
          </cell>
        </row>
        <row r="2269">
          <cell r="E2269" t="str">
            <v/>
          </cell>
        </row>
        <row r="2270">
          <cell r="E2270" t="str">
            <v/>
          </cell>
        </row>
        <row r="2271">
          <cell r="E2271" t="str">
            <v/>
          </cell>
        </row>
        <row r="2272">
          <cell r="E2272" t="str">
            <v/>
          </cell>
        </row>
        <row r="2273">
          <cell r="E2273" t="str">
            <v/>
          </cell>
        </row>
        <row r="2274">
          <cell r="E2274" t="str">
            <v/>
          </cell>
        </row>
        <row r="2275">
          <cell r="E2275" t="str">
            <v/>
          </cell>
        </row>
        <row r="2276">
          <cell r="E2276" t="str">
            <v/>
          </cell>
        </row>
        <row r="2277">
          <cell r="E2277" t="str">
            <v/>
          </cell>
        </row>
        <row r="2278">
          <cell r="E2278" t="str">
            <v/>
          </cell>
        </row>
        <row r="2279">
          <cell r="E2279" t="str">
            <v/>
          </cell>
        </row>
        <row r="2280">
          <cell r="E2280" t="str">
            <v/>
          </cell>
        </row>
        <row r="2281">
          <cell r="E2281" t="str">
            <v/>
          </cell>
        </row>
        <row r="2282">
          <cell r="E2282" t="str">
            <v/>
          </cell>
        </row>
        <row r="2283">
          <cell r="E2283" t="str">
            <v/>
          </cell>
        </row>
        <row r="2284">
          <cell r="E2284" t="str">
            <v/>
          </cell>
        </row>
        <row r="2285">
          <cell r="E2285" t="str">
            <v/>
          </cell>
        </row>
        <row r="2286">
          <cell r="E2286" t="str">
            <v/>
          </cell>
        </row>
        <row r="2287">
          <cell r="E2287" t="str">
            <v/>
          </cell>
        </row>
        <row r="2288">
          <cell r="E2288" t="str">
            <v/>
          </cell>
        </row>
        <row r="2289">
          <cell r="E2289" t="str">
            <v/>
          </cell>
        </row>
        <row r="2290">
          <cell r="E2290" t="str">
            <v/>
          </cell>
        </row>
        <row r="2291">
          <cell r="E2291" t="str">
            <v/>
          </cell>
        </row>
        <row r="2292">
          <cell r="E2292" t="str">
            <v/>
          </cell>
        </row>
        <row r="2293">
          <cell r="E2293" t="str">
            <v/>
          </cell>
        </row>
        <row r="2294">
          <cell r="E2294" t="str">
            <v/>
          </cell>
        </row>
        <row r="2295">
          <cell r="E2295" t="str">
            <v/>
          </cell>
        </row>
        <row r="2296">
          <cell r="E2296" t="str">
            <v/>
          </cell>
        </row>
        <row r="2297">
          <cell r="E2297" t="str">
            <v/>
          </cell>
        </row>
        <row r="2298">
          <cell r="E2298" t="str">
            <v/>
          </cell>
        </row>
        <row r="2299">
          <cell r="E2299" t="str">
            <v/>
          </cell>
        </row>
        <row r="2300">
          <cell r="E2300" t="str">
            <v/>
          </cell>
        </row>
        <row r="2301">
          <cell r="E2301" t="str">
            <v/>
          </cell>
        </row>
        <row r="2302">
          <cell r="E2302" t="str">
            <v/>
          </cell>
        </row>
        <row r="2303">
          <cell r="E2303" t="str">
            <v/>
          </cell>
        </row>
        <row r="2304">
          <cell r="E2304" t="str">
            <v/>
          </cell>
        </row>
        <row r="2305">
          <cell r="E2305" t="str">
            <v/>
          </cell>
        </row>
        <row r="2306">
          <cell r="E2306" t="str">
            <v/>
          </cell>
        </row>
        <row r="2307">
          <cell r="E2307" t="str">
            <v/>
          </cell>
        </row>
        <row r="2308">
          <cell r="E2308" t="str">
            <v/>
          </cell>
        </row>
        <row r="2309">
          <cell r="E2309" t="str">
            <v/>
          </cell>
        </row>
        <row r="2310">
          <cell r="E2310" t="str">
            <v/>
          </cell>
        </row>
        <row r="2311">
          <cell r="E2311" t="str">
            <v/>
          </cell>
        </row>
        <row r="2312">
          <cell r="E2312" t="str">
            <v/>
          </cell>
        </row>
        <row r="2313">
          <cell r="E2313" t="str">
            <v/>
          </cell>
        </row>
        <row r="2314">
          <cell r="E2314" t="str">
            <v/>
          </cell>
        </row>
        <row r="2315">
          <cell r="E2315" t="str">
            <v/>
          </cell>
        </row>
        <row r="2316">
          <cell r="E2316" t="str">
            <v/>
          </cell>
        </row>
        <row r="2317">
          <cell r="E2317" t="str">
            <v/>
          </cell>
        </row>
        <row r="2318">
          <cell r="E2318" t="str">
            <v/>
          </cell>
        </row>
        <row r="2319">
          <cell r="E2319" t="str">
            <v/>
          </cell>
        </row>
        <row r="2320">
          <cell r="E2320" t="str">
            <v/>
          </cell>
        </row>
        <row r="2321">
          <cell r="E2321" t="str">
            <v/>
          </cell>
        </row>
        <row r="2322">
          <cell r="E2322" t="str">
            <v/>
          </cell>
        </row>
        <row r="2323">
          <cell r="E2323" t="str">
            <v/>
          </cell>
        </row>
        <row r="2324">
          <cell r="E2324" t="str">
            <v/>
          </cell>
        </row>
        <row r="2325">
          <cell r="E2325" t="str">
            <v/>
          </cell>
        </row>
        <row r="2326">
          <cell r="E2326" t="str">
            <v/>
          </cell>
        </row>
        <row r="2327">
          <cell r="E2327" t="str">
            <v/>
          </cell>
        </row>
        <row r="2328">
          <cell r="E2328" t="str">
            <v/>
          </cell>
        </row>
        <row r="2329">
          <cell r="E2329" t="str">
            <v/>
          </cell>
        </row>
        <row r="2330">
          <cell r="E2330" t="str">
            <v/>
          </cell>
        </row>
        <row r="2331">
          <cell r="E2331" t="str">
            <v/>
          </cell>
        </row>
        <row r="2332">
          <cell r="E2332" t="str">
            <v/>
          </cell>
        </row>
        <row r="2333">
          <cell r="E2333" t="str">
            <v/>
          </cell>
        </row>
        <row r="2334">
          <cell r="E2334" t="str">
            <v/>
          </cell>
        </row>
        <row r="2335">
          <cell r="E2335" t="str">
            <v/>
          </cell>
        </row>
        <row r="2336">
          <cell r="E2336" t="str">
            <v/>
          </cell>
        </row>
        <row r="2337">
          <cell r="E2337" t="str">
            <v/>
          </cell>
        </row>
        <row r="2338">
          <cell r="E2338" t="str">
            <v/>
          </cell>
        </row>
        <row r="2339">
          <cell r="E2339" t="str">
            <v/>
          </cell>
        </row>
        <row r="2340">
          <cell r="E2340" t="str">
            <v/>
          </cell>
        </row>
        <row r="2341">
          <cell r="E2341" t="str">
            <v/>
          </cell>
        </row>
        <row r="2342">
          <cell r="E2342" t="str">
            <v/>
          </cell>
        </row>
        <row r="2343">
          <cell r="E2343" t="str">
            <v/>
          </cell>
        </row>
        <row r="2344">
          <cell r="E2344" t="str">
            <v/>
          </cell>
        </row>
        <row r="2345">
          <cell r="E2345" t="str">
            <v/>
          </cell>
        </row>
        <row r="2346">
          <cell r="E2346" t="str">
            <v/>
          </cell>
        </row>
        <row r="2347">
          <cell r="E2347" t="str">
            <v/>
          </cell>
        </row>
        <row r="2348">
          <cell r="E2348" t="str">
            <v/>
          </cell>
        </row>
        <row r="2349">
          <cell r="E2349" t="str">
            <v/>
          </cell>
        </row>
        <row r="2350">
          <cell r="E2350" t="str">
            <v/>
          </cell>
        </row>
        <row r="2351">
          <cell r="E2351" t="str">
            <v/>
          </cell>
        </row>
        <row r="2352">
          <cell r="E2352" t="str">
            <v/>
          </cell>
        </row>
        <row r="2353">
          <cell r="E2353" t="str">
            <v/>
          </cell>
        </row>
        <row r="2354">
          <cell r="E2354" t="str">
            <v/>
          </cell>
        </row>
        <row r="2355">
          <cell r="E2355" t="str">
            <v/>
          </cell>
        </row>
        <row r="2356">
          <cell r="E2356" t="str">
            <v/>
          </cell>
        </row>
        <row r="2357">
          <cell r="E2357" t="str">
            <v/>
          </cell>
        </row>
        <row r="2358">
          <cell r="E2358" t="str">
            <v/>
          </cell>
        </row>
        <row r="2359">
          <cell r="E2359" t="str">
            <v/>
          </cell>
        </row>
        <row r="2360">
          <cell r="E2360" t="str">
            <v/>
          </cell>
        </row>
        <row r="2361">
          <cell r="E2361" t="str">
            <v/>
          </cell>
        </row>
        <row r="2362">
          <cell r="E2362" t="str">
            <v/>
          </cell>
        </row>
        <row r="2363">
          <cell r="E2363" t="str">
            <v/>
          </cell>
        </row>
        <row r="2364">
          <cell r="E2364" t="str">
            <v/>
          </cell>
        </row>
        <row r="2365">
          <cell r="E2365" t="str">
            <v/>
          </cell>
        </row>
        <row r="2366">
          <cell r="E2366" t="str">
            <v/>
          </cell>
        </row>
        <row r="2367">
          <cell r="E2367" t="str">
            <v/>
          </cell>
        </row>
        <row r="2368">
          <cell r="E2368" t="str">
            <v/>
          </cell>
        </row>
        <row r="2369">
          <cell r="E2369" t="str">
            <v/>
          </cell>
        </row>
        <row r="2370">
          <cell r="E2370" t="str">
            <v/>
          </cell>
        </row>
        <row r="2371">
          <cell r="E2371" t="str">
            <v/>
          </cell>
        </row>
        <row r="2372">
          <cell r="E2372" t="str">
            <v/>
          </cell>
        </row>
        <row r="2373">
          <cell r="E2373" t="str">
            <v/>
          </cell>
        </row>
        <row r="2374">
          <cell r="E2374" t="str">
            <v/>
          </cell>
        </row>
        <row r="2375">
          <cell r="E2375" t="str">
            <v/>
          </cell>
        </row>
        <row r="2376">
          <cell r="E2376" t="str">
            <v/>
          </cell>
        </row>
        <row r="2377">
          <cell r="E2377" t="str">
            <v/>
          </cell>
        </row>
        <row r="2378">
          <cell r="E2378" t="str">
            <v/>
          </cell>
        </row>
        <row r="2379">
          <cell r="E2379" t="str">
            <v/>
          </cell>
        </row>
        <row r="2380">
          <cell r="E2380" t="str">
            <v/>
          </cell>
        </row>
        <row r="2381">
          <cell r="E2381" t="str">
            <v/>
          </cell>
        </row>
        <row r="2382">
          <cell r="E2382" t="str">
            <v/>
          </cell>
        </row>
        <row r="2383">
          <cell r="E2383" t="str">
            <v/>
          </cell>
        </row>
        <row r="2384">
          <cell r="E2384" t="str">
            <v/>
          </cell>
        </row>
        <row r="2385">
          <cell r="E2385" t="str">
            <v/>
          </cell>
        </row>
        <row r="2386">
          <cell r="E2386" t="str">
            <v/>
          </cell>
        </row>
        <row r="2387">
          <cell r="E2387" t="str">
            <v/>
          </cell>
        </row>
        <row r="2388">
          <cell r="E2388" t="str">
            <v/>
          </cell>
        </row>
        <row r="2389">
          <cell r="E2389" t="str">
            <v/>
          </cell>
        </row>
        <row r="2390">
          <cell r="E2390" t="str">
            <v/>
          </cell>
        </row>
        <row r="2391">
          <cell r="E2391" t="str">
            <v/>
          </cell>
        </row>
        <row r="2392">
          <cell r="E2392" t="str">
            <v/>
          </cell>
        </row>
        <row r="2393">
          <cell r="E2393" t="str">
            <v/>
          </cell>
        </row>
        <row r="2394">
          <cell r="E2394" t="str">
            <v/>
          </cell>
        </row>
        <row r="2395">
          <cell r="E2395" t="str">
            <v/>
          </cell>
        </row>
        <row r="2396">
          <cell r="E2396" t="str">
            <v/>
          </cell>
        </row>
        <row r="2397">
          <cell r="E2397" t="str">
            <v/>
          </cell>
        </row>
        <row r="2398">
          <cell r="E2398" t="str">
            <v/>
          </cell>
        </row>
        <row r="2399">
          <cell r="E2399" t="str">
            <v/>
          </cell>
        </row>
        <row r="2400">
          <cell r="E2400" t="str">
            <v/>
          </cell>
        </row>
        <row r="2401">
          <cell r="E2401" t="str">
            <v/>
          </cell>
        </row>
        <row r="2402">
          <cell r="E2402" t="str">
            <v/>
          </cell>
        </row>
        <row r="2403">
          <cell r="E2403" t="str">
            <v/>
          </cell>
        </row>
        <row r="2404">
          <cell r="E2404" t="str">
            <v/>
          </cell>
        </row>
        <row r="2405">
          <cell r="E2405" t="str">
            <v/>
          </cell>
        </row>
        <row r="2406">
          <cell r="E2406" t="str">
            <v/>
          </cell>
        </row>
        <row r="2407">
          <cell r="E2407" t="str">
            <v/>
          </cell>
        </row>
        <row r="2408">
          <cell r="E2408" t="str">
            <v/>
          </cell>
        </row>
        <row r="2409">
          <cell r="E2409" t="str">
            <v/>
          </cell>
        </row>
        <row r="2410">
          <cell r="E2410" t="str">
            <v/>
          </cell>
        </row>
        <row r="2411">
          <cell r="E2411" t="str">
            <v/>
          </cell>
        </row>
        <row r="2412">
          <cell r="E2412" t="str">
            <v/>
          </cell>
        </row>
        <row r="2413">
          <cell r="E2413" t="str">
            <v/>
          </cell>
        </row>
        <row r="2414">
          <cell r="E2414" t="str">
            <v/>
          </cell>
        </row>
        <row r="2415">
          <cell r="E2415" t="str">
            <v/>
          </cell>
        </row>
        <row r="2416">
          <cell r="E2416" t="str">
            <v/>
          </cell>
        </row>
        <row r="2417">
          <cell r="E2417" t="str">
            <v/>
          </cell>
        </row>
        <row r="2418">
          <cell r="E2418" t="str">
            <v/>
          </cell>
        </row>
        <row r="2419">
          <cell r="E2419" t="str">
            <v/>
          </cell>
        </row>
        <row r="2420">
          <cell r="E2420" t="str">
            <v/>
          </cell>
        </row>
        <row r="2421">
          <cell r="E2421" t="str">
            <v/>
          </cell>
        </row>
        <row r="2422">
          <cell r="E2422" t="str">
            <v/>
          </cell>
        </row>
        <row r="2423">
          <cell r="E2423" t="str">
            <v/>
          </cell>
        </row>
        <row r="2424">
          <cell r="E2424" t="str">
            <v/>
          </cell>
        </row>
        <row r="2425">
          <cell r="E2425" t="str">
            <v/>
          </cell>
        </row>
        <row r="2426">
          <cell r="E2426" t="str">
            <v/>
          </cell>
        </row>
        <row r="2427">
          <cell r="E2427" t="str">
            <v/>
          </cell>
        </row>
        <row r="2428">
          <cell r="E2428" t="str">
            <v/>
          </cell>
        </row>
        <row r="2429">
          <cell r="E2429" t="str">
            <v/>
          </cell>
        </row>
        <row r="2430">
          <cell r="E2430" t="str">
            <v/>
          </cell>
        </row>
        <row r="2431">
          <cell r="E2431" t="str">
            <v/>
          </cell>
        </row>
        <row r="2432">
          <cell r="E2432" t="str">
            <v/>
          </cell>
        </row>
        <row r="2433">
          <cell r="E2433" t="str">
            <v/>
          </cell>
        </row>
        <row r="2434">
          <cell r="E2434" t="str">
            <v/>
          </cell>
        </row>
        <row r="2435">
          <cell r="E2435" t="str">
            <v/>
          </cell>
        </row>
        <row r="2436">
          <cell r="E2436" t="str">
            <v/>
          </cell>
        </row>
        <row r="2437">
          <cell r="E2437" t="str">
            <v/>
          </cell>
        </row>
        <row r="2438">
          <cell r="E2438" t="str">
            <v/>
          </cell>
        </row>
        <row r="2439">
          <cell r="E2439" t="str">
            <v/>
          </cell>
        </row>
        <row r="2440">
          <cell r="E2440" t="str">
            <v/>
          </cell>
        </row>
        <row r="2441">
          <cell r="E2441" t="str">
            <v/>
          </cell>
        </row>
        <row r="2442">
          <cell r="E2442" t="str">
            <v/>
          </cell>
        </row>
        <row r="2443">
          <cell r="E2443" t="str">
            <v/>
          </cell>
        </row>
        <row r="2444">
          <cell r="E2444" t="str">
            <v/>
          </cell>
        </row>
        <row r="2445">
          <cell r="E2445" t="str">
            <v/>
          </cell>
        </row>
        <row r="2446">
          <cell r="E2446" t="str">
            <v/>
          </cell>
        </row>
        <row r="2447">
          <cell r="E2447" t="str">
            <v/>
          </cell>
        </row>
        <row r="2448">
          <cell r="E2448" t="str">
            <v/>
          </cell>
        </row>
        <row r="2449">
          <cell r="E2449" t="str">
            <v/>
          </cell>
        </row>
        <row r="2450">
          <cell r="E2450" t="str">
            <v/>
          </cell>
        </row>
        <row r="2451">
          <cell r="E2451" t="str">
            <v/>
          </cell>
        </row>
        <row r="2452">
          <cell r="E2452" t="str">
            <v/>
          </cell>
        </row>
        <row r="2453">
          <cell r="E2453" t="str">
            <v/>
          </cell>
        </row>
        <row r="2454">
          <cell r="E2454" t="str">
            <v/>
          </cell>
        </row>
        <row r="2455">
          <cell r="E2455" t="str">
            <v/>
          </cell>
        </row>
        <row r="2456">
          <cell r="E2456" t="str">
            <v/>
          </cell>
        </row>
        <row r="2457">
          <cell r="E2457" t="str">
            <v/>
          </cell>
        </row>
        <row r="2458">
          <cell r="E2458" t="str">
            <v/>
          </cell>
        </row>
        <row r="2459">
          <cell r="E2459" t="str">
            <v/>
          </cell>
        </row>
        <row r="2460">
          <cell r="E2460" t="str">
            <v/>
          </cell>
        </row>
        <row r="2461">
          <cell r="E2461" t="str">
            <v/>
          </cell>
        </row>
        <row r="2462">
          <cell r="E2462" t="str">
            <v/>
          </cell>
        </row>
        <row r="2463">
          <cell r="E2463" t="str">
            <v/>
          </cell>
        </row>
        <row r="2464">
          <cell r="E2464" t="str">
            <v/>
          </cell>
        </row>
        <row r="2465">
          <cell r="E2465" t="str">
            <v/>
          </cell>
        </row>
        <row r="2466">
          <cell r="E2466" t="str">
            <v/>
          </cell>
        </row>
        <row r="2467">
          <cell r="E2467" t="str">
            <v/>
          </cell>
        </row>
        <row r="2468">
          <cell r="E2468" t="str">
            <v/>
          </cell>
        </row>
        <row r="2469">
          <cell r="E2469" t="str">
            <v/>
          </cell>
        </row>
        <row r="2470">
          <cell r="E2470" t="str">
            <v/>
          </cell>
        </row>
        <row r="2471">
          <cell r="E2471" t="str">
            <v/>
          </cell>
        </row>
        <row r="2472">
          <cell r="E2472" t="str">
            <v/>
          </cell>
        </row>
        <row r="2473">
          <cell r="E2473" t="str">
            <v/>
          </cell>
        </row>
        <row r="2474">
          <cell r="E2474" t="str">
            <v/>
          </cell>
        </row>
        <row r="2475">
          <cell r="E2475" t="str">
            <v/>
          </cell>
        </row>
        <row r="2476">
          <cell r="E2476" t="str">
            <v/>
          </cell>
        </row>
        <row r="2477">
          <cell r="E2477" t="str">
            <v/>
          </cell>
        </row>
        <row r="2478">
          <cell r="E2478" t="str">
            <v/>
          </cell>
        </row>
        <row r="2479">
          <cell r="E2479" t="str">
            <v/>
          </cell>
        </row>
        <row r="2480">
          <cell r="E2480" t="str">
            <v/>
          </cell>
        </row>
        <row r="2481">
          <cell r="E2481" t="str">
            <v/>
          </cell>
        </row>
        <row r="2482">
          <cell r="E2482" t="str">
            <v/>
          </cell>
        </row>
        <row r="2483">
          <cell r="E2483" t="str">
            <v/>
          </cell>
        </row>
        <row r="2484">
          <cell r="E2484" t="str">
            <v/>
          </cell>
        </row>
        <row r="2485">
          <cell r="E2485" t="str">
            <v/>
          </cell>
        </row>
        <row r="2486">
          <cell r="E2486" t="str">
            <v/>
          </cell>
        </row>
        <row r="2487">
          <cell r="E2487" t="str">
            <v/>
          </cell>
        </row>
        <row r="2488">
          <cell r="E2488" t="str">
            <v/>
          </cell>
        </row>
        <row r="2489">
          <cell r="E2489" t="str">
            <v/>
          </cell>
        </row>
        <row r="2490">
          <cell r="E2490" t="str">
            <v/>
          </cell>
        </row>
        <row r="2491">
          <cell r="E2491" t="str">
            <v/>
          </cell>
        </row>
        <row r="2492">
          <cell r="E2492" t="str">
            <v/>
          </cell>
        </row>
        <row r="2493">
          <cell r="E2493" t="str">
            <v/>
          </cell>
        </row>
        <row r="2494">
          <cell r="E2494" t="str">
            <v/>
          </cell>
        </row>
        <row r="2495">
          <cell r="E2495" t="str">
            <v/>
          </cell>
        </row>
        <row r="2496">
          <cell r="E2496" t="str">
            <v/>
          </cell>
        </row>
        <row r="2497">
          <cell r="E2497" t="str">
            <v/>
          </cell>
        </row>
        <row r="2498">
          <cell r="E2498" t="str">
            <v/>
          </cell>
        </row>
        <row r="2499">
          <cell r="E2499" t="str">
            <v/>
          </cell>
        </row>
        <row r="2500">
          <cell r="E2500" t="str">
            <v/>
          </cell>
        </row>
        <row r="2501">
          <cell r="E2501" t="str">
            <v/>
          </cell>
        </row>
        <row r="2502">
          <cell r="E2502" t="str">
            <v/>
          </cell>
        </row>
        <row r="2503">
          <cell r="E2503" t="str">
            <v/>
          </cell>
        </row>
        <row r="2504">
          <cell r="E2504" t="str">
            <v/>
          </cell>
        </row>
        <row r="2505">
          <cell r="E2505" t="str">
            <v/>
          </cell>
        </row>
        <row r="2506">
          <cell r="E2506" t="str">
            <v/>
          </cell>
        </row>
        <row r="2507">
          <cell r="E2507" t="str">
            <v/>
          </cell>
        </row>
        <row r="2508">
          <cell r="E2508" t="str">
            <v/>
          </cell>
        </row>
        <row r="2509">
          <cell r="E2509" t="str">
            <v/>
          </cell>
        </row>
        <row r="2510">
          <cell r="E2510" t="str">
            <v/>
          </cell>
        </row>
        <row r="2511">
          <cell r="E2511" t="str">
            <v/>
          </cell>
        </row>
        <row r="2512">
          <cell r="E2512" t="str">
            <v/>
          </cell>
        </row>
        <row r="2513">
          <cell r="E2513" t="str">
            <v/>
          </cell>
        </row>
        <row r="2514">
          <cell r="E2514" t="str">
            <v/>
          </cell>
        </row>
        <row r="2515">
          <cell r="E2515" t="str">
            <v/>
          </cell>
        </row>
        <row r="2516">
          <cell r="E2516" t="str">
            <v/>
          </cell>
        </row>
        <row r="2517">
          <cell r="E2517" t="str">
            <v/>
          </cell>
        </row>
        <row r="2518">
          <cell r="E2518" t="str">
            <v/>
          </cell>
        </row>
        <row r="2519">
          <cell r="E2519" t="str">
            <v/>
          </cell>
        </row>
        <row r="2520">
          <cell r="E2520" t="str">
            <v/>
          </cell>
        </row>
        <row r="2521">
          <cell r="E2521" t="str">
            <v/>
          </cell>
        </row>
        <row r="2522">
          <cell r="E2522" t="str">
            <v/>
          </cell>
        </row>
        <row r="2523">
          <cell r="E2523" t="str">
            <v/>
          </cell>
        </row>
        <row r="2524">
          <cell r="E2524" t="str">
            <v/>
          </cell>
        </row>
        <row r="2525">
          <cell r="E2525" t="str">
            <v/>
          </cell>
        </row>
        <row r="2526">
          <cell r="E2526" t="str">
            <v/>
          </cell>
        </row>
        <row r="2527">
          <cell r="E2527" t="str">
            <v/>
          </cell>
        </row>
        <row r="2528">
          <cell r="E2528" t="str">
            <v/>
          </cell>
        </row>
        <row r="2529">
          <cell r="E2529" t="str">
            <v/>
          </cell>
        </row>
        <row r="2530">
          <cell r="E2530" t="str">
            <v/>
          </cell>
        </row>
        <row r="2531">
          <cell r="E2531" t="str">
            <v/>
          </cell>
        </row>
        <row r="2532">
          <cell r="E2532" t="str">
            <v/>
          </cell>
        </row>
        <row r="2533">
          <cell r="E2533" t="str">
            <v/>
          </cell>
        </row>
        <row r="2534">
          <cell r="E2534" t="str">
            <v/>
          </cell>
        </row>
        <row r="2535">
          <cell r="E2535" t="str">
            <v/>
          </cell>
        </row>
        <row r="2536">
          <cell r="E2536" t="str">
            <v/>
          </cell>
        </row>
        <row r="2537">
          <cell r="E2537" t="str">
            <v/>
          </cell>
        </row>
        <row r="2538">
          <cell r="E2538" t="str">
            <v/>
          </cell>
        </row>
        <row r="2539">
          <cell r="E2539" t="str">
            <v/>
          </cell>
        </row>
        <row r="2540">
          <cell r="E2540" t="str">
            <v/>
          </cell>
        </row>
        <row r="2541">
          <cell r="E2541" t="str">
            <v/>
          </cell>
        </row>
        <row r="2542">
          <cell r="E2542" t="str">
            <v/>
          </cell>
        </row>
        <row r="2543">
          <cell r="E2543" t="str">
            <v/>
          </cell>
        </row>
        <row r="2544">
          <cell r="E2544" t="str">
            <v/>
          </cell>
        </row>
        <row r="2545">
          <cell r="E2545" t="str">
            <v/>
          </cell>
        </row>
        <row r="2546">
          <cell r="E2546" t="str">
            <v/>
          </cell>
        </row>
        <row r="2547">
          <cell r="E2547" t="str">
            <v/>
          </cell>
        </row>
        <row r="2548">
          <cell r="E2548" t="str">
            <v/>
          </cell>
        </row>
        <row r="2549">
          <cell r="E2549" t="str">
            <v/>
          </cell>
        </row>
        <row r="2550">
          <cell r="E2550" t="str">
            <v/>
          </cell>
        </row>
        <row r="2551">
          <cell r="E2551" t="str">
            <v/>
          </cell>
        </row>
        <row r="2552">
          <cell r="E2552" t="str">
            <v/>
          </cell>
        </row>
        <row r="2553">
          <cell r="E2553" t="str">
            <v/>
          </cell>
        </row>
        <row r="2554">
          <cell r="E2554" t="str">
            <v/>
          </cell>
        </row>
        <row r="2555">
          <cell r="E2555" t="str">
            <v/>
          </cell>
        </row>
        <row r="2556">
          <cell r="E2556" t="str">
            <v/>
          </cell>
        </row>
        <row r="2557">
          <cell r="E2557" t="str">
            <v/>
          </cell>
        </row>
        <row r="2558">
          <cell r="E2558" t="str">
            <v/>
          </cell>
        </row>
        <row r="2559">
          <cell r="E2559" t="str">
            <v/>
          </cell>
        </row>
        <row r="2560">
          <cell r="E2560" t="str">
            <v/>
          </cell>
        </row>
        <row r="2561">
          <cell r="E2561" t="str">
            <v/>
          </cell>
        </row>
        <row r="2562">
          <cell r="E2562" t="str">
            <v/>
          </cell>
        </row>
        <row r="2563">
          <cell r="E2563" t="str">
            <v/>
          </cell>
        </row>
        <row r="2564">
          <cell r="E2564" t="str">
            <v/>
          </cell>
        </row>
        <row r="2565">
          <cell r="E2565" t="str">
            <v/>
          </cell>
        </row>
        <row r="2566">
          <cell r="E2566" t="str">
            <v/>
          </cell>
        </row>
        <row r="2567">
          <cell r="E2567" t="str">
            <v/>
          </cell>
        </row>
        <row r="2568">
          <cell r="E2568" t="str">
            <v/>
          </cell>
        </row>
        <row r="2569">
          <cell r="E2569" t="str">
            <v/>
          </cell>
        </row>
        <row r="2570">
          <cell r="E2570" t="str">
            <v/>
          </cell>
        </row>
        <row r="2571">
          <cell r="E2571" t="str">
            <v/>
          </cell>
        </row>
        <row r="2572">
          <cell r="E2572" t="str">
            <v/>
          </cell>
        </row>
        <row r="2573">
          <cell r="E2573" t="str">
            <v/>
          </cell>
        </row>
        <row r="2574">
          <cell r="E2574" t="str">
            <v/>
          </cell>
        </row>
        <row r="2575">
          <cell r="E2575" t="str">
            <v/>
          </cell>
        </row>
        <row r="2576">
          <cell r="E2576" t="str">
            <v/>
          </cell>
        </row>
        <row r="2577">
          <cell r="E2577" t="str">
            <v/>
          </cell>
        </row>
        <row r="2578">
          <cell r="E2578" t="str">
            <v/>
          </cell>
        </row>
        <row r="2579">
          <cell r="E2579" t="str">
            <v/>
          </cell>
        </row>
        <row r="2580">
          <cell r="E2580" t="str">
            <v/>
          </cell>
        </row>
        <row r="2581">
          <cell r="E2581" t="str">
            <v/>
          </cell>
        </row>
        <row r="2582">
          <cell r="E2582" t="str">
            <v/>
          </cell>
        </row>
        <row r="2583">
          <cell r="E2583" t="str">
            <v/>
          </cell>
        </row>
        <row r="2584">
          <cell r="E2584" t="str">
            <v/>
          </cell>
        </row>
        <row r="2585">
          <cell r="E2585" t="str">
            <v/>
          </cell>
        </row>
        <row r="2586">
          <cell r="E2586" t="str">
            <v/>
          </cell>
        </row>
        <row r="2587">
          <cell r="E2587" t="str">
            <v/>
          </cell>
        </row>
        <row r="2588">
          <cell r="E2588" t="str">
            <v/>
          </cell>
        </row>
        <row r="2589">
          <cell r="E2589" t="str">
            <v/>
          </cell>
        </row>
        <row r="2590">
          <cell r="E2590" t="str">
            <v/>
          </cell>
        </row>
        <row r="2591">
          <cell r="E2591" t="str">
            <v/>
          </cell>
        </row>
        <row r="2592">
          <cell r="E2592" t="str">
            <v/>
          </cell>
        </row>
        <row r="2593">
          <cell r="E2593" t="str">
            <v/>
          </cell>
        </row>
        <row r="2594">
          <cell r="E2594" t="str">
            <v/>
          </cell>
        </row>
        <row r="2595">
          <cell r="E2595" t="str">
            <v/>
          </cell>
        </row>
        <row r="2596">
          <cell r="E2596" t="str">
            <v/>
          </cell>
        </row>
        <row r="2597">
          <cell r="E2597" t="str">
            <v/>
          </cell>
        </row>
        <row r="2598">
          <cell r="E2598" t="str">
            <v/>
          </cell>
        </row>
        <row r="2599">
          <cell r="E2599" t="str">
            <v/>
          </cell>
        </row>
        <row r="2600">
          <cell r="E2600" t="str">
            <v/>
          </cell>
        </row>
        <row r="2601">
          <cell r="E2601" t="str">
            <v/>
          </cell>
        </row>
        <row r="2602">
          <cell r="E2602" t="str">
            <v/>
          </cell>
        </row>
        <row r="2603">
          <cell r="E2603" t="str">
            <v/>
          </cell>
        </row>
        <row r="2604">
          <cell r="E2604" t="str">
            <v/>
          </cell>
        </row>
        <row r="2605">
          <cell r="E2605" t="str">
            <v/>
          </cell>
        </row>
        <row r="2606">
          <cell r="E2606" t="str">
            <v/>
          </cell>
        </row>
        <row r="2607">
          <cell r="E2607" t="str">
            <v/>
          </cell>
        </row>
        <row r="2608">
          <cell r="E2608" t="str">
            <v/>
          </cell>
        </row>
        <row r="2609">
          <cell r="E2609" t="str">
            <v/>
          </cell>
        </row>
        <row r="2610">
          <cell r="E2610" t="str">
            <v/>
          </cell>
        </row>
        <row r="2611">
          <cell r="E2611" t="str">
            <v/>
          </cell>
        </row>
        <row r="2612">
          <cell r="E2612" t="str">
            <v/>
          </cell>
        </row>
        <row r="2613">
          <cell r="E2613" t="str">
            <v/>
          </cell>
        </row>
        <row r="2614">
          <cell r="E2614" t="str">
            <v/>
          </cell>
        </row>
        <row r="2615">
          <cell r="E2615" t="str">
            <v/>
          </cell>
        </row>
        <row r="2616">
          <cell r="E2616" t="str">
            <v/>
          </cell>
        </row>
        <row r="2617">
          <cell r="E2617" t="str">
            <v/>
          </cell>
        </row>
        <row r="2618">
          <cell r="E2618" t="str">
            <v/>
          </cell>
        </row>
        <row r="2619">
          <cell r="E2619" t="str">
            <v/>
          </cell>
        </row>
        <row r="2620">
          <cell r="E2620" t="str">
            <v/>
          </cell>
        </row>
        <row r="2621">
          <cell r="E2621" t="str">
            <v/>
          </cell>
        </row>
        <row r="2622">
          <cell r="E2622" t="str">
            <v/>
          </cell>
        </row>
        <row r="2623">
          <cell r="E2623" t="str">
            <v/>
          </cell>
        </row>
        <row r="2624">
          <cell r="E2624" t="str">
            <v/>
          </cell>
        </row>
        <row r="2625">
          <cell r="E2625" t="str">
            <v/>
          </cell>
        </row>
        <row r="2626">
          <cell r="E2626" t="str">
            <v/>
          </cell>
        </row>
        <row r="2627">
          <cell r="E2627" t="str">
            <v/>
          </cell>
        </row>
        <row r="2628">
          <cell r="E2628" t="str">
            <v/>
          </cell>
        </row>
        <row r="2629">
          <cell r="E2629" t="str">
            <v/>
          </cell>
        </row>
        <row r="2630">
          <cell r="E2630" t="str">
            <v/>
          </cell>
        </row>
        <row r="2631">
          <cell r="E2631" t="str">
            <v/>
          </cell>
        </row>
        <row r="2632">
          <cell r="E2632" t="str">
            <v/>
          </cell>
        </row>
        <row r="2633">
          <cell r="E2633" t="str">
            <v/>
          </cell>
        </row>
        <row r="2634">
          <cell r="E2634" t="str">
            <v/>
          </cell>
        </row>
        <row r="2635">
          <cell r="E2635" t="str">
            <v/>
          </cell>
        </row>
        <row r="2636">
          <cell r="E2636" t="str">
            <v/>
          </cell>
        </row>
        <row r="2637">
          <cell r="E2637" t="str">
            <v/>
          </cell>
        </row>
        <row r="2638">
          <cell r="E2638" t="str">
            <v/>
          </cell>
        </row>
        <row r="2639">
          <cell r="E2639" t="str">
            <v/>
          </cell>
        </row>
        <row r="2640">
          <cell r="E2640" t="str">
            <v/>
          </cell>
        </row>
        <row r="2641">
          <cell r="E2641" t="str">
            <v/>
          </cell>
        </row>
        <row r="2642">
          <cell r="E2642" t="str">
            <v/>
          </cell>
        </row>
        <row r="2643">
          <cell r="E2643" t="str">
            <v/>
          </cell>
        </row>
        <row r="2644">
          <cell r="E2644" t="str">
            <v/>
          </cell>
        </row>
        <row r="2645">
          <cell r="E2645" t="str">
            <v/>
          </cell>
        </row>
        <row r="2646">
          <cell r="E2646" t="str">
            <v/>
          </cell>
        </row>
        <row r="2647">
          <cell r="E2647" t="str">
            <v/>
          </cell>
        </row>
        <row r="2648">
          <cell r="E2648" t="str">
            <v/>
          </cell>
        </row>
        <row r="2649">
          <cell r="E2649" t="str">
            <v/>
          </cell>
        </row>
        <row r="2650">
          <cell r="E2650" t="str">
            <v/>
          </cell>
        </row>
        <row r="2651">
          <cell r="E2651" t="str">
            <v/>
          </cell>
        </row>
        <row r="2652">
          <cell r="E2652" t="str">
            <v/>
          </cell>
        </row>
        <row r="2653">
          <cell r="E2653" t="str">
            <v/>
          </cell>
        </row>
        <row r="2654">
          <cell r="E2654" t="str">
            <v/>
          </cell>
        </row>
        <row r="2655">
          <cell r="E2655" t="str">
            <v/>
          </cell>
        </row>
        <row r="2656">
          <cell r="E2656" t="str">
            <v/>
          </cell>
        </row>
        <row r="2657">
          <cell r="E2657" t="str">
            <v/>
          </cell>
        </row>
        <row r="2658">
          <cell r="E2658" t="str">
            <v/>
          </cell>
        </row>
        <row r="2659">
          <cell r="E2659" t="str">
            <v/>
          </cell>
        </row>
        <row r="2660">
          <cell r="E2660" t="str">
            <v/>
          </cell>
        </row>
        <row r="2661">
          <cell r="E2661" t="str">
            <v/>
          </cell>
        </row>
        <row r="2662">
          <cell r="E2662" t="str">
            <v/>
          </cell>
        </row>
        <row r="2663">
          <cell r="E2663" t="str">
            <v/>
          </cell>
        </row>
        <row r="2664">
          <cell r="E2664" t="str">
            <v/>
          </cell>
        </row>
        <row r="2665">
          <cell r="E2665" t="str">
            <v/>
          </cell>
        </row>
        <row r="2666">
          <cell r="E2666" t="str">
            <v/>
          </cell>
        </row>
        <row r="2667">
          <cell r="E2667" t="str">
            <v/>
          </cell>
        </row>
        <row r="2668">
          <cell r="E2668" t="str">
            <v/>
          </cell>
        </row>
        <row r="2669">
          <cell r="E2669" t="str">
            <v/>
          </cell>
        </row>
        <row r="2670">
          <cell r="E2670" t="str">
            <v/>
          </cell>
        </row>
        <row r="2671">
          <cell r="E2671" t="str">
            <v/>
          </cell>
        </row>
        <row r="2672">
          <cell r="E2672" t="str">
            <v/>
          </cell>
        </row>
        <row r="2673">
          <cell r="E2673" t="str">
            <v/>
          </cell>
        </row>
        <row r="2674">
          <cell r="E2674" t="str">
            <v/>
          </cell>
        </row>
        <row r="2675">
          <cell r="E2675" t="str">
            <v/>
          </cell>
        </row>
        <row r="2676">
          <cell r="E2676" t="str">
            <v/>
          </cell>
        </row>
        <row r="2677">
          <cell r="E2677" t="str">
            <v/>
          </cell>
        </row>
        <row r="2678">
          <cell r="E2678" t="str">
            <v/>
          </cell>
        </row>
        <row r="2679">
          <cell r="E2679" t="str">
            <v/>
          </cell>
        </row>
        <row r="2680">
          <cell r="E2680" t="str">
            <v/>
          </cell>
        </row>
        <row r="2681">
          <cell r="E2681" t="str">
            <v/>
          </cell>
        </row>
        <row r="2682">
          <cell r="E2682" t="str">
            <v/>
          </cell>
        </row>
        <row r="2683">
          <cell r="E2683" t="str">
            <v/>
          </cell>
        </row>
        <row r="2684">
          <cell r="E2684" t="str">
            <v/>
          </cell>
        </row>
        <row r="2685">
          <cell r="E2685" t="str">
            <v/>
          </cell>
        </row>
        <row r="2686">
          <cell r="E2686" t="str">
            <v/>
          </cell>
        </row>
        <row r="2687">
          <cell r="E2687" t="str">
            <v/>
          </cell>
        </row>
        <row r="2688">
          <cell r="E2688" t="str">
            <v/>
          </cell>
        </row>
        <row r="2689">
          <cell r="E2689" t="str">
            <v/>
          </cell>
        </row>
        <row r="2690">
          <cell r="E2690" t="str">
            <v/>
          </cell>
        </row>
        <row r="2691">
          <cell r="E2691" t="str">
            <v/>
          </cell>
        </row>
        <row r="2692">
          <cell r="E2692" t="str">
            <v/>
          </cell>
        </row>
        <row r="2693">
          <cell r="E2693" t="str">
            <v/>
          </cell>
        </row>
        <row r="2694">
          <cell r="E2694" t="str">
            <v/>
          </cell>
        </row>
        <row r="2695">
          <cell r="E2695" t="str">
            <v/>
          </cell>
        </row>
        <row r="2696">
          <cell r="E2696" t="str">
            <v/>
          </cell>
        </row>
        <row r="2697">
          <cell r="E2697" t="str">
            <v/>
          </cell>
        </row>
        <row r="2698">
          <cell r="E2698" t="str">
            <v/>
          </cell>
        </row>
        <row r="2699">
          <cell r="E2699" t="str">
            <v/>
          </cell>
        </row>
        <row r="2700">
          <cell r="E2700" t="str">
            <v/>
          </cell>
        </row>
        <row r="2701">
          <cell r="E2701" t="str">
            <v/>
          </cell>
        </row>
        <row r="2702">
          <cell r="E2702" t="str">
            <v/>
          </cell>
        </row>
        <row r="2703">
          <cell r="E2703" t="str">
            <v/>
          </cell>
        </row>
        <row r="2704">
          <cell r="E2704" t="str">
            <v/>
          </cell>
        </row>
        <row r="2705">
          <cell r="E2705" t="str">
            <v/>
          </cell>
        </row>
        <row r="2706">
          <cell r="E2706" t="str">
            <v/>
          </cell>
        </row>
        <row r="2707">
          <cell r="E2707" t="str">
            <v/>
          </cell>
        </row>
        <row r="2708">
          <cell r="E2708" t="str">
            <v/>
          </cell>
        </row>
        <row r="2709">
          <cell r="E2709" t="str">
            <v/>
          </cell>
        </row>
        <row r="2710">
          <cell r="E2710" t="str">
            <v/>
          </cell>
        </row>
        <row r="2711">
          <cell r="E2711" t="str">
            <v/>
          </cell>
        </row>
        <row r="2712">
          <cell r="E2712" t="str">
            <v/>
          </cell>
        </row>
        <row r="2713">
          <cell r="E2713" t="str">
            <v/>
          </cell>
        </row>
        <row r="2714">
          <cell r="E2714" t="str">
            <v/>
          </cell>
        </row>
        <row r="2715">
          <cell r="E2715" t="str">
            <v/>
          </cell>
        </row>
        <row r="2716">
          <cell r="E2716" t="str">
            <v/>
          </cell>
        </row>
        <row r="2717">
          <cell r="E2717" t="str">
            <v/>
          </cell>
        </row>
        <row r="2718">
          <cell r="E2718" t="str">
            <v/>
          </cell>
        </row>
        <row r="2719">
          <cell r="E2719" t="str">
            <v/>
          </cell>
        </row>
        <row r="2720">
          <cell r="E2720" t="str">
            <v/>
          </cell>
        </row>
        <row r="2721">
          <cell r="E2721" t="str">
            <v/>
          </cell>
        </row>
        <row r="2722">
          <cell r="E2722" t="str">
            <v/>
          </cell>
        </row>
        <row r="2723">
          <cell r="E2723" t="str">
            <v/>
          </cell>
        </row>
        <row r="2724">
          <cell r="E2724" t="str">
            <v/>
          </cell>
        </row>
        <row r="2725">
          <cell r="E2725" t="str">
            <v/>
          </cell>
        </row>
        <row r="2726">
          <cell r="E2726" t="str">
            <v/>
          </cell>
        </row>
        <row r="2727">
          <cell r="E2727" t="str">
            <v/>
          </cell>
        </row>
        <row r="2728">
          <cell r="E2728" t="str">
            <v/>
          </cell>
        </row>
        <row r="2729">
          <cell r="E2729" t="str">
            <v/>
          </cell>
        </row>
        <row r="2730">
          <cell r="E2730" t="str">
            <v/>
          </cell>
        </row>
        <row r="2731">
          <cell r="E2731" t="str">
            <v/>
          </cell>
        </row>
        <row r="2732">
          <cell r="E2732" t="str">
            <v/>
          </cell>
        </row>
        <row r="2733">
          <cell r="E2733" t="str">
            <v/>
          </cell>
        </row>
        <row r="2734">
          <cell r="E2734" t="str">
            <v/>
          </cell>
        </row>
        <row r="2735">
          <cell r="E2735" t="str">
            <v/>
          </cell>
        </row>
        <row r="2736">
          <cell r="E2736" t="str">
            <v/>
          </cell>
        </row>
        <row r="2737">
          <cell r="E2737" t="str">
            <v/>
          </cell>
        </row>
        <row r="2738">
          <cell r="E2738" t="str">
            <v/>
          </cell>
        </row>
        <row r="2739">
          <cell r="E2739" t="str">
            <v/>
          </cell>
        </row>
        <row r="2740">
          <cell r="E2740" t="str">
            <v/>
          </cell>
        </row>
        <row r="2741">
          <cell r="E2741" t="str">
            <v/>
          </cell>
        </row>
        <row r="2742">
          <cell r="E2742" t="str">
            <v/>
          </cell>
        </row>
        <row r="2743">
          <cell r="E2743" t="str">
            <v/>
          </cell>
        </row>
        <row r="2744">
          <cell r="E2744" t="str">
            <v/>
          </cell>
        </row>
        <row r="2745">
          <cell r="E2745" t="str">
            <v/>
          </cell>
        </row>
        <row r="2746">
          <cell r="E2746" t="str">
            <v/>
          </cell>
        </row>
        <row r="2747">
          <cell r="E2747" t="str">
            <v/>
          </cell>
        </row>
        <row r="2748">
          <cell r="E2748" t="str">
            <v/>
          </cell>
        </row>
        <row r="2749">
          <cell r="E2749" t="str">
            <v/>
          </cell>
        </row>
        <row r="2750">
          <cell r="E2750" t="str">
            <v/>
          </cell>
        </row>
        <row r="2751">
          <cell r="E2751" t="str">
            <v/>
          </cell>
        </row>
        <row r="2752">
          <cell r="E2752" t="str">
            <v/>
          </cell>
        </row>
        <row r="2753">
          <cell r="E2753" t="str">
            <v/>
          </cell>
        </row>
        <row r="2754">
          <cell r="E2754" t="str">
            <v/>
          </cell>
        </row>
        <row r="2755">
          <cell r="E2755" t="str">
            <v/>
          </cell>
        </row>
        <row r="2756">
          <cell r="E2756" t="str">
            <v/>
          </cell>
        </row>
        <row r="2757">
          <cell r="E2757" t="str">
            <v/>
          </cell>
        </row>
        <row r="2758">
          <cell r="E2758" t="str">
            <v/>
          </cell>
        </row>
        <row r="2759">
          <cell r="E2759" t="str">
            <v/>
          </cell>
        </row>
        <row r="2760">
          <cell r="E2760" t="str">
            <v/>
          </cell>
        </row>
        <row r="2761">
          <cell r="E2761" t="str">
            <v/>
          </cell>
        </row>
        <row r="2762">
          <cell r="E2762" t="str">
            <v/>
          </cell>
        </row>
        <row r="2763">
          <cell r="E2763" t="str">
            <v/>
          </cell>
        </row>
        <row r="2764">
          <cell r="E2764" t="str">
            <v/>
          </cell>
        </row>
        <row r="2765">
          <cell r="E2765" t="str">
            <v/>
          </cell>
        </row>
        <row r="2766">
          <cell r="E2766" t="str">
            <v/>
          </cell>
        </row>
        <row r="2767">
          <cell r="E2767" t="str">
            <v/>
          </cell>
        </row>
        <row r="2768">
          <cell r="E2768" t="str">
            <v/>
          </cell>
        </row>
        <row r="2769">
          <cell r="E2769" t="str">
            <v/>
          </cell>
        </row>
        <row r="2770">
          <cell r="E2770" t="str">
            <v/>
          </cell>
        </row>
        <row r="2771">
          <cell r="E2771" t="str">
            <v/>
          </cell>
        </row>
        <row r="2772">
          <cell r="E2772" t="str">
            <v/>
          </cell>
        </row>
        <row r="2773">
          <cell r="E2773" t="str">
            <v/>
          </cell>
        </row>
        <row r="2774">
          <cell r="E2774" t="str">
            <v/>
          </cell>
        </row>
        <row r="2775">
          <cell r="E2775" t="str">
            <v/>
          </cell>
        </row>
        <row r="2776">
          <cell r="E2776" t="str">
            <v/>
          </cell>
        </row>
        <row r="2777">
          <cell r="E2777" t="str">
            <v/>
          </cell>
        </row>
        <row r="2778">
          <cell r="E2778" t="str">
            <v/>
          </cell>
        </row>
        <row r="2779">
          <cell r="E2779" t="str">
            <v/>
          </cell>
        </row>
        <row r="2780">
          <cell r="E2780" t="str">
            <v/>
          </cell>
        </row>
        <row r="2781">
          <cell r="E2781" t="str">
            <v/>
          </cell>
        </row>
        <row r="2782">
          <cell r="E2782" t="str">
            <v/>
          </cell>
        </row>
        <row r="2783">
          <cell r="E2783" t="str">
            <v/>
          </cell>
        </row>
        <row r="2784">
          <cell r="E2784" t="str">
            <v/>
          </cell>
        </row>
        <row r="2785">
          <cell r="E2785" t="str">
            <v/>
          </cell>
        </row>
        <row r="2786">
          <cell r="E2786" t="str">
            <v/>
          </cell>
        </row>
        <row r="2787">
          <cell r="E2787" t="str">
            <v/>
          </cell>
        </row>
        <row r="2788">
          <cell r="E2788" t="str">
            <v/>
          </cell>
        </row>
        <row r="2789">
          <cell r="E2789" t="str">
            <v/>
          </cell>
        </row>
        <row r="2790">
          <cell r="E2790" t="str">
            <v/>
          </cell>
        </row>
        <row r="2791">
          <cell r="E2791" t="str">
            <v/>
          </cell>
        </row>
        <row r="2792">
          <cell r="E2792" t="str">
            <v/>
          </cell>
        </row>
        <row r="2793">
          <cell r="E2793" t="str">
            <v/>
          </cell>
        </row>
        <row r="2794">
          <cell r="E2794" t="str">
            <v/>
          </cell>
        </row>
        <row r="2795">
          <cell r="E2795" t="str">
            <v/>
          </cell>
        </row>
        <row r="2796">
          <cell r="E2796" t="str">
            <v/>
          </cell>
        </row>
        <row r="2797">
          <cell r="E2797" t="str">
            <v/>
          </cell>
        </row>
        <row r="2798">
          <cell r="E2798" t="str">
            <v/>
          </cell>
        </row>
        <row r="2799">
          <cell r="E2799" t="str">
            <v/>
          </cell>
        </row>
        <row r="2800">
          <cell r="E2800" t="str">
            <v/>
          </cell>
        </row>
        <row r="2801">
          <cell r="E2801" t="str">
            <v/>
          </cell>
        </row>
        <row r="2802">
          <cell r="E2802" t="str">
            <v/>
          </cell>
        </row>
        <row r="2803">
          <cell r="E2803" t="str">
            <v/>
          </cell>
        </row>
        <row r="2804">
          <cell r="E2804" t="str">
            <v/>
          </cell>
        </row>
        <row r="2805">
          <cell r="E2805" t="str">
            <v/>
          </cell>
        </row>
        <row r="2806">
          <cell r="E2806" t="str">
            <v/>
          </cell>
        </row>
        <row r="2807">
          <cell r="E2807" t="str">
            <v/>
          </cell>
        </row>
        <row r="2808">
          <cell r="E2808" t="str">
            <v/>
          </cell>
        </row>
        <row r="2809">
          <cell r="E2809" t="str">
            <v/>
          </cell>
        </row>
        <row r="2810">
          <cell r="E2810" t="str">
            <v/>
          </cell>
        </row>
        <row r="2811">
          <cell r="E2811" t="str">
            <v/>
          </cell>
        </row>
        <row r="2812">
          <cell r="E2812" t="str">
            <v/>
          </cell>
        </row>
        <row r="2813">
          <cell r="E2813" t="str">
            <v/>
          </cell>
        </row>
        <row r="2814">
          <cell r="E2814" t="str">
            <v/>
          </cell>
        </row>
        <row r="2815">
          <cell r="E2815" t="str">
            <v/>
          </cell>
        </row>
        <row r="2816">
          <cell r="E2816" t="str">
            <v/>
          </cell>
        </row>
        <row r="2817">
          <cell r="E2817" t="str">
            <v/>
          </cell>
        </row>
        <row r="2818">
          <cell r="E2818" t="str">
            <v/>
          </cell>
        </row>
        <row r="2819">
          <cell r="E2819" t="str">
            <v/>
          </cell>
        </row>
        <row r="2820">
          <cell r="E2820" t="str">
            <v/>
          </cell>
        </row>
        <row r="2821">
          <cell r="E2821" t="str">
            <v/>
          </cell>
        </row>
        <row r="2822">
          <cell r="E2822" t="str">
            <v/>
          </cell>
        </row>
        <row r="2823">
          <cell r="E2823" t="str">
            <v/>
          </cell>
        </row>
        <row r="2824">
          <cell r="E2824" t="str">
            <v/>
          </cell>
        </row>
        <row r="2825">
          <cell r="E2825" t="str">
            <v/>
          </cell>
        </row>
        <row r="2826">
          <cell r="E2826" t="str">
            <v/>
          </cell>
        </row>
        <row r="2827">
          <cell r="E2827" t="str">
            <v/>
          </cell>
        </row>
        <row r="2828">
          <cell r="E2828" t="str">
            <v/>
          </cell>
        </row>
        <row r="2829">
          <cell r="E2829" t="str">
            <v/>
          </cell>
        </row>
        <row r="2830">
          <cell r="E2830" t="str">
            <v/>
          </cell>
        </row>
        <row r="2831">
          <cell r="E2831" t="str">
            <v/>
          </cell>
        </row>
        <row r="2832">
          <cell r="E2832" t="str">
            <v/>
          </cell>
        </row>
        <row r="2833">
          <cell r="E2833" t="str">
            <v/>
          </cell>
        </row>
        <row r="2834">
          <cell r="E2834" t="str">
            <v/>
          </cell>
        </row>
        <row r="2835">
          <cell r="E2835" t="str">
            <v/>
          </cell>
        </row>
        <row r="2836">
          <cell r="E2836" t="str">
            <v/>
          </cell>
        </row>
        <row r="2837">
          <cell r="E2837" t="str">
            <v/>
          </cell>
        </row>
        <row r="2838">
          <cell r="E2838" t="str">
            <v/>
          </cell>
        </row>
        <row r="2839">
          <cell r="E2839" t="str">
            <v/>
          </cell>
        </row>
        <row r="2840">
          <cell r="E2840" t="str">
            <v/>
          </cell>
        </row>
        <row r="2841">
          <cell r="E2841" t="str">
            <v/>
          </cell>
        </row>
        <row r="2842">
          <cell r="E2842" t="str">
            <v/>
          </cell>
        </row>
        <row r="2843">
          <cell r="E2843" t="str">
            <v/>
          </cell>
        </row>
        <row r="2844">
          <cell r="E2844" t="str">
            <v/>
          </cell>
        </row>
        <row r="2845">
          <cell r="E2845" t="str">
            <v/>
          </cell>
        </row>
        <row r="2846">
          <cell r="E2846" t="str">
            <v/>
          </cell>
        </row>
        <row r="2847">
          <cell r="E2847" t="str">
            <v/>
          </cell>
        </row>
        <row r="2848">
          <cell r="E2848" t="str">
            <v/>
          </cell>
        </row>
        <row r="2849">
          <cell r="E2849" t="str">
            <v/>
          </cell>
        </row>
        <row r="2850">
          <cell r="E2850" t="str">
            <v/>
          </cell>
        </row>
        <row r="2851">
          <cell r="E2851" t="str">
            <v/>
          </cell>
        </row>
        <row r="2852">
          <cell r="E2852" t="str">
            <v/>
          </cell>
        </row>
        <row r="2853">
          <cell r="E2853" t="str">
            <v/>
          </cell>
        </row>
        <row r="2854">
          <cell r="E2854" t="str">
            <v/>
          </cell>
        </row>
        <row r="2855">
          <cell r="E2855" t="str">
            <v/>
          </cell>
        </row>
        <row r="2856">
          <cell r="E2856" t="str">
            <v/>
          </cell>
        </row>
        <row r="2857">
          <cell r="E2857" t="str">
            <v/>
          </cell>
        </row>
        <row r="2858">
          <cell r="E2858" t="str">
            <v/>
          </cell>
        </row>
        <row r="2859">
          <cell r="E2859" t="str">
            <v/>
          </cell>
        </row>
        <row r="2860">
          <cell r="E2860" t="str">
            <v/>
          </cell>
        </row>
        <row r="2861">
          <cell r="E2861" t="str">
            <v/>
          </cell>
        </row>
        <row r="2862">
          <cell r="E2862" t="str">
            <v/>
          </cell>
        </row>
        <row r="2863">
          <cell r="E2863" t="str">
            <v/>
          </cell>
        </row>
        <row r="2864">
          <cell r="E2864" t="str">
            <v/>
          </cell>
        </row>
        <row r="2865">
          <cell r="E2865" t="str">
            <v/>
          </cell>
        </row>
        <row r="2866">
          <cell r="E2866" t="str">
            <v/>
          </cell>
        </row>
        <row r="2867">
          <cell r="E2867" t="str">
            <v/>
          </cell>
        </row>
        <row r="2868">
          <cell r="E2868" t="str">
            <v/>
          </cell>
        </row>
        <row r="2869">
          <cell r="E2869" t="str">
            <v/>
          </cell>
        </row>
        <row r="2870">
          <cell r="E2870" t="str">
            <v/>
          </cell>
        </row>
        <row r="2871">
          <cell r="E2871" t="str">
            <v/>
          </cell>
        </row>
        <row r="2872">
          <cell r="E2872" t="str">
            <v/>
          </cell>
        </row>
        <row r="2873">
          <cell r="E2873" t="str">
            <v/>
          </cell>
        </row>
        <row r="2874">
          <cell r="E2874" t="str">
            <v/>
          </cell>
        </row>
        <row r="2875">
          <cell r="E2875" t="str">
            <v/>
          </cell>
        </row>
        <row r="2876">
          <cell r="E2876" t="str">
            <v/>
          </cell>
        </row>
        <row r="2877">
          <cell r="E2877" t="str">
            <v/>
          </cell>
        </row>
        <row r="2878">
          <cell r="E2878" t="str">
            <v/>
          </cell>
        </row>
        <row r="2879">
          <cell r="E2879" t="str">
            <v/>
          </cell>
        </row>
        <row r="2880">
          <cell r="E2880" t="str">
            <v/>
          </cell>
        </row>
        <row r="2881">
          <cell r="E2881" t="str">
            <v/>
          </cell>
        </row>
        <row r="2882">
          <cell r="E2882" t="str">
            <v/>
          </cell>
        </row>
        <row r="2883">
          <cell r="E2883" t="str">
            <v/>
          </cell>
        </row>
        <row r="2884">
          <cell r="E2884" t="str">
            <v/>
          </cell>
        </row>
        <row r="2885">
          <cell r="E2885" t="str">
            <v/>
          </cell>
        </row>
        <row r="2886">
          <cell r="E2886" t="str">
            <v/>
          </cell>
        </row>
        <row r="2887">
          <cell r="E2887" t="str">
            <v/>
          </cell>
        </row>
        <row r="2888">
          <cell r="E2888" t="str">
            <v/>
          </cell>
        </row>
        <row r="2889">
          <cell r="E2889" t="str">
            <v/>
          </cell>
        </row>
        <row r="2890">
          <cell r="E2890" t="str">
            <v/>
          </cell>
        </row>
        <row r="2891">
          <cell r="E2891" t="str">
            <v/>
          </cell>
        </row>
        <row r="2892">
          <cell r="E2892" t="str">
            <v/>
          </cell>
        </row>
        <row r="2893">
          <cell r="E2893" t="str">
            <v/>
          </cell>
        </row>
        <row r="2894">
          <cell r="E2894" t="str">
            <v/>
          </cell>
        </row>
        <row r="2895">
          <cell r="E2895" t="str">
            <v/>
          </cell>
        </row>
        <row r="2896">
          <cell r="E2896" t="str">
            <v/>
          </cell>
        </row>
        <row r="2897">
          <cell r="E2897" t="str">
            <v/>
          </cell>
        </row>
        <row r="2898">
          <cell r="E2898" t="str">
            <v/>
          </cell>
        </row>
        <row r="2899">
          <cell r="E2899" t="str">
            <v/>
          </cell>
        </row>
        <row r="2900">
          <cell r="E2900" t="str">
            <v/>
          </cell>
        </row>
        <row r="2901">
          <cell r="E2901" t="str">
            <v/>
          </cell>
        </row>
        <row r="2902">
          <cell r="E2902" t="str">
            <v/>
          </cell>
        </row>
        <row r="2903">
          <cell r="E2903" t="str">
            <v/>
          </cell>
        </row>
        <row r="2904">
          <cell r="E2904" t="str">
            <v/>
          </cell>
        </row>
        <row r="2905">
          <cell r="E2905" t="str">
            <v/>
          </cell>
        </row>
        <row r="2906">
          <cell r="E2906" t="str">
            <v/>
          </cell>
        </row>
        <row r="2907">
          <cell r="E2907" t="str">
            <v/>
          </cell>
        </row>
        <row r="2908">
          <cell r="E2908" t="str">
            <v/>
          </cell>
        </row>
        <row r="2909">
          <cell r="E2909" t="str">
            <v/>
          </cell>
        </row>
        <row r="2910">
          <cell r="E2910" t="str">
            <v/>
          </cell>
        </row>
        <row r="2911">
          <cell r="E2911" t="str">
            <v/>
          </cell>
        </row>
        <row r="2912">
          <cell r="E2912" t="str">
            <v/>
          </cell>
        </row>
        <row r="2913">
          <cell r="E2913" t="str">
            <v/>
          </cell>
        </row>
        <row r="2914">
          <cell r="E2914" t="str">
            <v/>
          </cell>
        </row>
        <row r="2915">
          <cell r="E2915" t="str">
            <v/>
          </cell>
        </row>
        <row r="2916">
          <cell r="E2916" t="str">
            <v/>
          </cell>
        </row>
        <row r="2917">
          <cell r="E2917" t="str">
            <v/>
          </cell>
        </row>
        <row r="2918">
          <cell r="E2918" t="str">
            <v/>
          </cell>
        </row>
        <row r="2919">
          <cell r="E2919" t="str">
            <v/>
          </cell>
        </row>
        <row r="2920">
          <cell r="E2920" t="str">
            <v/>
          </cell>
        </row>
        <row r="2921">
          <cell r="E2921" t="str">
            <v/>
          </cell>
        </row>
        <row r="2922">
          <cell r="E2922" t="str">
            <v/>
          </cell>
        </row>
        <row r="2923">
          <cell r="E2923" t="str">
            <v/>
          </cell>
        </row>
        <row r="2924">
          <cell r="E2924" t="str">
            <v/>
          </cell>
        </row>
        <row r="2925">
          <cell r="E2925" t="str">
            <v/>
          </cell>
        </row>
        <row r="2926">
          <cell r="E2926" t="str">
            <v/>
          </cell>
        </row>
        <row r="2927">
          <cell r="E2927" t="str">
            <v/>
          </cell>
        </row>
        <row r="2928">
          <cell r="E2928" t="str">
            <v/>
          </cell>
        </row>
        <row r="2929">
          <cell r="E2929" t="str">
            <v/>
          </cell>
        </row>
        <row r="2930">
          <cell r="E2930" t="str">
            <v/>
          </cell>
        </row>
        <row r="2931">
          <cell r="E2931" t="str">
            <v/>
          </cell>
        </row>
        <row r="2932">
          <cell r="E2932" t="str">
            <v/>
          </cell>
        </row>
        <row r="2933">
          <cell r="E2933" t="str">
            <v/>
          </cell>
        </row>
        <row r="2934">
          <cell r="E2934" t="str">
            <v/>
          </cell>
        </row>
        <row r="2935">
          <cell r="E2935" t="str">
            <v/>
          </cell>
        </row>
        <row r="2936">
          <cell r="E2936" t="str">
            <v/>
          </cell>
        </row>
        <row r="2937">
          <cell r="E2937" t="str">
            <v/>
          </cell>
        </row>
        <row r="2938">
          <cell r="E2938" t="str">
            <v/>
          </cell>
        </row>
        <row r="2939">
          <cell r="E2939" t="str">
            <v/>
          </cell>
        </row>
        <row r="2940">
          <cell r="E2940" t="str">
            <v/>
          </cell>
        </row>
        <row r="2941">
          <cell r="E2941" t="str">
            <v/>
          </cell>
        </row>
        <row r="2942">
          <cell r="E2942" t="str">
            <v/>
          </cell>
        </row>
        <row r="2943">
          <cell r="E2943" t="str">
            <v/>
          </cell>
        </row>
        <row r="2944">
          <cell r="E2944" t="str">
            <v/>
          </cell>
        </row>
        <row r="2945">
          <cell r="E2945" t="str">
            <v/>
          </cell>
        </row>
        <row r="2946">
          <cell r="E2946" t="str">
            <v/>
          </cell>
        </row>
        <row r="2947">
          <cell r="E2947" t="str">
            <v/>
          </cell>
        </row>
        <row r="2948">
          <cell r="E2948" t="str">
            <v/>
          </cell>
        </row>
        <row r="2949">
          <cell r="E2949" t="str">
            <v/>
          </cell>
        </row>
        <row r="2950">
          <cell r="E2950" t="str">
            <v/>
          </cell>
        </row>
        <row r="2951">
          <cell r="E2951" t="str">
            <v/>
          </cell>
        </row>
        <row r="2952">
          <cell r="E2952" t="str">
            <v/>
          </cell>
        </row>
        <row r="2953">
          <cell r="E2953" t="str">
            <v/>
          </cell>
        </row>
        <row r="2954">
          <cell r="E2954" t="str">
            <v/>
          </cell>
        </row>
        <row r="2955">
          <cell r="E2955" t="str">
            <v/>
          </cell>
        </row>
        <row r="2956">
          <cell r="E2956" t="str">
            <v/>
          </cell>
        </row>
        <row r="2957">
          <cell r="E2957" t="str">
            <v/>
          </cell>
        </row>
        <row r="2958">
          <cell r="E2958" t="str">
            <v/>
          </cell>
        </row>
        <row r="2959">
          <cell r="E2959" t="str">
            <v/>
          </cell>
        </row>
        <row r="2960">
          <cell r="E2960" t="str">
            <v/>
          </cell>
        </row>
        <row r="2961">
          <cell r="E2961" t="str">
            <v/>
          </cell>
        </row>
        <row r="2962">
          <cell r="E2962" t="str">
            <v/>
          </cell>
        </row>
        <row r="2963">
          <cell r="E2963" t="str">
            <v/>
          </cell>
        </row>
        <row r="2964">
          <cell r="E2964" t="str">
            <v/>
          </cell>
        </row>
        <row r="2965">
          <cell r="E2965" t="str">
            <v/>
          </cell>
        </row>
        <row r="2966">
          <cell r="E2966" t="str">
            <v/>
          </cell>
        </row>
        <row r="2967">
          <cell r="E2967" t="str">
            <v/>
          </cell>
        </row>
        <row r="2968">
          <cell r="E2968" t="str">
            <v/>
          </cell>
        </row>
        <row r="2969">
          <cell r="E2969" t="str">
            <v/>
          </cell>
        </row>
        <row r="2970">
          <cell r="E2970" t="str">
            <v/>
          </cell>
        </row>
        <row r="2971">
          <cell r="E2971" t="str">
            <v/>
          </cell>
        </row>
        <row r="2972">
          <cell r="E2972" t="str">
            <v/>
          </cell>
        </row>
        <row r="2973">
          <cell r="E2973" t="str">
            <v/>
          </cell>
        </row>
        <row r="2974">
          <cell r="E2974" t="str">
            <v/>
          </cell>
        </row>
        <row r="2975">
          <cell r="E2975" t="str">
            <v/>
          </cell>
        </row>
        <row r="2976">
          <cell r="E2976" t="str">
            <v/>
          </cell>
        </row>
        <row r="2977">
          <cell r="E2977" t="str">
            <v/>
          </cell>
        </row>
        <row r="2978">
          <cell r="E2978" t="str">
            <v/>
          </cell>
        </row>
        <row r="2979">
          <cell r="E2979" t="str">
            <v/>
          </cell>
        </row>
        <row r="2980">
          <cell r="E2980" t="str">
            <v/>
          </cell>
        </row>
        <row r="2981">
          <cell r="E2981" t="str">
            <v/>
          </cell>
        </row>
        <row r="2982">
          <cell r="E2982" t="str">
            <v/>
          </cell>
        </row>
        <row r="2983">
          <cell r="E2983" t="str">
            <v/>
          </cell>
        </row>
        <row r="2984">
          <cell r="E2984" t="str">
            <v/>
          </cell>
        </row>
        <row r="2985">
          <cell r="E2985" t="str">
            <v/>
          </cell>
        </row>
        <row r="2986">
          <cell r="E2986" t="str">
            <v/>
          </cell>
        </row>
        <row r="2987">
          <cell r="E2987" t="str">
            <v/>
          </cell>
        </row>
        <row r="2988">
          <cell r="E2988" t="str">
            <v/>
          </cell>
        </row>
        <row r="2989">
          <cell r="E2989" t="str">
            <v/>
          </cell>
        </row>
        <row r="2990">
          <cell r="E2990" t="str">
            <v/>
          </cell>
        </row>
        <row r="2991">
          <cell r="E2991" t="str">
            <v/>
          </cell>
        </row>
        <row r="2992">
          <cell r="E2992" t="str">
            <v/>
          </cell>
        </row>
        <row r="2993">
          <cell r="E2993" t="str">
            <v/>
          </cell>
        </row>
        <row r="2994">
          <cell r="E2994" t="str">
            <v/>
          </cell>
        </row>
        <row r="2995">
          <cell r="E2995" t="str">
            <v/>
          </cell>
        </row>
        <row r="2996">
          <cell r="E2996" t="str">
            <v/>
          </cell>
        </row>
        <row r="2997">
          <cell r="E2997" t="str">
            <v/>
          </cell>
        </row>
        <row r="2998">
          <cell r="E2998" t="str">
            <v/>
          </cell>
        </row>
        <row r="2999">
          <cell r="E2999" t="str">
            <v/>
          </cell>
        </row>
        <row r="3000">
          <cell r="E3000" t="str">
            <v/>
          </cell>
        </row>
        <row r="3001">
          <cell r="E3001" t="str">
            <v/>
          </cell>
        </row>
        <row r="3002">
          <cell r="E3002" t="str">
            <v/>
          </cell>
        </row>
        <row r="3003">
          <cell r="E3003" t="str">
            <v/>
          </cell>
        </row>
        <row r="3004">
          <cell r="E3004" t="str">
            <v/>
          </cell>
        </row>
        <row r="3005">
          <cell r="E3005" t="str">
            <v/>
          </cell>
        </row>
        <row r="3006">
          <cell r="E3006" t="str">
            <v/>
          </cell>
        </row>
        <row r="3007">
          <cell r="E3007" t="str">
            <v/>
          </cell>
        </row>
        <row r="3008">
          <cell r="E3008" t="str">
            <v/>
          </cell>
        </row>
        <row r="3009">
          <cell r="E3009" t="str">
            <v/>
          </cell>
        </row>
        <row r="3010">
          <cell r="E3010" t="str">
            <v/>
          </cell>
        </row>
        <row r="3011">
          <cell r="E3011" t="str">
            <v/>
          </cell>
        </row>
        <row r="3012">
          <cell r="E3012" t="str">
            <v/>
          </cell>
        </row>
        <row r="3013">
          <cell r="E3013" t="str">
            <v/>
          </cell>
        </row>
        <row r="3014">
          <cell r="E3014" t="str">
            <v/>
          </cell>
        </row>
        <row r="3015">
          <cell r="E3015" t="str">
            <v/>
          </cell>
        </row>
        <row r="3016">
          <cell r="E3016" t="str">
            <v/>
          </cell>
        </row>
        <row r="3017">
          <cell r="E3017" t="str">
            <v/>
          </cell>
        </row>
        <row r="3018">
          <cell r="E3018" t="str">
            <v/>
          </cell>
        </row>
        <row r="3019">
          <cell r="E3019" t="str">
            <v/>
          </cell>
        </row>
        <row r="3020">
          <cell r="E3020" t="str">
            <v/>
          </cell>
        </row>
        <row r="3021">
          <cell r="E3021" t="str">
            <v/>
          </cell>
        </row>
        <row r="3022">
          <cell r="E3022" t="str">
            <v/>
          </cell>
        </row>
        <row r="3023">
          <cell r="E3023" t="str">
            <v/>
          </cell>
        </row>
        <row r="3024">
          <cell r="E3024" t="str">
            <v/>
          </cell>
        </row>
        <row r="3025">
          <cell r="E3025" t="str">
            <v/>
          </cell>
        </row>
        <row r="3026">
          <cell r="E3026" t="str">
            <v/>
          </cell>
        </row>
        <row r="3027">
          <cell r="E3027" t="str">
            <v/>
          </cell>
        </row>
        <row r="3028">
          <cell r="E3028" t="str">
            <v/>
          </cell>
        </row>
        <row r="3029">
          <cell r="E3029" t="str">
            <v/>
          </cell>
        </row>
        <row r="3030">
          <cell r="E3030" t="str">
            <v/>
          </cell>
        </row>
        <row r="3031">
          <cell r="E3031" t="str">
            <v/>
          </cell>
        </row>
        <row r="3032">
          <cell r="E3032" t="str">
            <v/>
          </cell>
        </row>
        <row r="3033">
          <cell r="E3033" t="str">
            <v/>
          </cell>
        </row>
        <row r="3034">
          <cell r="E3034" t="str">
            <v/>
          </cell>
        </row>
        <row r="3035">
          <cell r="E3035" t="str">
            <v/>
          </cell>
        </row>
        <row r="3036">
          <cell r="E3036" t="str">
            <v/>
          </cell>
        </row>
        <row r="3037">
          <cell r="E3037" t="str">
            <v/>
          </cell>
        </row>
        <row r="3038">
          <cell r="E3038" t="str">
            <v/>
          </cell>
        </row>
        <row r="3039">
          <cell r="E3039" t="str">
            <v/>
          </cell>
        </row>
        <row r="3040">
          <cell r="E3040" t="str">
            <v/>
          </cell>
        </row>
        <row r="3041">
          <cell r="E3041" t="str">
            <v/>
          </cell>
        </row>
        <row r="3042">
          <cell r="E3042" t="str">
            <v/>
          </cell>
        </row>
        <row r="3043">
          <cell r="E3043" t="str">
            <v/>
          </cell>
        </row>
        <row r="3044">
          <cell r="E3044" t="str">
            <v/>
          </cell>
        </row>
        <row r="3045">
          <cell r="E3045" t="str">
            <v/>
          </cell>
        </row>
        <row r="3046">
          <cell r="E3046" t="str">
            <v/>
          </cell>
        </row>
        <row r="3047">
          <cell r="E3047" t="str">
            <v/>
          </cell>
        </row>
        <row r="3048">
          <cell r="E3048" t="str">
            <v/>
          </cell>
        </row>
        <row r="3049">
          <cell r="E3049" t="str">
            <v/>
          </cell>
        </row>
        <row r="3050">
          <cell r="E3050" t="str">
            <v/>
          </cell>
        </row>
        <row r="3051">
          <cell r="E3051" t="str">
            <v/>
          </cell>
        </row>
        <row r="3052">
          <cell r="E3052" t="str">
            <v/>
          </cell>
        </row>
        <row r="3053">
          <cell r="E3053" t="str">
            <v/>
          </cell>
        </row>
        <row r="3054">
          <cell r="E3054" t="str">
            <v/>
          </cell>
        </row>
        <row r="3055">
          <cell r="E3055" t="str">
            <v/>
          </cell>
        </row>
        <row r="3056">
          <cell r="E3056" t="str">
            <v/>
          </cell>
        </row>
        <row r="3057">
          <cell r="E3057" t="str">
            <v/>
          </cell>
        </row>
        <row r="3058">
          <cell r="E3058" t="str">
            <v/>
          </cell>
        </row>
        <row r="3059">
          <cell r="E3059" t="str">
            <v/>
          </cell>
        </row>
        <row r="3060">
          <cell r="E3060" t="str">
            <v/>
          </cell>
        </row>
        <row r="3061">
          <cell r="E3061" t="str">
            <v/>
          </cell>
        </row>
        <row r="3062">
          <cell r="E3062" t="str">
            <v/>
          </cell>
        </row>
        <row r="3063">
          <cell r="E3063" t="str">
            <v/>
          </cell>
        </row>
        <row r="3064">
          <cell r="E3064" t="str">
            <v/>
          </cell>
        </row>
        <row r="3065">
          <cell r="E3065" t="str">
            <v/>
          </cell>
        </row>
        <row r="3066">
          <cell r="E3066" t="str">
            <v/>
          </cell>
        </row>
        <row r="3067">
          <cell r="E3067" t="str">
            <v/>
          </cell>
        </row>
        <row r="3068">
          <cell r="E3068" t="str">
            <v/>
          </cell>
        </row>
        <row r="3069">
          <cell r="E3069" t="str">
            <v/>
          </cell>
        </row>
        <row r="3070">
          <cell r="E3070" t="str">
            <v/>
          </cell>
        </row>
        <row r="3071">
          <cell r="E3071" t="str">
            <v/>
          </cell>
        </row>
        <row r="3072">
          <cell r="E3072" t="str">
            <v/>
          </cell>
        </row>
        <row r="3073">
          <cell r="E3073" t="str">
            <v/>
          </cell>
        </row>
        <row r="3074">
          <cell r="E3074" t="str">
            <v/>
          </cell>
        </row>
        <row r="3075">
          <cell r="E3075" t="str">
            <v/>
          </cell>
        </row>
        <row r="3076">
          <cell r="E3076" t="str">
            <v/>
          </cell>
        </row>
        <row r="3077">
          <cell r="E3077" t="str">
            <v/>
          </cell>
        </row>
        <row r="3078">
          <cell r="E3078" t="str">
            <v/>
          </cell>
        </row>
        <row r="3079">
          <cell r="E3079" t="str">
            <v/>
          </cell>
        </row>
        <row r="3080">
          <cell r="E3080" t="str">
            <v/>
          </cell>
        </row>
        <row r="3081">
          <cell r="E3081" t="str">
            <v/>
          </cell>
        </row>
        <row r="3082">
          <cell r="E3082" t="str">
            <v/>
          </cell>
        </row>
        <row r="3083">
          <cell r="E3083" t="str">
            <v/>
          </cell>
        </row>
        <row r="3084">
          <cell r="E3084" t="str">
            <v/>
          </cell>
        </row>
        <row r="3085">
          <cell r="E3085" t="str">
            <v/>
          </cell>
        </row>
        <row r="3086">
          <cell r="E3086" t="str">
            <v/>
          </cell>
        </row>
        <row r="3087">
          <cell r="E3087" t="str">
            <v/>
          </cell>
        </row>
        <row r="3088">
          <cell r="E3088" t="str">
            <v/>
          </cell>
        </row>
        <row r="3089">
          <cell r="E3089" t="str">
            <v/>
          </cell>
        </row>
        <row r="3090">
          <cell r="E3090" t="str">
            <v/>
          </cell>
        </row>
        <row r="3091">
          <cell r="E3091" t="str">
            <v/>
          </cell>
        </row>
        <row r="3092">
          <cell r="E3092" t="str">
            <v/>
          </cell>
        </row>
        <row r="3093">
          <cell r="E3093" t="str">
            <v/>
          </cell>
        </row>
        <row r="3094">
          <cell r="E3094" t="str">
            <v/>
          </cell>
        </row>
        <row r="3095">
          <cell r="E3095" t="str">
            <v/>
          </cell>
        </row>
        <row r="3096">
          <cell r="E3096" t="str">
            <v/>
          </cell>
        </row>
        <row r="3097">
          <cell r="E3097" t="str">
            <v/>
          </cell>
        </row>
        <row r="3098">
          <cell r="E3098" t="str">
            <v/>
          </cell>
        </row>
        <row r="3099">
          <cell r="E3099" t="str">
            <v/>
          </cell>
        </row>
        <row r="3100">
          <cell r="E3100" t="str">
            <v/>
          </cell>
        </row>
        <row r="3101">
          <cell r="E3101" t="str">
            <v/>
          </cell>
        </row>
        <row r="3102">
          <cell r="E3102" t="str">
            <v/>
          </cell>
        </row>
        <row r="3103">
          <cell r="E3103" t="str">
            <v/>
          </cell>
        </row>
        <row r="3104">
          <cell r="E3104" t="str">
            <v/>
          </cell>
        </row>
        <row r="3105">
          <cell r="E3105" t="str">
            <v/>
          </cell>
        </row>
        <row r="3106">
          <cell r="E3106" t="str">
            <v/>
          </cell>
        </row>
        <row r="3107">
          <cell r="E3107" t="str">
            <v/>
          </cell>
        </row>
        <row r="3108">
          <cell r="E3108" t="str">
            <v/>
          </cell>
        </row>
        <row r="3109">
          <cell r="E3109" t="str">
            <v/>
          </cell>
        </row>
        <row r="3110">
          <cell r="E3110" t="str">
            <v/>
          </cell>
        </row>
        <row r="3111">
          <cell r="E3111" t="str">
            <v/>
          </cell>
        </row>
        <row r="3112">
          <cell r="E3112" t="str">
            <v/>
          </cell>
        </row>
        <row r="3113">
          <cell r="E3113" t="str">
            <v/>
          </cell>
        </row>
        <row r="3114">
          <cell r="E3114" t="str">
            <v/>
          </cell>
        </row>
        <row r="3115">
          <cell r="E3115" t="str">
            <v/>
          </cell>
        </row>
        <row r="3116">
          <cell r="E3116" t="str">
            <v/>
          </cell>
        </row>
        <row r="3117">
          <cell r="E3117" t="str">
            <v/>
          </cell>
        </row>
        <row r="3118">
          <cell r="E3118" t="str">
            <v/>
          </cell>
        </row>
        <row r="3119">
          <cell r="E3119" t="str">
            <v/>
          </cell>
        </row>
        <row r="3120">
          <cell r="E3120" t="str">
            <v/>
          </cell>
        </row>
        <row r="3121">
          <cell r="E3121" t="str">
            <v/>
          </cell>
        </row>
        <row r="3122">
          <cell r="E3122" t="str">
            <v/>
          </cell>
        </row>
        <row r="3123">
          <cell r="E3123" t="str">
            <v/>
          </cell>
        </row>
        <row r="3124">
          <cell r="E3124" t="str">
            <v/>
          </cell>
        </row>
        <row r="3125">
          <cell r="E3125" t="str">
            <v/>
          </cell>
        </row>
        <row r="3126">
          <cell r="E3126" t="str">
            <v/>
          </cell>
        </row>
        <row r="3127">
          <cell r="E3127" t="str">
            <v/>
          </cell>
        </row>
        <row r="3128">
          <cell r="E3128" t="str">
            <v/>
          </cell>
        </row>
        <row r="3129">
          <cell r="E3129" t="str">
            <v/>
          </cell>
        </row>
        <row r="3130">
          <cell r="E3130" t="str">
            <v/>
          </cell>
        </row>
        <row r="3131">
          <cell r="E3131" t="str">
            <v/>
          </cell>
        </row>
        <row r="3132">
          <cell r="E3132" t="str">
            <v/>
          </cell>
        </row>
        <row r="3133">
          <cell r="E3133" t="str">
            <v/>
          </cell>
        </row>
        <row r="3134">
          <cell r="E3134" t="str">
            <v/>
          </cell>
        </row>
        <row r="3135">
          <cell r="E3135" t="str">
            <v/>
          </cell>
        </row>
        <row r="3136">
          <cell r="E3136" t="str">
            <v/>
          </cell>
        </row>
        <row r="3137">
          <cell r="E3137" t="str">
            <v/>
          </cell>
        </row>
        <row r="3138">
          <cell r="E3138" t="str">
            <v/>
          </cell>
        </row>
        <row r="3139">
          <cell r="E3139" t="str">
            <v/>
          </cell>
        </row>
        <row r="3140">
          <cell r="E3140" t="str">
            <v/>
          </cell>
        </row>
        <row r="3141">
          <cell r="E3141" t="str">
            <v/>
          </cell>
        </row>
        <row r="3142">
          <cell r="E3142" t="str">
            <v/>
          </cell>
        </row>
        <row r="3143">
          <cell r="E3143" t="str">
            <v/>
          </cell>
        </row>
        <row r="3144">
          <cell r="E3144" t="str">
            <v/>
          </cell>
        </row>
        <row r="3145">
          <cell r="E3145" t="str">
            <v/>
          </cell>
        </row>
        <row r="3146">
          <cell r="E3146" t="str">
            <v/>
          </cell>
        </row>
        <row r="3147">
          <cell r="E3147" t="str">
            <v/>
          </cell>
        </row>
        <row r="3148">
          <cell r="E3148" t="str">
            <v/>
          </cell>
        </row>
        <row r="3149">
          <cell r="E3149" t="str">
            <v/>
          </cell>
        </row>
        <row r="3150">
          <cell r="E3150" t="str">
            <v/>
          </cell>
        </row>
        <row r="3151">
          <cell r="E3151" t="str">
            <v/>
          </cell>
        </row>
        <row r="3152">
          <cell r="E3152" t="str">
            <v/>
          </cell>
        </row>
        <row r="3153">
          <cell r="E3153" t="str">
            <v/>
          </cell>
        </row>
        <row r="3154">
          <cell r="E3154" t="str">
            <v/>
          </cell>
        </row>
        <row r="3155">
          <cell r="E3155" t="str">
            <v/>
          </cell>
        </row>
        <row r="3156">
          <cell r="E3156" t="str">
            <v/>
          </cell>
        </row>
        <row r="3157">
          <cell r="E3157" t="str">
            <v/>
          </cell>
        </row>
        <row r="3158">
          <cell r="E3158" t="str">
            <v/>
          </cell>
        </row>
        <row r="3159">
          <cell r="E3159" t="str">
            <v/>
          </cell>
        </row>
        <row r="3160">
          <cell r="E3160" t="str">
            <v/>
          </cell>
        </row>
        <row r="3161">
          <cell r="E3161" t="str">
            <v/>
          </cell>
        </row>
        <row r="3162">
          <cell r="E3162" t="str">
            <v/>
          </cell>
        </row>
        <row r="3163">
          <cell r="E3163" t="str">
            <v/>
          </cell>
        </row>
        <row r="3164">
          <cell r="E3164" t="str">
            <v/>
          </cell>
        </row>
        <row r="3165">
          <cell r="E3165" t="str">
            <v/>
          </cell>
        </row>
        <row r="3166">
          <cell r="E3166" t="str">
            <v/>
          </cell>
        </row>
        <row r="3167">
          <cell r="E3167" t="str">
            <v/>
          </cell>
        </row>
        <row r="3168">
          <cell r="E3168" t="str">
            <v/>
          </cell>
        </row>
        <row r="3169">
          <cell r="E3169" t="str">
            <v/>
          </cell>
        </row>
        <row r="3170">
          <cell r="E3170" t="str">
            <v/>
          </cell>
        </row>
        <row r="3171">
          <cell r="E3171" t="str">
            <v/>
          </cell>
        </row>
        <row r="3172">
          <cell r="E3172" t="str">
            <v/>
          </cell>
        </row>
        <row r="3173">
          <cell r="E3173" t="str">
            <v/>
          </cell>
        </row>
        <row r="3174">
          <cell r="E3174" t="str">
            <v/>
          </cell>
        </row>
        <row r="3175">
          <cell r="E3175" t="str">
            <v/>
          </cell>
        </row>
        <row r="3176">
          <cell r="E3176" t="str">
            <v/>
          </cell>
        </row>
        <row r="3177">
          <cell r="E3177" t="str">
            <v/>
          </cell>
        </row>
        <row r="3178">
          <cell r="E3178" t="str">
            <v/>
          </cell>
        </row>
        <row r="3179">
          <cell r="E3179" t="str">
            <v/>
          </cell>
        </row>
        <row r="3180">
          <cell r="E3180" t="str">
            <v/>
          </cell>
        </row>
        <row r="3181">
          <cell r="E3181" t="str">
            <v/>
          </cell>
        </row>
        <row r="3182">
          <cell r="E3182" t="str">
            <v/>
          </cell>
        </row>
        <row r="3183">
          <cell r="E3183" t="str">
            <v/>
          </cell>
        </row>
        <row r="3184">
          <cell r="E3184" t="str">
            <v/>
          </cell>
        </row>
        <row r="3185">
          <cell r="E3185" t="str">
            <v/>
          </cell>
        </row>
        <row r="3186">
          <cell r="E3186" t="str">
            <v/>
          </cell>
        </row>
        <row r="3187">
          <cell r="E3187" t="str">
            <v/>
          </cell>
        </row>
        <row r="3188">
          <cell r="E3188" t="str">
            <v/>
          </cell>
        </row>
        <row r="3189">
          <cell r="E3189" t="str">
            <v/>
          </cell>
        </row>
        <row r="3190">
          <cell r="E3190" t="str">
            <v/>
          </cell>
        </row>
        <row r="3191">
          <cell r="E3191" t="str">
            <v/>
          </cell>
        </row>
        <row r="3192">
          <cell r="E3192" t="str">
            <v/>
          </cell>
        </row>
        <row r="3193">
          <cell r="E3193" t="str">
            <v/>
          </cell>
        </row>
        <row r="3194">
          <cell r="E3194" t="str">
            <v/>
          </cell>
        </row>
        <row r="3195">
          <cell r="E3195" t="str">
            <v/>
          </cell>
        </row>
        <row r="3196">
          <cell r="E3196" t="str">
            <v/>
          </cell>
        </row>
        <row r="3197">
          <cell r="E3197" t="str">
            <v/>
          </cell>
        </row>
        <row r="3198">
          <cell r="E3198" t="str">
            <v/>
          </cell>
        </row>
        <row r="3199">
          <cell r="E3199" t="str">
            <v/>
          </cell>
        </row>
        <row r="3200">
          <cell r="E3200" t="str">
            <v/>
          </cell>
        </row>
        <row r="3201">
          <cell r="E3201" t="str">
            <v/>
          </cell>
        </row>
        <row r="3202">
          <cell r="E3202" t="str">
            <v/>
          </cell>
        </row>
        <row r="3203">
          <cell r="E3203" t="str">
            <v/>
          </cell>
        </row>
        <row r="3204">
          <cell r="E3204" t="str">
            <v/>
          </cell>
        </row>
        <row r="3205">
          <cell r="E3205" t="str">
            <v/>
          </cell>
        </row>
        <row r="3206">
          <cell r="E3206" t="str">
            <v/>
          </cell>
        </row>
        <row r="3207">
          <cell r="E3207" t="str">
            <v/>
          </cell>
        </row>
        <row r="3208">
          <cell r="E3208" t="str">
            <v/>
          </cell>
        </row>
        <row r="3209">
          <cell r="E3209" t="str">
            <v/>
          </cell>
        </row>
        <row r="3210">
          <cell r="E3210" t="str">
            <v/>
          </cell>
        </row>
        <row r="3211">
          <cell r="E3211" t="str">
            <v/>
          </cell>
        </row>
        <row r="3212">
          <cell r="E3212" t="str">
            <v/>
          </cell>
        </row>
        <row r="3213">
          <cell r="E3213" t="str">
            <v/>
          </cell>
        </row>
        <row r="3214">
          <cell r="E3214" t="str">
            <v/>
          </cell>
        </row>
        <row r="3215">
          <cell r="E3215" t="str">
            <v/>
          </cell>
        </row>
        <row r="3216">
          <cell r="E3216" t="str">
            <v/>
          </cell>
        </row>
        <row r="3217">
          <cell r="E3217" t="str">
            <v/>
          </cell>
        </row>
        <row r="3218">
          <cell r="E3218" t="str">
            <v/>
          </cell>
        </row>
        <row r="3219">
          <cell r="E3219" t="str">
            <v/>
          </cell>
        </row>
        <row r="3220">
          <cell r="E3220" t="str">
            <v/>
          </cell>
        </row>
        <row r="3221">
          <cell r="E3221" t="str">
            <v/>
          </cell>
        </row>
        <row r="3222">
          <cell r="E3222" t="str">
            <v/>
          </cell>
        </row>
        <row r="3223">
          <cell r="E3223" t="str">
            <v/>
          </cell>
        </row>
        <row r="3224">
          <cell r="E3224" t="str">
            <v/>
          </cell>
        </row>
        <row r="3225">
          <cell r="E3225" t="str">
            <v/>
          </cell>
        </row>
        <row r="3226">
          <cell r="E3226" t="str">
            <v/>
          </cell>
        </row>
        <row r="3227">
          <cell r="E3227" t="str">
            <v/>
          </cell>
        </row>
        <row r="3228">
          <cell r="E3228" t="str">
            <v/>
          </cell>
        </row>
        <row r="3229">
          <cell r="E3229" t="str">
            <v/>
          </cell>
        </row>
        <row r="3230">
          <cell r="E3230" t="str">
            <v/>
          </cell>
        </row>
        <row r="3231">
          <cell r="E3231" t="str">
            <v/>
          </cell>
        </row>
        <row r="3232">
          <cell r="E3232" t="str">
            <v/>
          </cell>
        </row>
        <row r="3233">
          <cell r="E3233" t="str">
            <v/>
          </cell>
        </row>
        <row r="3234">
          <cell r="E3234" t="str">
            <v/>
          </cell>
        </row>
        <row r="3235">
          <cell r="E3235" t="str">
            <v/>
          </cell>
        </row>
        <row r="3236">
          <cell r="E3236" t="str">
            <v/>
          </cell>
        </row>
        <row r="3237">
          <cell r="E3237" t="str">
            <v/>
          </cell>
        </row>
        <row r="3238">
          <cell r="E3238" t="str">
            <v/>
          </cell>
        </row>
        <row r="3239">
          <cell r="E3239" t="str">
            <v/>
          </cell>
        </row>
        <row r="3240">
          <cell r="E3240" t="str">
            <v/>
          </cell>
        </row>
        <row r="3241">
          <cell r="E3241" t="str">
            <v/>
          </cell>
        </row>
        <row r="3242">
          <cell r="E3242" t="str">
            <v/>
          </cell>
        </row>
        <row r="3243">
          <cell r="E3243" t="str">
            <v/>
          </cell>
        </row>
        <row r="3244">
          <cell r="E3244" t="str">
            <v/>
          </cell>
        </row>
        <row r="3245">
          <cell r="E3245" t="str">
            <v/>
          </cell>
        </row>
        <row r="3246">
          <cell r="E3246" t="str">
            <v/>
          </cell>
        </row>
        <row r="3247">
          <cell r="E3247" t="str">
            <v/>
          </cell>
        </row>
        <row r="3248">
          <cell r="E3248" t="str">
            <v/>
          </cell>
        </row>
        <row r="3249">
          <cell r="E3249" t="str">
            <v/>
          </cell>
        </row>
        <row r="3250">
          <cell r="E3250" t="str">
            <v/>
          </cell>
        </row>
        <row r="3251">
          <cell r="E3251" t="str">
            <v/>
          </cell>
        </row>
        <row r="3252">
          <cell r="E3252" t="str">
            <v/>
          </cell>
        </row>
        <row r="3253">
          <cell r="E3253" t="str">
            <v/>
          </cell>
        </row>
        <row r="3254">
          <cell r="E3254" t="str">
            <v/>
          </cell>
        </row>
        <row r="3255">
          <cell r="E3255" t="str">
            <v/>
          </cell>
        </row>
        <row r="3256">
          <cell r="E3256" t="str">
            <v/>
          </cell>
        </row>
        <row r="3257">
          <cell r="E3257" t="str">
            <v/>
          </cell>
        </row>
        <row r="3258">
          <cell r="E3258" t="str">
            <v/>
          </cell>
        </row>
        <row r="3259">
          <cell r="E3259" t="str">
            <v/>
          </cell>
        </row>
        <row r="3260">
          <cell r="E3260" t="str">
            <v/>
          </cell>
        </row>
        <row r="3261">
          <cell r="E3261" t="str">
            <v/>
          </cell>
        </row>
        <row r="3262">
          <cell r="E3262" t="str">
            <v/>
          </cell>
        </row>
        <row r="3263">
          <cell r="E3263" t="str">
            <v/>
          </cell>
        </row>
        <row r="3264">
          <cell r="E3264" t="str">
            <v/>
          </cell>
        </row>
        <row r="3265">
          <cell r="E3265" t="str">
            <v/>
          </cell>
        </row>
        <row r="3266">
          <cell r="E3266" t="str">
            <v/>
          </cell>
        </row>
        <row r="3267">
          <cell r="E3267" t="str">
            <v/>
          </cell>
        </row>
        <row r="3268">
          <cell r="E3268" t="str">
            <v/>
          </cell>
        </row>
        <row r="3269">
          <cell r="E3269" t="str">
            <v/>
          </cell>
        </row>
        <row r="3270">
          <cell r="E3270" t="str">
            <v/>
          </cell>
        </row>
        <row r="3271">
          <cell r="E3271" t="str">
            <v/>
          </cell>
        </row>
        <row r="3272">
          <cell r="E3272" t="str">
            <v/>
          </cell>
        </row>
        <row r="3273">
          <cell r="E3273" t="str">
            <v/>
          </cell>
        </row>
        <row r="3274">
          <cell r="E3274" t="str">
            <v/>
          </cell>
        </row>
        <row r="3275">
          <cell r="E3275" t="str">
            <v/>
          </cell>
        </row>
        <row r="3276">
          <cell r="E3276" t="str">
            <v/>
          </cell>
        </row>
        <row r="3277">
          <cell r="E3277" t="str">
            <v/>
          </cell>
        </row>
        <row r="3278">
          <cell r="E3278" t="str">
            <v/>
          </cell>
        </row>
        <row r="3279">
          <cell r="E3279" t="str">
            <v/>
          </cell>
        </row>
        <row r="3280">
          <cell r="E3280" t="str">
            <v/>
          </cell>
        </row>
        <row r="3281">
          <cell r="E3281" t="str">
            <v/>
          </cell>
        </row>
        <row r="3282">
          <cell r="E3282" t="str">
            <v/>
          </cell>
        </row>
        <row r="3283">
          <cell r="E3283" t="str">
            <v/>
          </cell>
        </row>
        <row r="3284">
          <cell r="E3284" t="str">
            <v/>
          </cell>
        </row>
        <row r="3285">
          <cell r="E3285" t="str">
            <v/>
          </cell>
        </row>
        <row r="3286">
          <cell r="E3286" t="str">
            <v/>
          </cell>
        </row>
        <row r="3287">
          <cell r="E3287" t="str">
            <v/>
          </cell>
        </row>
        <row r="3288">
          <cell r="E3288" t="str">
            <v/>
          </cell>
        </row>
        <row r="3289">
          <cell r="E3289" t="str">
            <v/>
          </cell>
        </row>
        <row r="3290">
          <cell r="E3290" t="str">
            <v/>
          </cell>
        </row>
        <row r="3291">
          <cell r="E3291" t="str">
            <v/>
          </cell>
        </row>
        <row r="3292">
          <cell r="E3292" t="str">
            <v/>
          </cell>
        </row>
        <row r="3293">
          <cell r="E3293" t="str">
            <v/>
          </cell>
        </row>
        <row r="3294">
          <cell r="E3294" t="str">
            <v/>
          </cell>
        </row>
        <row r="3295">
          <cell r="E3295" t="str">
            <v/>
          </cell>
        </row>
        <row r="3296">
          <cell r="E3296" t="str">
            <v/>
          </cell>
        </row>
        <row r="3297">
          <cell r="E3297" t="str">
            <v/>
          </cell>
        </row>
        <row r="3298">
          <cell r="E3298" t="str">
            <v/>
          </cell>
        </row>
        <row r="3299">
          <cell r="E3299" t="str">
            <v/>
          </cell>
        </row>
        <row r="3300">
          <cell r="E3300" t="str">
            <v/>
          </cell>
        </row>
        <row r="3301">
          <cell r="E3301" t="str">
            <v/>
          </cell>
        </row>
        <row r="3302">
          <cell r="E3302" t="str">
            <v/>
          </cell>
        </row>
        <row r="3303">
          <cell r="E3303" t="str">
            <v/>
          </cell>
        </row>
        <row r="3304">
          <cell r="E3304" t="str">
            <v/>
          </cell>
        </row>
        <row r="3305">
          <cell r="E3305" t="str">
            <v/>
          </cell>
        </row>
        <row r="3306">
          <cell r="E3306" t="str">
            <v/>
          </cell>
        </row>
        <row r="3307">
          <cell r="E3307" t="str">
            <v/>
          </cell>
        </row>
        <row r="3308">
          <cell r="E3308" t="str">
            <v/>
          </cell>
        </row>
        <row r="3309">
          <cell r="E3309" t="str">
            <v/>
          </cell>
        </row>
        <row r="3310">
          <cell r="E3310" t="str">
            <v/>
          </cell>
        </row>
        <row r="3311">
          <cell r="E3311" t="str">
            <v/>
          </cell>
        </row>
        <row r="3312">
          <cell r="E3312" t="str">
            <v/>
          </cell>
        </row>
        <row r="3313">
          <cell r="E3313" t="str">
            <v/>
          </cell>
        </row>
        <row r="3314">
          <cell r="E3314" t="str">
            <v/>
          </cell>
        </row>
        <row r="3315">
          <cell r="E3315" t="str">
            <v/>
          </cell>
        </row>
        <row r="3316">
          <cell r="E3316" t="str">
            <v/>
          </cell>
        </row>
        <row r="3317">
          <cell r="E3317" t="str">
            <v/>
          </cell>
        </row>
        <row r="3318">
          <cell r="E3318" t="str">
            <v/>
          </cell>
        </row>
        <row r="3319">
          <cell r="E3319" t="str">
            <v/>
          </cell>
        </row>
        <row r="3320">
          <cell r="E3320" t="str">
            <v/>
          </cell>
        </row>
        <row r="3321">
          <cell r="E3321" t="str">
            <v/>
          </cell>
        </row>
        <row r="3322">
          <cell r="E3322" t="str">
            <v/>
          </cell>
        </row>
        <row r="3323">
          <cell r="E3323" t="str">
            <v/>
          </cell>
        </row>
        <row r="3324">
          <cell r="E3324" t="str">
            <v/>
          </cell>
        </row>
        <row r="3325">
          <cell r="E3325" t="str">
            <v/>
          </cell>
        </row>
        <row r="3326">
          <cell r="E3326" t="str">
            <v/>
          </cell>
        </row>
        <row r="3327">
          <cell r="E3327" t="str">
            <v/>
          </cell>
        </row>
        <row r="3328">
          <cell r="E3328" t="str">
            <v/>
          </cell>
        </row>
        <row r="3329">
          <cell r="E3329" t="str">
            <v/>
          </cell>
        </row>
        <row r="3330">
          <cell r="E3330" t="str">
            <v/>
          </cell>
        </row>
        <row r="3331">
          <cell r="E3331" t="str">
            <v/>
          </cell>
        </row>
        <row r="3332">
          <cell r="E3332" t="str">
            <v/>
          </cell>
        </row>
        <row r="3333">
          <cell r="E3333" t="str">
            <v/>
          </cell>
        </row>
        <row r="3334">
          <cell r="E3334" t="str">
            <v/>
          </cell>
        </row>
        <row r="3335">
          <cell r="E3335" t="str">
            <v/>
          </cell>
        </row>
        <row r="3336">
          <cell r="E3336" t="str">
            <v/>
          </cell>
        </row>
        <row r="3337">
          <cell r="E3337" t="str">
            <v/>
          </cell>
        </row>
        <row r="3338">
          <cell r="E3338" t="str">
            <v/>
          </cell>
        </row>
        <row r="3339">
          <cell r="E3339" t="str">
            <v/>
          </cell>
        </row>
        <row r="3340">
          <cell r="E3340" t="str">
            <v/>
          </cell>
        </row>
        <row r="3341">
          <cell r="E3341" t="str">
            <v/>
          </cell>
        </row>
        <row r="3342">
          <cell r="E3342" t="str">
            <v/>
          </cell>
        </row>
        <row r="3343">
          <cell r="E3343" t="str">
            <v/>
          </cell>
        </row>
        <row r="3344">
          <cell r="E3344" t="str">
            <v/>
          </cell>
        </row>
        <row r="3345">
          <cell r="E3345" t="str">
            <v/>
          </cell>
        </row>
        <row r="3346">
          <cell r="E3346" t="str">
            <v/>
          </cell>
        </row>
        <row r="3347">
          <cell r="E3347" t="str">
            <v/>
          </cell>
        </row>
        <row r="3348">
          <cell r="E3348" t="str">
            <v/>
          </cell>
        </row>
        <row r="3349">
          <cell r="E3349" t="str">
            <v/>
          </cell>
        </row>
        <row r="3350">
          <cell r="E3350" t="str">
            <v/>
          </cell>
        </row>
        <row r="3351">
          <cell r="E3351" t="str">
            <v/>
          </cell>
        </row>
        <row r="3352">
          <cell r="E3352" t="str">
            <v/>
          </cell>
        </row>
        <row r="3353">
          <cell r="E3353" t="str">
            <v/>
          </cell>
        </row>
        <row r="3354">
          <cell r="E3354" t="str">
            <v/>
          </cell>
        </row>
        <row r="3355">
          <cell r="E3355" t="str">
            <v/>
          </cell>
        </row>
        <row r="3356">
          <cell r="E3356" t="str">
            <v/>
          </cell>
        </row>
        <row r="3357">
          <cell r="E3357" t="str">
            <v/>
          </cell>
        </row>
        <row r="3358">
          <cell r="E3358" t="str">
            <v/>
          </cell>
        </row>
        <row r="3359">
          <cell r="E3359" t="str">
            <v/>
          </cell>
        </row>
        <row r="3360">
          <cell r="E3360" t="str">
            <v/>
          </cell>
        </row>
        <row r="3361">
          <cell r="E3361" t="str">
            <v/>
          </cell>
        </row>
        <row r="3362">
          <cell r="E3362" t="str">
            <v/>
          </cell>
        </row>
        <row r="3363">
          <cell r="E3363" t="str">
            <v/>
          </cell>
        </row>
        <row r="3364">
          <cell r="E3364" t="str">
            <v/>
          </cell>
        </row>
        <row r="3365">
          <cell r="E3365" t="str">
            <v/>
          </cell>
        </row>
        <row r="3366">
          <cell r="E3366" t="str">
            <v/>
          </cell>
        </row>
        <row r="3367">
          <cell r="E3367" t="str">
            <v/>
          </cell>
        </row>
        <row r="3368">
          <cell r="E3368" t="str">
            <v/>
          </cell>
        </row>
        <row r="3369">
          <cell r="E3369" t="str">
            <v/>
          </cell>
        </row>
        <row r="3370">
          <cell r="E3370" t="str">
            <v/>
          </cell>
        </row>
        <row r="3371">
          <cell r="E3371" t="str">
            <v/>
          </cell>
        </row>
        <row r="3372">
          <cell r="E3372" t="str">
            <v/>
          </cell>
        </row>
        <row r="3373">
          <cell r="E3373" t="str">
            <v/>
          </cell>
        </row>
        <row r="3374">
          <cell r="E3374" t="str">
            <v/>
          </cell>
        </row>
        <row r="3375">
          <cell r="E3375" t="str">
            <v/>
          </cell>
        </row>
        <row r="3376">
          <cell r="E3376" t="str">
            <v/>
          </cell>
        </row>
        <row r="3377">
          <cell r="E3377" t="str">
            <v/>
          </cell>
        </row>
        <row r="3378">
          <cell r="E3378" t="str">
            <v/>
          </cell>
        </row>
        <row r="3379">
          <cell r="E3379" t="str">
            <v/>
          </cell>
        </row>
        <row r="3380">
          <cell r="E3380" t="str">
            <v/>
          </cell>
        </row>
        <row r="3381">
          <cell r="E3381" t="str">
            <v/>
          </cell>
        </row>
        <row r="3382">
          <cell r="E3382" t="str">
            <v/>
          </cell>
        </row>
        <row r="3383">
          <cell r="E3383" t="str">
            <v/>
          </cell>
        </row>
        <row r="3384">
          <cell r="E3384" t="str">
            <v/>
          </cell>
        </row>
        <row r="3385">
          <cell r="E3385" t="str">
            <v/>
          </cell>
        </row>
        <row r="3386">
          <cell r="E3386" t="str">
            <v/>
          </cell>
        </row>
        <row r="3387">
          <cell r="E3387" t="str">
            <v/>
          </cell>
        </row>
        <row r="3388">
          <cell r="E3388" t="str">
            <v/>
          </cell>
        </row>
        <row r="3389">
          <cell r="E3389" t="str">
            <v/>
          </cell>
        </row>
        <row r="3390">
          <cell r="E3390" t="str">
            <v/>
          </cell>
        </row>
        <row r="3391">
          <cell r="E3391" t="str">
            <v/>
          </cell>
        </row>
        <row r="3392">
          <cell r="E3392" t="str">
            <v/>
          </cell>
        </row>
        <row r="3393">
          <cell r="E3393" t="str">
            <v/>
          </cell>
        </row>
        <row r="3394">
          <cell r="E3394" t="str">
            <v/>
          </cell>
        </row>
        <row r="3395">
          <cell r="E3395" t="str">
            <v/>
          </cell>
        </row>
        <row r="3396">
          <cell r="E3396" t="str">
            <v/>
          </cell>
        </row>
        <row r="3397">
          <cell r="E3397" t="str">
            <v/>
          </cell>
        </row>
        <row r="3398">
          <cell r="E3398" t="str">
            <v/>
          </cell>
        </row>
        <row r="3399">
          <cell r="E3399" t="str">
            <v/>
          </cell>
        </row>
        <row r="3400">
          <cell r="E3400" t="str">
            <v/>
          </cell>
        </row>
        <row r="3401">
          <cell r="E3401" t="str">
            <v/>
          </cell>
        </row>
        <row r="3402">
          <cell r="E3402" t="str">
            <v/>
          </cell>
        </row>
        <row r="3403">
          <cell r="E3403" t="str">
            <v/>
          </cell>
        </row>
        <row r="3404">
          <cell r="E3404" t="str">
            <v/>
          </cell>
        </row>
        <row r="3405">
          <cell r="E3405" t="str">
            <v/>
          </cell>
        </row>
        <row r="3406">
          <cell r="E3406" t="str">
            <v/>
          </cell>
        </row>
        <row r="3407">
          <cell r="E3407" t="str">
            <v/>
          </cell>
        </row>
        <row r="3408">
          <cell r="E3408" t="str">
            <v/>
          </cell>
        </row>
        <row r="3409">
          <cell r="E3409" t="str">
            <v/>
          </cell>
        </row>
        <row r="3410">
          <cell r="E3410" t="str">
            <v/>
          </cell>
        </row>
        <row r="3411">
          <cell r="E3411" t="str">
            <v/>
          </cell>
        </row>
        <row r="3412">
          <cell r="E3412" t="str">
            <v/>
          </cell>
        </row>
        <row r="3413">
          <cell r="E3413" t="str">
            <v/>
          </cell>
        </row>
        <row r="3414">
          <cell r="E3414" t="str">
            <v/>
          </cell>
        </row>
        <row r="3415">
          <cell r="E3415" t="str">
            <v/>
          </cell>
        </row>
        <row r="3416">
          <cell r="E3416" t="str">
            <v/>
          </cell>
        </row>
        <row r="3417">
          <cell r="E3417" t="str">
            <v/>
          </cell>
        </row>
        <row r="3418">
          <cell r="E3418" t="str">
            <v/>
          </cell>
        </row>
        <row r="3419">
          <cell r="E3419" t="str">
            <v/>
          </cell>
        </row>
        <row r="3420">
          <cell r="E3420" t="str">
            <v/>
          </cell>
        </row>
        <row r="3421">
          <cell r="E3421" t="str">
            <v/>
          </cell>
        </row>
        <row r="3422">
          <cell r="E3422" t="str">
            <v/>
          </cell>
        </row>
        <row r="3423">
          <cell r="E3423" t="str">
            <v/>
          </cell>
        </row>
        <row r="3424">
          <cell r="E3424" t="str">
            <v/>
          </cell>
        </row>
        <row r="3425">
          <cell r="E3425" t="str">
            <v/>
          </cell>
        </row>
        <row r="3426">
          <cell r="E3426" t="str">
            <v/>
          </cell>
        </row>
        <row r="3427">
          <cell r="E3427" t="str">
            <v/>
          </cell>
        </row>
        <row r="3428">
          <cell r="E3428" t="str">
            <v/>
          </cell>
        </row>
        <row r="3429">
          <cell r="E3429" t="str">
            <v/>
          </cell>
        </row>
        <row r="3430">
          <cell r="E3430" t="str">
            <v/>
          </cell>
        </row>
        <row r="3431">
          <cell r="E3431" t="str">
            <v/>
          </cell>
        </row>
        <row r="3432">
          <cell r="E3432" t="str">
            <v/>
          </cell>
        </row>
        <row r="3433">
          <cell r="E3433" t="str">
            <v/>
          </cell>
        </row>
        <row r="3434">
          <cell r="E3434" t="str">
            <v/>
          </cell>
        </row>
        <row r="3435">
          <cell r="E3435" t="str">
            <v/>
          </cell>
        </row>
        <row r="3436">
          <cell r="E3436" t="str">
            <v/>
          </cell>
        </row>
        <row r="3437">
          <cell r="E3437" t="str">
            <v/>
          </cell>
        </row>
        <row r="3438">
          <cell r="E3438" t="str">
            <v/>
          </cell>
        </row>
        <row r="3439">
          <cell r="E3439" t="str">
            <v/>
          </cell>
        </row>
        <row r="3440">
          <cell r="E3440" t="str">
            <v/>
          </cell>
        </row>
        <row r="3441">
          <cell r="E3441" t="str">
            <v/>
          </cell>
        </row>
        <row r="3442">
          <cell r="E3442" t="str">
            <v/>
          </cell>
        </row>
        <row r="3443">
          <cell r="E3443" t="str">
            <v/>
          </cell>
        </row>
        <row r="3444">
          <cell r="E3444" t="str">
            <v/>
          </cell>
        </row>
        <row r="3445">
          <cell r="E3445" t="str">
            <v/>
          </cell>
        </row>
        <row r="3446">
          <cell r="E3446" t="str">
            <v/>
          </cell>
        </row>
        <row r="3447">
          <cell r="E3447" t="str">
            <v/>
          </cell>
        </row>
        <row r="3448">
          <cell r="E3448" t="str">
            <v/>
          </cell>
        </row>
        <row r="3449">
          <cell r="E3449" t="str">
            <v/>
          </cell>
        </row>
        <row r="3450">
          <cell r="E3450" t="str">
            <v/>
          </cell>
        </row>
        <row r="3451">
          <cell r="E3451" t="str">
            <v/>
          </cell>
        </row>
        <row r="3452">
          <cell r="E3452" t="str">
            <v/>
          </cell>
        </row>
        <row r="3453">
          <cell r="E3453" t="str">
            <v/>
          </cell>
        </row>
        <row r="3454">
          <cell r="E3454" t="str">
            <v/>
          </cell>
        </row>
        <row r="3455">
          <cell r="E3455" t="str">
            <v/>
          </cell>
        </row>
        <row r="3456">
          <cell r="E3456" t="str">
            <v/>
          </cell>
        </row>
        <row r="3457">
          <cell r="E3457" t="str">
            <v/>
          </cell>
        </row>
        <row r="3458">
          <cell r="E3458" t="str">
            <v/>
          </cell>
        </row>
        <row r="3459">
          <cell r="E3459" t="str">
            <v/>
          </cell>
        </row>
        <row r="3460">
          <cell r="E3460" t="str">
            <v/>
          </cell>
        </row>
        <row r="3461">
          <cell r="E3461" t="str">
            <v/>
          </cell>
        </row>
        <row r="3462">
          <cell r="E3462" t="str">
            <v/>
          </cell>
        </row>
        <row r="3463">
          <cell r="E3463" t="str">
            <v/>
          </cell>
        </row>
        <row r="3464">
          <cell r="E3464" t="str">
            <v/>
          </cell>
        </row>
        <row r="3465">
          <cell r="E3465" t="str">
            <v/>
          </cell>
        </row>
        <row r="3466">
          <cell r="E3466" t="str">
            <v/>
          </cell>
        </row>
        <row r="3467">
          <cell r="E3467" t="str">
            <v/>
          </cell>
        </row>
        <row r="3468">
          <cell r="E3468" t="str">
            <v/>
          </cell>
        </row>
        <row r="3469">
          <cell r="E3469" t="str">
            <v/>
          </cell>
        </row>
        <row r="3470">
          <cell r="E3470" t="str">
            <v/>
          </cell>
        </row>
        <row r="3471">
          <cell r="E3471" t="str">
            <v/>
          </cell>
        </row>
        <row r="3472">
          <cell r="E3472" t="str">
            <v/>
          </cell>
        </row>
        <row r="3473">
          <cell r="E3473" t="str">
            <v/>
          </cell>
        </row>
        <row r="3474">
          <cell r="E3474" t="str">
            <v/>
          </cell>
        </row>
        <row r="3475">
          <cell r="E3475" t="str">
            <v/>
          </cell>
        </row>
        <row r="3476">
          <cell r="E3476" t="str">
            <v/>
          </cell>
        </row>
        <row r="3477">
          <cell r="E3477" t="str">
            <v/>
          </cell>
        </row>
        <row r="3478">
          <cell r="E3478" t="str">
            <v/>
          </cell>
        </row>
        <row r="3479">
          <cell r="E3479" t="str">
            <v/>
          </cell>
        </row>
        <row r="3480">
          <cell r="E3480" t="str">
            <v/>
          </cell>
        </row>
        <row r="3481">
          <cell r="E3481" t="str">
            <v/>
          </cell>
        </row>
        <row r="3482">
          <cell r="E3482" t="str">
            <v/>
          </cell>
        </row>
        <row r="3483">
          <cell r="E3483" t="str">
            <v/>
          </cell>
        </row>
        <row r="3484">
          <cell r="E3484" t="str">
            <v/>
          </cell>
        </row>
        <row r="3485">
          <cell r="E3485" t="str">
            <v/>
          </cell>
        </row>
        <row r="3486">
          <cell r="E3486" t="str">
            <v/>
          </cell>
        </row>
        <row r="3487">
          <cell r="E3487" t="str">
            <v/>
          </cell>
        </row>
        <row r="3488">
          <cell r="E3488" t="str">
            <v/>
          </cell>
        </row>
        <row r="3489">
          <cell r="E3489" t="str">
            <v/>
          </cell>
        </row>
        <row r="3490">
          <cell r="E3490" t="str">
            <v/>
          </cell>
        </row>
        <row r="3491">
          <cell r="E3491" t="str">
            <v/>
          </cell>
        </row>
        <row r="3492">
          <cell r="E3492" t="str">
            <v/>
          </cell>
        </row>
        <row r="3493">
          <cell r="E3493" t="str">
            <v/>
          </cell>
        </row>
        <row r="3494">
          <cell r="E3494" t="str">
            <v/>
          </cell>
        </row>
        <row r="3495">
          <cell r="E3495" t="str">
            <v/>
          </cell>
        </row>
        <row r="3496">
          <cell r="E3496" t="str">
            <v/>
          </cell>
        </row>
        <row r="3497">
          <cell r="E3497" t="str">
            <v/>
          </cell>
        </row>
        <row r="3498">
          <cell r="E3498" t="str">
            <v/>
          </cell>
        </row>
        <row r="3499">
          <cell r="E3499" t="str">
            <v/>
          </cell>
        </row>
        <row r="3500">
          <cell r="E3500" t="str">
            <v/>
          </cell>
        </row>
        <row r="3501">
          <cell r="E3501" t="str">
            <v/>
          </cell>
        </row>
        <row r="3502">
          <cell r="E3502" t="str">
            <v/>
          </cell>
        </row>
        <row r="3503">
          <cell r="E3503" t="str">
            <v/>
          </cell>
        </row>
        <row r="3504">
          <cell r="E3504" t="str">
            <v/>
          </cell>
        </row>
        <row r="3505">
          <cell r="E3505" t="str">
            <v/>
          </cell>
        </row>
        <row r="3506">
          <cell r="E3506" t="str">
            <v/>
          </cell>
        </row>
        <row r="3507">
          <cell r="E3507" t="str">
            <v/>
          </cell>
        </row>
        <row r="3508">
          <cell r="E3508" t="str">
            <v/>
          </cell>
        </row>
        <row r="3509">
          <cell r="E3509" t="str">
            <v/>
          </cell>
        </row>
        <row r="3510">
          <cell r="E3510" t="str">
            <v/>
          </cell>
        </row>
        <row r="3511">
          <cell r="E3511" t="str">
            <v/>
          </cell>
        </row>
        <row r="3512">
          <cell r="E3512" t="str">
            <v/>
          </cell>
        </row>
        <row r="3513">
          <cell r="E3513" t="str">
            <v/>
          </cell>
        </row>
        <row r="3514">
          <cell r="E3514" t="str">
            <v/>
          </cell>
        </row>
        <row r="3515">
          <cell r="E3515" t="str">
            <v/>
          </cell>
        </row>
        <row r="3516">
          <cell r="E3516" t="str">
            <v/>
          </cell>
        </row>
        <row r="3517">
          <cell r="E3517" t="str">
            <v/>
          </cell>
        </row>
        <row r="3518">
          <cell r="E3518" t="str">
            <v/>
          </cell>
        </row>
        <row r="3519">
          <cell r="E3519" t="str">
            <v/>
          </cell>
        </row>
        <row r="3520">
          <cell r="E3520" t="str">
            <v/>
          </cell>
        </row>
        <row r="3521">
          <cell r="E3521" t="str">
            <v/>
          </cell>
        </row>
        <row r="3522">
          <cell r="E3522" t="str">
            <v/>
          </cell>
        </row>
        <row r="3523">
          <cell r="E3523" t="str">
            <v/>
          </cell>
        </row>
        <row r="3524">
          <cell r="E3524" t="str">
            <v/>
          </cell>
        </row>
        <row r="3525">
          <cell r="E3525" t="str">
            <v/>
          </cell>
        </row>
        <row r="3526">
          <cell r="E3526" t="str">
            <v/>
          </cell>
        </row>
        <row r="3527">
          <cell r="E3527" t="str">
            <v/>
          </cell>
        </row>
        <row r="3528">
          <cell r="E3528" t="str">
            <v/>
          </cell>
        </row>
        <row r="3529">
          <cell r="E3529" t="str">
            <v/>
          </cell>
        </row>
        <row r="3530">
          <cell r="E3530" t="str">
            <v/>
          </cell>
        </row>
        <row r="3531">
          <cell r="E3531" t="str">
            <v/>
          </cell>
        </row>
        <row r="3532">
          <cell r="E3532" t="str">
            <v/>
          </cell>
        </row>
        <row r="3533">
          <cell r="E3533" t="str">
            <v/>
          </cell>
        </row>
        <row r="3534">
          <cell r="E3534" t="str">
            <v/>
          </cell>
        </row>
        <row r="3535">
          <cell r="E3535" t="str">
            <v/>
          </cell>
        </row>
        <row r="3536">
          <cell r="E3536" t="str">
            <v/>
          </cell>
        </row>
        <row r="3537">
          <cell r="E3537" t="str">
            <v/>
          </cell>
        </row>
        <row r="3538">
          <cell r="E3538" t="str">
            <v/>
          </cell>
        </row>
        <row r="3539">
          <cell r="E3539" t="str">
            <v/>
          </cell>
        </row>
        <row r="3540">
          <cell r="E3540" t="str">
            <v/>
          </cell>
        </row>
        <row r="3541">
          <cell r="E3541" t="str">
            <v/>
          </cell>
        </row>
        <row r="3542">
          <cell r="E3542" t="str">
            <v/>
          </cell>
        </row>
        <row r="3543">
          <cell r="E3543" t="str">
            <v/>
          </cell>
        </row>
        <row r="3544">
          <cell r="E3544" t="str">
            <v/>
          </cell>
        </row>
        <row r="3545">
          <cell r="E3545" t="str">
            <v/>
          </cell>
        </row>
        <row r="3546">
          <cell r="E3546" t="str">
            <v/>
          </cell>
        </row>
        <row r="3547">
          <cell r="E3547" t="str">
            <v/>
          </cell>
        </row>
        <row r="3548">
          <cell r="E3548" t="str">
            <v/>
          </cell>
        </row>
        <row r="3549">
          <cell r="E3549" t="str">
            <v/>
          </cell>
        </row>
        <row r="3550">
          <cell r="E3550" t="str">
            <v/>
          </cell>
        </row>
        <row r="3551">
          <cell r="E3551" t="str">
            <v/>
          </cell>
        </row>
        <row r="3552">
          <cell r="E3552" t="str">
            <v/>
          </cell>
        </row>
        <row r="3553">
          <cell r="E3553" t="str">
            <v/>
          </cell>
        </row>
        <row r="3554">
          <cell r="E3554" t="str">
            <v/>
          </cell>
        </row>
        <row r="3555">
          <cell r="E3555" t="str">
            <v/>
          </cell>
        </row>
        <row r="3556">
          <cell r="E3556" t="str">
            <v/>
          </cell>
        </row>
        <row r="3557">
          <cell r="E3557" t="str">
            <v/>
          </cell>
        </row>
        <row r="3558">
          <cell r="E3558" t="str">
            <v/>
          </cell>
        </row>
        <row r="3559">
          <cell r="E3559" t="str">
            <v/>
          </cell>
        </row>
        <row r="3560">
          <cell r="E3560" t="str">
            <v/>
          </cell>
        </row>
        <row r="3561">
          <cell r="E3561" t="str">
            <v/>
          </cell>
        </row>
        <row r="3562">
          <cell r="E3562" t="str">
            <v/>
          </cell>
        </row>
        <row r="3563">
          <cell r="E3563" t="str">
            <v/>
          </cell>
        </row>
        <row r="3564">
          <cell r="E3564" t="str">
            <v/>
          </cell>
        </row>
        <row r="3565">
          <cell r="E3565" t="str">
            <v/>
          </cell>
        </row>
        <row r="3566">
          <cell r="E3566" t="str">
            <v/>
          </cell>
        </row>
        <row r="3567">
          <cell r="E3567" t="str">
            <v/>
          </cell>
        </row>
        <row r="3568">
          <cell r="E3568" t="str">
            <v/>
          </cell>
        </row>
        <row r="3569">
          <cell r="E3569" t="str">
            <v/>
          </cell>
        </row>
        <row r="3570">
          <cell r="E3570" t="str">
            <v/>
          </cell>
        </row>
        <row r="3571">
          <cell r="E3571" t="str">
            <v/>
          </cell>
        </row>
        <row r="3572">
          <cell r="E3572" t="str">
            <v/>
          </cell>
        </row>
        <row r="3573">
          <cell r="E3573" t="str">
            <v/>
          </cell>
        </row>
        <row r="3574">
          <cell r="E3574" t="str">
            <v/>
          </cell>
        </row>
        <row r="3575">
          <cell r="E3575" t="str">
            <v/>
          </cell>
        </row>
        <row r="3576">
          <cell r="E3576" t="str">
            <v/>
          </cell>
        </row>
        <row r="3577">
          <cell r="E3577" t="str">
            <v/>
          </cell>
        </row>
        <row r="3578">
          <cell r="E3578" t="str">
            <v/>
          </cell>
        </row>
        <row r="3579">
          <cell r="E3579" t="str">
            <v/>
          </cell>
        </row>
        <row r="3580">
          <cell r="E3580" t="str">
            <v/>
          </cell>
        </row>
        <row r="3581">
          <cell r="E3581" t="str">
            <v/>
          </cell>
        </row>
        <row r="3582">
          <cell r="E3582" t="str">
            <v/>
          </cell>
        </row>
        <row r="3583">
          <cell r="E3583" t="str">
            <v/>
          </cell>
        </row>
        <row r="3584">
          <cell r="E3584" t="str">
            <v/>
          </cell>
        </row>
        <row r="3585">
          <cell r="E3585" t="str">
            <v/>
          </cell>
        </row>
        <row r="3586">
          <cell r="E3586" t="str">
            <v/>
          </cell>
        </row>
        <row r="3587">
          <cell r="E3587" t="str">
            <v/>
          </cell>
        </row>
        <row r="3588">
          <cell r="E3588" t="str">
            <v/>
          </cell>
        </row>
        <row r="3589">
          <cell r="E3589" t="str">
            <v/>
          </cell>
        </row>
        <row r="3590">
          <cell r="E3590" t="str">
            <v/>
          </cell>
        </row>
        <row r="3591">
          <cell r="E3591" t="str">
            <v/>
          </cell>
        </row>
        <row r="3592">
          <cell r="E3592" t="str">
            <v/>
          </cell>
        </row>
        <row r="3593">
          <cell r="E3593" t="str">
            <v/>
          </cell>
        </row>
        <row r="3594">
          <cell r="E3594" t="str">
            <v/>
          </cell>
        </row>
        <row r="3595">
          <cell r="E3595" t="str">
            <v/>
          </cell>
        </row>
        <row r="3596">
          <cell r="E3596" t="str">
            <v/>
          </cell>
        </row>
        <row r="3597">
          <cell r="E3597" t="str">
            <v/>
          </cell>
        </row>
        <row r="3598">
          <cell r="E3598" t="str">
            <v/>
          </cell>
        </row>
        <row r="3599">
          <cell r="E3599" t="str">
            <v/>
          </cell>
        </row>
        <row r="3600">
          <cell r="E3600" t="str">
            <v/>
          </cell>
        </row>
        <row r="3601">
          <cell r="E3601" t="str">
            <v/>
          </cell>
        </row>
        <row r="3602">
          <cell r="E3602" t="str">
            <v/>
          </cell>
        </row>
        <row r="3603">
          <cell r="E3603" t="str">
            <v/>
          </cell>
        </row>
        <row r="3604">
          <cell r="E3604" t="str">
            <v/>
          </cell>
        </row>
        <row r="3605">
          <cell r="E3605" t="str">
            <v/>
          </cell>
        </row>
        <row r="3606">
          <cell r="E3606" t="str">
            <v/>
          </cell>
        </row>
        <row r="3607">
          <cell r="E3607" t="str">
            <v/>
          </cell>
        </row>
        <row r="3608">
          <cell r="E3608" t="str">
            <v/>
          </cell>
        </row>
        <row r="3609">
          <cell r="E3609" t="str">
            <v/>
          </cell>
        </row>
        <row r="3610">
          <cell r="E3610" t="str">
            <v/>
          </cell>
        </row>
        <row r="3611">
          <cell r="E3611" t="str">
            <v/>
          </cell>
        </row>
        <row r="3612">
          <cell r="E3612" t="str">
            <v/>
          </cell>
        </row>
        <row r="3613">
          <cell r="E3613" t="str">
            <v/>
          </cell>
        </row>
        <row r="3614">
          <cell r="E3614" t="str">
            <v/>
          </cell>
        </row>
        <row r="3615">
          <cell r="E3615" t="str">
            <v/>
          </cell>
        </row>
        <row r="3616">
          <cell r="E3616" t="str">
            <v/>
          </cell>
        </row>
        <row r="3617">
          <cell r="E3617" t="str">
            <v/>
          </cell>
        </row>
        <row r="3618">
          <cell r="E3618" t="str">
            <v/>
          </cell>
        </row>
        <row r="3619">
          <cell r="E3619" t="str">
            <v/>
          </cell>
        </row>
        <row r="3620">
          <cell r="E3620" t="str">
            <v/>
          </cell>
        </row>
        <row r="3621">
          <cell r="E3621" t="str">
            <v/>
          </cell>
        </row>
        <row r="3622">
          <cell r="E3622" t="str">
            <v/>
          </cell>
        </row>
        <row r="3623">
          <cell r="E3623" t="str">
            <v/>
          </cell>
        </row>
        <row r="3624">
          <cell r="E3624" t="str">
            <v/>
          </cell>
        </row>
        <row r="3625">
          <cell r="E3625" t="str">
            <v/>
          </cell>
        </row>
        <row r="3626">
          <cell r="E3626" t="str">
            <v/>
          </cell>
        </row>
        <row r="3627">
          <cell r="E3627" t="str">
            <v/>
          </cell>
        </row>
        <row r="3628">
          <cell r="E3628" t="str">
            <v/>
          </cell>
        </row>
        <row r="3629">
          <cell r="E3629" t="str">
            <v/>
          </cell>
        </row>
        <row r="3630">
          <cell r="E3630" t="str">
            <v/>
          </cell>
        </row>
        <row r="3631">
          <cell r="E3631" t="str">
            <v/>
          </cell>
        </row>
        <row r="3632">
          <cell r="E3632" t="str">
            <v/>
          </cell>
        </row>
        <row r="3633">
          <cell r="E3633" t="str">
            <v/>
          </cell>
        </row>
        <row r="3634">
          <cell r="E3634" t="str">
            <v/>
          </cell>
        </row>
        <row r="3635">
          <cell r="E3635" t="str">
            <v/>
          </cell>
        </row>
        <row r="3636">
          <cell r="E3636" t="str">
            <v/>
          </cell>
        </row>
        <row r="3637">
          <cell r="E3637" t="str">
            <v/>
          </cell>
        </row>
        <row r="3638">
          <cell r="E3638" t="str">
            <v/>
          </cell>
        </row>
        <row r="3639">
          <cell r="E3639" t="str">
            <v/>
          </cell>
        </row>
        <row r="3640">
          <cell r="E3640" t="str">
            <v/>
          </cell>
        </row>
        <row r="3641">
          <cell r="E3641" t="str">
            <v/>
          </cell>
        </row>
        <row r="3642">
          <cell r="E3642" t="str">
            <v/>
          </cell>
        </row>
        <row r="3643">
          <cell r="E3643" t="str">
            <v/>
          </cell>
        </row>
        <row r="3644">
          <cell r="E3644" t="str">
            <v/>
          </cell>
        </row>
        <row r="3645">
          <cell r="E3645" t="str">
            <v/>
          </cell>
        </row>
        <row r="3646">
          <cell r="E3646" t="str">
            <v/>
          </cell>
        </row>
        <row r="3647">
          <cell r="E3647" t="str">
            <v/>
          </cell>
        </row>
        <row r="3648">
          <cell r="E3648" t="str">
            <v/>
          </cell>
        </row>
        <row r="3649">
          <cell r="E3649" t="str">
            <v/>
          </cell>
        </row>
        <row r="3650">
          <cell r="E3650" t="str">
            <v/>
          </cell>
        </row>
        <row r="3651">
          <cell r="E3651" t="str">
            <v/>
          </cell>
        </row>
        <row r="3652">
          <cell r="E3652" t="str">
            <v/>
          </cell>
        </row>
        <row r="3653">
          <cell r="E3653" t="str">
            <v/>
          </cell>
        </row>
        <row r="3654">
          <cell r="E3654" t="str">
            <v/>
          </cell>
        </row>
        <row r="3655">
          <cell r="E3655" t="str">
            <v/>
          </cell>
        </row>
        <row r="3656">
          <cell r="E3656" t="str">
            <v/>
          </cell>
        </row>
        <row r="3657">
          <cell r="E3657" t="str">
            <v/>
          </cell>
        </row>
        <row r="3658">
          <cell r="E3658" t="str">
            <v/>
          </cell>
        </row>
        <row r="3659">
          <cell r="E3659" t="str">
            <v/>
          </cell>
        </row>
        <row r="3660">
          <cell r="E3660" t="str">
            <v/>
          </cell>
        </row>
        <row r="3661">
          <cell r="E3661" t="str">
            <v/>
          </cell>
        </row>
        <row r="3662">
          <cell r="E3662" t="str">
            <v/>
          </cell>
        </row>
        <row r="3663">
          <cell r="E3663" t="str">
            <v/>
          </cell>
        </row>
        <row r="3664">
          <cell r="E3664" t="str">
            <v/>
          </cell>
        </row>
        <row r="3665">
          <cell r="E3665" t="str">
            <v/>
          </cell>
        </row>
        <row r="3666">
          <cell r="E3666" t="str">
            <v/>
          </cell>
        </row>
        <row r="3667">
          <cell r="E3667" t="str">
            <v/>
          </cell>
        </row>
        <row r="3668">
          <cell r="E3668" t="str">
            <v/>
          </cell>
        </row>
        <row r="3669">
          <cell r="E3669" t="str">
            <v/>
          </cell>
        </row>
        <row r="3670">
          <cell r="E3670" t="str">
            <v/>
          </cell>
        </row>
        <row r="3671">
          <cell r="E3671" t="str">
            <v/>
          </cell>
        </row>
        <row r="3672">
          <cell r="E3672" t="str">
            <v/>
          </cell>
        </row>
        <row r="3673">
          <cell r="E3673" t="str">
            <v/>
          </cell>
        </row>
        <row r="3674">
          <cell r="E3674" t="str">
            <v/>
          </cell>
        </row>
        <row r="3675">
          <cell r="E3675" t="str">
            <v/>
          </cell>
        </row>
        <row r="3676">
          <cell r="E3676" t="str">
            <v/>
          </cell>
        </row>
        <row r="3677">
          <cell r="E3677" t="str">
            <v/>
          </cell>
        </row>
        <row r="3678">
          <cell r="E3678" t="str">
            <v/>
          </cell>
        </row>
        <row r="3679">
          <cell r="E3679" t="str">
            <v/>
          </cell>
        </row>
        <row r="3680">
          <cell r="E3680" t="str">
            <v/>
          </cell>
        </row>
        <row r="3681">
          <cell r="E3681" t="str">
            <v/>
          </cell>
        </row>
        <row r="3682">
          <cell r="E3682" t="str">
            <v/>
          </cell>
        </row>
        <row r="3683">
          <cell r="E3683" t="str">
            <v/>
          </cell>
        </row>
        <row r="3684">
          <cell r="E3684" t="str">
            <v/>
          </cell>
        </row>
        <row r="3685">
          <cell r="E3685" t="str">
            <v/>
          </cell>
        </row>
        <row r="3686">
          <cell r="E3686" t="str">
            <v/>
          </cell>
        </row>
        <row r="3687">
          <cell r="E3687" t="str">
            <v/>
          </cell>
        </row>
        <row r="3688">
          <cell r="E3688" t="str">
            <v/>
          </cell>
        </row>
        <row r="3689">
          <cell r="E3689" t="str">
            <v/>
          </cell>
        </row>
        <row r="3690">
          <cell r="E3690" t="str">
            <v/>
          </cell>
        </row>
        <row r="3691">
          <cell r="E3691" t="str">
            <v/>
          </cell>
        </row>
        <row r="3692">
          <cell r="E3692" t="str">
            <v/>
          </cell>
        </row>
        <row r="3693">
          <cell r="E3693" t="str">
            <v/>
          </cell>
        </row>
        <row r="3694">
          <cell r="E3694" t="str">
            <v/>
          </cell>
        </row>
        <row r="3695">
          <cell r="E3695" t="str">
            <v/>
          </cell>
        </row>
        <row r="3696">
          <cell r="E3696" t="str">
            <v/>
          </cell>
        </row>
        <row r="3697">
          <cell r="E3697" t="str">
            <v/>
          </cell>
        </row>
        <row r="3698">
          <cell r="E3698" t="str">
            <v/>
          </cell>
        </row>
        <row r="3699">
          <cell r="E3699" t="str">
            <v/>
          </cell>
        </row>
        <row r="3700">
          <cell r="E3700" t="str">
            <v/>
          </cell>
        </row>
        <row r="3701">
          <cell r="E3701" t="str">
            <v/>
          </cell>
        </row>
        <row r="3702">
          <cell r="E3702" t="str">
            <v/>
          </cell>
        </row>
        <row r="3703">
          <cell r="E3703" t="str">
            <v/>
          </cell>
        </row>
        <row r="3704">
          <cell r="E3704" t="str">
            <v/>
          </cell>
        </row>
        <row r="3705">
          <cell r="E3705" t="str">
            <v/>
          </cell>
        </row>
        <row r="3706">
          <cell r="E3706" t="str">
            <v/>
          </cell>
        </row>
        <row r="3707">
          <cell r="E3707" t="str">
            <v/>
          </cell>
        </row>
        <row r="3708">
          <cell r="E3708" t="str">
            <v/>
          </cell>
        </row>
        <row r="3709">
          <cell r="E3709" t="str">
            <v/>
          </cell>
        </row>
        <row r="3710">
          <cell r="E3710" t="str">
            <v/>
          </cell>
        </row>
        <row r="3711">
          <cell r="E3711" t="str">
            <v/>
          </cell>
        </row>
        <row r="3712">
          <cell r="E3712" t="str">
            <v/>
          </cell>
        </row>
        <row r="3713">
          <cell r="E3713" t="str">
            <v/>
          </cell>
        </row>
        <row r="3714">
          <cell r="E3714" t="str">
            <v/>
          </cell>
        </row>
        <row r="3715">
          <cell r="E3715" t="str">
            <v/>
          </cell>
        </row>
        <row r="3716">
          <cell r="E3716" t="str">
            <v/>
          </cell>
        </row>
        <row r="3717">
          <cell r="E3717" t="str">
            <v/>
          </cell>
        </row>
        <row r="3718">
          <cell r="E3718" t="str">
            <v/>
          </cell>
        </row>
        <row r="3719">
          <cell r="E3719" t="str">
            <v/>
          </cell>
        </row>
        <row r="3720">
          <cell r="E3720" t="str">
            <v/>
          </cell>
        </row>
        <row r="3721">
          <cell r="E3721" t="str">
            <v/>
          </cell>
        </row>
        <row r="3722">
          <cell r="E3722" t="str">
            <v/>
          </cell>
        </row>
        <row r="3723">
          <cell r="E3723" t="str">
            <v/>
          </cell>
        </row>
        <row r="3724">
          <cell r="E3724" t="str">
            <v/>
          </cell>
        </row>
        <row r="3725">
          <cell r="E3725" t="str">
            <v/>
          </cell>
        </row>
        <row r="3726">
          <cell r="E3726" t="str">
            <v/>
          </cell>
        </row>
        <row r="3727">
          <cell r="E3727" t="str">
            <v/>
          </cell>
        </row>
        <row r="3728">
          <cell r="E3728" t="str">
            <v/>
          </cell>
        </row>
        <row r="3729">
          <cell r="E3729" t="str">
            <v/>
          </cell>
        </row>
        <row r="3730">
          <cell r="E3730" t="str">
            <v/>
          </cell>
        </row>
        <row r="3731">
          <cell r="E3731" t="str">
            <v/>
          </cell>
        </row>
        <row r="3732">
          <cell r="E3732" t="str">
            <v/>
          </cell>
        </row>
        <row r="3733">
          <cell r="E3733" t="str">
            <v/>
          </cell>
        </row>
        <row r="3734">
          <cell r="E3734" t="str">
            <v/>
          </cell>
        </row>
        <row r="3735">
          <cell r="E3735" t="str">
            <v/>
          </cell>
        </row>
        <row r="3736">
          <cell r="E3736" t="str">
            <v/>
          </cell>
        </row>
        <row r="3737">
          <cell r="E3737" t="str">
            <v/>
          </cell>
        </row>
        <row r="3738">
          <cell r="E3738" t="str">
            <v/>
          </cell>
        </row>
        <row r="3739">
          <cell r="E3739" t="str">
            <v/>
          </cell>
        </row>
        <row r="3740">
          <cell r="E3740" t="str">
            <v/>
          </cell>
        </row>
        <row r="3741">
          <cell r="E3741" t="str">
            <v/>
          </cell>
        </row>
        <row r="3742">
          <cell r="E3742" t="str">
            <v/>
          </cell>
        </row>
        <row r="3743">
          <cell r="E3743" t="str">
            <v/>
          </cell>
        </row>
        <row r="3744">
          <cell r="E3744" t="str">
            <v/>
          </cell>
        </row>
        <row r="3745">
          <cell r="E3745" t="str">
            <v/>
          </cell>
        </row>
        <row r="3746">
          <cell r="E3746" t="str">
            <v/>
          </cell>
        </row>
        <row r="3747">
          <cell r="E3747" t="str">
            <v/>
          </cell>
        </row>
        <row r="3748">
          <cell r="E3748" t="str">
            <v/>
          </cell>
        </row>
        <row r="3749">
          <cell r="E3749" t="str">
            <v/>
          </cell>
        </row>
        <row r="3750">
          <cell r="E3750" t="str">
            <v/>
          </cell>
        </row>
        <row r="3751">
          <cell r="E3751" t="str">
            <v/>
          </cell>
        </row>
        <row r="3752">
          <cell r="E3752" t="str">
            <v/>
          </cell>
        </row>
        <row r="3753">
          <cell r="E3753" t="str">
            <v/>
          </cell>
        </row>
        <row r="3754">
          <cell r="E3754" t="str">
            <v/>
          </cell>
        </row>
        <row r="3755">
          <cell r="E3755" t="str">
            <v/>
          </cell>
        </row>
        <row r="3756">
          <cell r="E3756" t="str">
            <v/>
          </cell>
        </row>
        <row r="3757">
          <cell r="E3757" t="str">
            <v/>
          </cell>
        </row>
        <row r="3758">
          <cell r="E3758" t="str">
            <v/>
          </cell>
        </row>
        <row r="3759">
          <cell r="E3759" t="str">
            <v/>
          </cell>
        </row>
        <row r="3760">
          <cell r="E3760" t="str">
            <v/>
          </cell>
        </row>
        <row r="3761">
          <cell r="E3761" t="str">
            <v/>
          </cell>
        </row>
        <row r="3762">
          <cell r="E3762" t="str">
            <v/>
          </cell>
        </row>
        <row r="3763">
          <cell r="E3763" t="str">
            <v/>
          </cell>
        </row>
        <row r="3764">
          <cell r="E3764" t="str">
            <v/>
          </cell>
        </row>
        <row r="3765">
          <cell r="E3765" t="str">
            <v/>
          </cell>
        </row>
        <row r="3766">
          <cell r="E3766" t="str">
            <v/>
          </cell>
        </row>
        <row r="3767">
          <cell r="E3767" t="str">
            <v/>
          </cell>
        </row>
        <row r="3768">
          <cell r="E3768" t="str">
            <v/>
          </cell>
        </row>
        <row r="3769">
          <cell r="E3769" t="str">
            <v/>
          </cell>
        </row>
        <row r="3770">
          <cell r="E3770" t="str">
            <v/>
          </cell>
        </row>
        <row r="3771">
          <cell r="E3771" t="str">
            <v/>
          </cell>
        </row>
        <row r="3772">
          <cell r="E3772" t="str">
            <v/>
          </cell>
        </row>
        <row r="3773">
          <cell r="E3773" t="str">
            <v/>
          </cell>
        </row>
        <row r="3774">
          <cell r="E3774" t="str">
            <v/>
          </cell>
        </row>
        <row r="3775">
          <cell r="E3775" t="str">
            <v/>
          </cell>
        </row>
        <row r="3776">
          <cell r="E3776" t="str">
            <v/>
          </cell>
        </row>
        <row r="3777">
          <cell r="E3777" t="str">
            <v/>
          </cell>
        </row>
        <row r="3778">
          <cell r="E3778" t="str">
            <v/>
          </cell>
        </row>
        <row r="3779">
          <cell r="E3779" t="str">
            <v/>
          </cell>
        </row>
        <row r="3780">
          <cell r="E3780" t="str">
            <v/>
          </cell>
        </row>
        <row r="3781">
          <cell r="E3781" t="str">
            <v/>
          </cell>
        </row>
        <row r="3782">
          <cell r="E3782" t="str">
            <v/>
          </cell>
        </row>
        <row r="3783">
          <cell r="E3783" t="str">
            <v/>
          </cell>
        </row>
        <row r="3784">
          <cell r="E3784" t="str">
            <v/>
          </cell>
        </row>
        <row r="3785">
          <cell r="E3785" t="str">
            <v/>
          </cell>
        </row>
        <row r="3786">
          <cell r="E3786" t="str">
            <v/>
          </cell>
        </row>
        <row r="3787">
          <cell r="E3787" t="str">
            <v/>
          </cell>
        </row>
        <row r="3788">
          <cell r="E3788" t="str">
            <v/>
          </cell>
        </row>
        <row r="3789">
          <cell r="E3789" t="str">
            <v/>
          </cell>
        </row>
        <row r="3790">
          <cell r="E3790" t="str">
            <v/>
          </cell>
        </row>
        <row r="3791">
          <cell r="E3791" t="str">
            <v/>
          </cell>
        </row>
        <row r="3792">
          <cell r="E3792" t="str">
            <v/>
          </cell>
        </row>
        <row r="3793">
          <cell r="E3793" t="str">
            <v/>
          </cell>
        </row>
        <row r="3794">
          <cell r="E3794" t="str">
            <v/>
          </cell>
        </row>
        <row r="3795">
          <cell r="E3795" t="str">
            <v/>
          </cell>
        </row>
        <row r="3796">
          <cell r="E3796" t="str">
            <v/>
          </cell>
        </row>
        <row r="3797">
          <cell r="E3797" t="str">
            <v/>
          </cell>
        </row>
        <row r="3798">
          <cell r="E3798" t="str">
            <v/>
          </cell>
        </row>
        <row r="3799">
          <cell r="E3799" t="str">
            <v/>
          </cell>
        </row>
        <row r="3800">
          <cell r="E3800" t="str">
            <v/>
          </cell>
        </row>
        <row r="3801">
          <cell r="E3801" t="str">
            <v/>
          </cell>
        </row>
        <row r="3802">
          <cell r="E3802" t="str">
            <v/>
          </cell>
        </row>
        <row r="3803">
          <cell r="E3803" t="str">
            <v/>
          </cell>
        </row>
        <row r="3804">
          <cell r="E3804" t="str">
            <v/>
          </cell>
        </row>
        <row r="3805">
          <cell r="E3805" t="str">
            <v/>
          </cell>
        </row>
        <row r="3806">
          <cell r="E3806" t="str">
            <v/>
          </cell>
        </row>
        <row r="3807">
          <cell r="E3807" t="str">
            <v/>
          </cell>
        </row>
        <row r="3808">
          <cell r="E3808" t="str">
            <v/>
          </cell>
        </row>
        <row r="3809">
          <cell r="E3809" t="str">
            <v/>
          </cell>
        </row>
        <row r="3810">
          <cell r="E3810" t="str">
            <v/>
          </cell>
        </row>
        <row r="3811">
          <cell r="E3811" t="str">
            <v/>
          </cell>
        </row>
        <row r="3812">
          <cell r="E3812" t="str">
            <v/>
          </cell>
        </row>
        <row r="3813">
          <cell r="E3813" t="str">
            <v/>
          </cell>
        </row>
        <row r="3814">
          <cell r="E3814" t="str">
            <v/>
          </cell>
        </row>
        <row r="3815">
          <cell r="E3815" t="str">
            <v/>
          </cell>
        </row>
        <row r="3816">
          <cell r="E3816" t="str">
            <v/>
          </cell>
        </row>
        <row r="3817">
          <cell r="E3817" t="str">
            <v/>
          </cell>
        </row>
        <row r="3818">
          <cell r="E3818" t="str">
            <v/>
          </cell>
        </row>
        <row r="3819">
          <cell r="E3819" t="str">
            <v/>
          </cell>
        </row>
        <row r="3820">
          <cell r="E3820" t="str">
            <v/>
          </cell>
        </row>
        <row r="3821">
          <cell r="E3821" t="str">
            <v/>
          </cell>
        </row>
        <row r="3822">
          <cell r="E3822" t="str">
            <v/>
          </cell>
        </row>
        <row r="3823">
          <cell r="E3823" t="str">
            <v/>
          </cell>
        </row>
        <row r="3824">
          <cell r="E3824" t="str">
            <v/>
          </cell>
        </row>
        <row r="3825">
          <cell r="E3825" t="str">
            <v/>
          </cell>
        </row>
        <row r="3826">
          <cell r="E3826" t="str">
            <v/>
          </cell>
        </row>
        <row r="3827">
          <cell r="E3827" t="str">
            <v/>
          </cell>
        </row>
        <row r="3828">
          <cell r="E3828" t="str">
            <v/>
          </cell>
        </row>
        <row r="3829">
          <cell r="E3829" t="str">
            <v/>
          </cell>
        </row>
        <row r="3830">
          <cell r="E3830" t="str">
            <v/>
          </cell>
        </row>
        <row r="3831">
          <cell r="E3831" t="str">
            <v/>
          </cell>
        </row>
        <row r="3832">
          <cell r="E3832" t="str">
            <v/>
          </cell>
        </row>
        <row r="3833">
          <cell r="E3833" t="str">
            <v/>
          </cell>
        </row>
        <row r="3834">
          <cell r="E3834" t="str">
            <v/>
          </cell>
        </row>
        <row r="3835">
          <cell r="E3835" t="str">
            <v/>
          </cell>
        </row>
        <row r="3836">
          <cell r="E3836" t="str">
            <v/>
          </cell>
        </row>
        <row r="3837">
          <cell r="E3837" t="str">
            <v/>
          </cell>
        </row>
        <row r="3838">
          <cell r="E3838" t="str">
            <v/>
          </cell>
        </row>
        <row r="3839">
          <cell r="E3839" t="str">
            <v/>
          </cell>
        </row>
        <row r="3840">
          <cell r="E3840" t="str">
            <v/>
          </cell>
        </row>
        <row r="3841">
          <cell r="E3841" t="str">
            <v/>
          </cell>
        </row>
        <row r="3842">
          <cell r="E3842" t="str">
            <v/>
          </cell>
        </row>
        <row r="3843">
          <cell r="E3843" t="str">
            <v/>
          </cell>
        </row>
        <row r="3844">
          <cell r="E3844" t="str">
            <v/>
          </cell>
        </row>
        <row r="3845">
          <cell r="E3845" t="str">
            <v/>
          </cell>
        </row>
        <row r="3846">
          <cell r="E3846" t="str">
            <v/>
          </cell>
        </row>
        <row r="3847">
          <cell r="E3847" t="str">
            <v/>
          </cell>
        </row>
        <row r="3848">
          <cell r="E3848" t="str">
            <v/>
          </cell>
        </row>
        <row r="3849">
          <cell r="E3849" t="str">
            <v/>
          </cell>
        </row>
        <row r="3850">
          <cell r="E3850" t="str">
            <v/>
          </cell>
        </row>
        <row r="3851">
          <cell r="E3851" t="str">
            <v/>
          </cell>
        </row>
        <row r="3852">
          <cell r="E3852" t="str">
            <v/>
          </cell>
        </row>
        <row r="3853">
          <cell r="E3853" t="str">
            <v/>
          </cell>
        </row>
        <row r="3854">
          <cell r="E3854" t="str">
            <v/>
          </cell>
        </row>
        <row r="3855">
          <cell r="E3855" t="str">
            <v/>
          </cell>
        </row>
        <row r="3856">
          <cell r="E3856" t="str">
            <v/>
          </cell>
        </row>
        <row r="3857">
          <cell r="E3857" t="str">
            <v/>
          </cell>
        </row>
        <row r="3858">
          <cell r="E3858" t="str">
            <v/>
          </cell>
        </row>
        <row r="3859">
          <cell r="E3859" t="str">
            <v/>
          </cell>
        </row>
        <row r="3860">
          <cell r="E3860" t="str">
            <v/>
          </cell>
        </row>
        <row r="3861">
          <cell r="E3861" t="str">
            <v/>
          </cell>
        </row>
        <row r="3862">
          <cell r="E3862" t="str">
            <v/>
          </cell>
        </row>
        <row r="3863">
          <cell r="E3863" t="str">
            <v/>
          </cell>
        </row>
        <row r="3864">
          <cell r="E3864" t="str">
            <v/>
          </cell>
        </row>
        <row r="3865">
          <cell r="E3865" t="str">
            <v/>
          </cell>
        </row>
        <row r="3866">
          <cell r="E3866" t="str">
            <v/>
          </cell>
        </row>
        <row r="3867">
          <cell r="E3867" t="str">
            <v/>
          </cell>
        </row>
        <row r="3868">
          <cell r="E3868" t="str">
            <v/>
          </cell>
        </row>
        <row r="3869">
          <cell r="E3869" t="str">
            <v/>
          </cell>
        </row>
        <row r="3870">
          <cell r="E3870" t="str">
            <v/>
          </cell>
        </row>
        <row r="3871">
          <cell r="E3871" t="str">
            <v/>
          </cell>
        </row>
        <row r="3872">
          <cell r="E3872" t="str">
            <v/>
          </cell>
        </row>
        <row r="3873">
          <cell r="E3873" t="str">
            <v/>
          </cell>
        </row>
        <row r="3874">
          <cell r="E3874" t="str">
            <v/>
          </cell>
        </row>
        <row r="3875">
          <cell r="E3875" t="str">
            <v/>
          </cell>
        </row>
        <row r="3876">
          <cell r="E3876" t="str">
            <v/>
          </cell>
        </row>
        <row r="3877">
          <cell r="E3877" t="str">
            <v/>
          </cell>
        </row>
        <row r="3878">
          <cell r="E3878" t="str">
            <v/>
          </cell>
        </row>
        <row r="3879">
          <cell r="E3879" t="str">
            <v/>
          </cell>
        </row>
        <row r="3880">
          <cell r="E3880" t="str">
            <v/>
          </cell>
        </row>
        <row r="3881">
          <cell r="E3881" t="str">
            <v/>
          </cell>
        </row>
        <row r="3882">
          <cell r="E3882" t="str">
            <v/>
          </cell>
        </row>
        <row r="3883">
          <cell r="E3883" t="str">
            <v/>
          </cell>
        </row>
        <row r="3884">
          <cell r="E3884" t="str">
            <v/>
          </cell>
        </row>
        <row r="3885">
          <cell r="E3885" t="str">
            <v/>
          </cell>
        </row>
        <row r="3886">
          <cell r="E3886" t="str">
            <v/>
          </cell>
        </row>
        <row r="3887">
          <cell r="E3887" t="str">
            <v/>
          </cell>
        </row>
        <row r="3888">
          <cell r="E3888" t="str">
            <v/>
          </cell>
        </row>
        <row r="3889">
          <cell r="E3889" t="str">
            <v/>
          </cell>
        </row>
        <row r="3890">
          <cell r="E3890" t="str">
            <v/>
          </cell>
        </row>
        <row r="3891">
          <cell r="E3891" t="str">
            <v/>
          </cell>
        </row>
        <row r="3892">
          <cell r="E3892" t="str">
            <v/>
          </cell>
        </row>
        <row r="3893">
          <cell r="E3893" t="str">
            <v/>
          </cell>
        </row>
        <row r="3894">
          <cell r="E3894" t="str">
            <v/>
          </cell>
        </row>
        <row r="3895">
          <cell r="E3895" t="str">
            <v/>
          </cell>
        </row>
        <row r="3896">
          <cell r="E3896" t="str">
            <v/>
          </cell>
        </row>
        <row r="3897">
          <cell r="E3897" t="str">
            <v/>
          </cell>
        </row>
        <row r="3898">
          <cell r="E3898" t="str">
            <v/>
          </cell>
        </row>
        <row r="3899">
          <cell r="E3899" t="str">
            <v/>
          </cell>
        </row>
        <row r="3900">
          <cell r="E3900" t="str">
            <v/>
          </cell>
        </row>
        <row r="3901">
          <cell r="E3901" t="str">
            <v/>
          </cell>
        </row>
        <row r="3902">
          <cell r="E3902" t="str">
            <v/>
          </cell>
        </row>
        <row r="3903">
          <cell r="E3903" t="str">
            <v/>
          </cell>
        </row>
        <row r="3904">
          <cell r="E3904" t="str">
            <v/>
          </cell>
        </row>
        <row r="3905">
          <cell r="E3905" t="str">
            <v/>
          </cell>
        </row>
        <row r="3906">
          <cell r="E3906" t="str">
            <v/>
          </cell>
        </row>
        <row r="3907">
          <cell r="E3907" t="str">
            <v/>
          </cell>
        </row>
        <row r="3908">
          <cell r="E3908" t="str">
            <v/>
          </cell>
        </row>
        <row r="3909">
          <cell r="E3909" t="str">
            <v/>
          </cell>
        </row>
        <row r="3910">
          <cell r="E3910" t="str">
            <v/>
          </cell>
        </row>
        <row r="3911">
          <cell r="E3911" t="str">
            <v/>
          </cell>
        </row>
        <row r="3912">
          <cell r="E3912" t="str">
            <v/>
          </cell>
        </row>
        <row r="3913">
          <cell r="E3913" t="str">
            <v/>
          </cell>
        </row>
        <row r="3914">
          <cell r="E3914" t="str">
            <v/>
          </cell>
        </row>
        <row r="3915">
          <cell r="E3915" t="str">
            <v/>
          </cell>
        </row>
        <row r="3916">
          <cell r="E3916" t="str">
            <v/>
          </cell>
        </row>
        <row r="3917">
          <cell r="E3917" t="str">
            <v/>
          </cell>
        </row>
        <row r="3918">
          <cell r="E3918" t="str">
            <v/>
          </cell>
        </row>
        <row r="3919">
          <cell r="E3919" t="str">
            <v/>
          </cell>
        </row>
        <row r="3920">
          <cell r="E3920" t="str">
            <v/>
          </cell>
        </row>
        <row r="3921">
          <cell r="E3921" t="str">
            <v/>
          </cell>
        </row>
        <row r="3922">
          <cell r="E3922" t="str">
            <v/>
          </cell>
        </row>
        <row r="3923">
          <cell r="E3923" t="str">
            <v/>
          </cell>
        </row>
        <row r="3924">
          <cell r="E3924" t="str">
            <v/>
          </cell>
        </row>
        <row r="3925">
          <cell r="E3925" t="str">
            <v/>
          </cell>
        </row>
        <row r="3926">
          <cell r="E3926" t="str">
            <v/>
          </cell>
        </row>
        <row r="3927">
          <cell r="E3927" t="str">
            <v/>
          </cell>
        </row>
        <row r="3928">
          <cell r="E3928" t="str">
            <v/>
          </cell>
        </row>
        <row r="3929">
          <cell r="E3929" t="str">
            <v/>
          </cell>
        </row>
        <row r="3930">
          <cell r="E3930" t="str">
            <v/>
          </cell>
        </row>
        <row r="3931">
          <cell r="E3931" t="str">
            <v/>
          </cell>
        </row>
        <row r="3932">
          <cell r="E3932" t="str">
            <v/>
          </cell>
        </row>
        <row r="3933">
          <cell r="E3933" t="str">
            <v/>
          </cell>
        </row>
        <row r="3934">
          <cell r="E3934" t="str">
            <v/>
          </cell>
        </row>
        <row r="3935">
          <cell r="E3935" t="str">
            <v/>
          </cell>
        </row>
        <row r="3936">
          <cell r="E3936" t="str">
            <v/>
          </cell>
        </row>
        <row r="3937">
          <cell r="E3937" t="str">
            <v/>
          </cell>
        </row>
        <row r="3938">
          <cell r="E3938" t="str">
            <v/>
          </cell>
        </row>
        <row r="3939">
          <cell r="E3939" t="str">
            <v/>
          </cell>
        </row>
        <row r="3940">
          <cell r="E3940" t="str">
            <v/>
          </cell>
        </row>
        <row r="3941">
          <cell r="E3941" t="str">
            <v/>
          </cell>
        </row>
        <row r="3942">
          <cell r="E3942" t="str">
            <v/>
          </cell>
        </row>
        <row r="3943">
          <cell r="E3943" t="str">
            <v/>
          </cell>
        </row>
        <row r="3944">
          <cell r="E3944" t="str">
            <v/>
          </cell>
        </row>
        <row r="3945">
          <cell r="E3945" t="str">
            <v/>
          </cell>
        </row>
        <row r="3946">
          <cell r="E3946" t="str">
            <v/>
          </cell>
        </row>
        <row r="3947">
          <cell r="E3947" t="str">
            <v/>
          </cell>
        </row>
        <row r="3948">
          <cell r="E3948" t="str">
            <v/>
          </cell>
        </row>
        <row r="3949">
          <cell r="E3949" t="str">
            <v/>
          </cell>
        </row>
        <row r="3950">
          <cell r="E3950" t="str">
            <v/>
          </cell>
        </row>
        <row r="3951">
          <cell r="E3951" t="str">
            <v/>
          </cell>
        </row>
        <row r="3952">
          <cell r="E3952" t="str">
            <v/>
          </cell>
        </row>
        <row r="3953">
          <cell r="E3953" t="str">
            <v/>
          </cell>
        </row>
        <row r="3954">
          <cell r="E3954" t="str">
            <v/>
          </cell>
        </row>
        <row r="3955">
          <cell r="E3955" t="str">
            <v/>
          </cell>
        </row>
        <row r="3956">
          <cell r="E3956" t="str">
            <v/>
          </cell>
        </row>
        <row r="3957">
          <cell r="E3957" t="str">
            <v/>
          </cell>
        </row>
        <row r="3958">
          <cell r="E3958" t="str">
            <v/>
          </cell>
        </row>
        <row r="3959">
          <cell r="E3959" t="str">
            <v/>
          </cell>
        </row>
        <row r="3960">
          <cell r="E3960" t="str">
            <v/>
          </cell>
        </row>
        <row r="3961">
          <cell r="E3961" t="str">
            <v/>
          </cell>
        </row>
        <row r="3962">
          <cell r="E3962" t="str">
            <v/>
          </cell>
        </row>
        <row r="3963">
          <cell r="E3963" t="str">
            <v/>
          </cell>
        </row>
        <row r="3964">
          <cell r="E3964" t="str">
            <v/>
          </cell>
        </row>
        <row r="3965">
          <cell r="E3965" t="str">
            <v/>
          </cell>
        </row>
        <row r="3966">
          <cell r="E3966" t="str">
            <v/>
          </cell>
        </row>
        <row r="3967">
          <cell r="E3967" t="str">
            <v/>
          </cell>
        </row>
        <row r="3968">
          <cell r="E3968" t="str">
            <v/>
          </cell>
        </row>
        <row r="3969">
          <cell r="E3969" t="str">
            <v/>
          </cell>
        </row>
        <row r="3970">
          <cell r="E3970" t="str">
            <v/>
          </cell>
        </row>
        <row r="3971">
          <cell r="E3971" t="str">
            <v/>
          </cell>
        </row>
        <row r="3972">
          <cell r="E3972" t="str">
            <v/>
          </cell>
        </row>
        <row r="3973">
          <cell r="E3973" t="str">
            <v/>
          </cell>
        </row>
        <row r="3974">
          <cell r="E3974" t="str">
            <v/>
          </cell>
        </row>
        <row r="3975">
          <cell r="E3975" t="str">
            <v/>
          </cell>
        </row>
        <row r="3976">
          <cell r="E3976" t="str">
            <v/>
          </cell>
        </row>
        <row r="3977">
          <cell r="E3977" t="str">
            <v/>
          </cell>
        </row>
        <row r="3978">
          <cell r="E3978" t="str">
            <v/>
          </cell>
        </row>
        <row r="3979">
          <cell r="E3979" t="str">
            <v/>
          </cell>
        </row>
        <row r="3980">
          <cell r="E3980" t="str">
            <v/>
          </cell>
        </row>
        <row r="3981">
          <cell r="E3981" t="str">
            <v/>
          </cell>
        </row>
        <row r="3982">
          <cell r="E3982" t="str">
            <v/>
          </cell>
        </row>
        <row r="3983">
          <cell r="E3983" t="str">
            <v/>
          </cell>
        </row>
        <row r="3984">
          <cell r="E3984" t="str">
            <v/>
          </cell>
        </row>
        <row r="3985">
          <cell r="E3985" t="str">
            <v/>
          </cell>
        </row>
        <row r="3986">
          <cell r="E3986" t="str">
            <v/>
          </cell>
        </row>
        <row r="3987">
          <cell r="E3987" t="str">
            <v/>
          </cell>
        </row>
        <row r="3988">
          <cell r="E3988" t="str">
            <v/>
          </cell>
        </row>
        <row r="3989">
          <cell r="E3989" t="str">
            <v/>
          </cell>
        </row>
        <row r="3990">
          <cell r="E3990" t="str">
            <v/>
          </cell>
        </row>
        <row r="3991">
          <cell r="E3991" t="str">
            <v/>
          </cell>
        </row>
        <row r="3992">
          <cell r="E3992" t="str">
            <v/>
          </cell>
        </row>
        <row r="3993">
          <cell r="E3993" t="str">
            <v/>
          </cell>
        </row>
        <row r="3994">
          <cell r="E3994" t="str">
            <v/>
          </cell>
        </row>
        <row r="3995">
          <cell r="E3995" t="str">
            <v/>
          </cell>
        </row>
        <row r="3996">
          <cell r="E3996" t="str">
            <v/>
          </cell>
        </row>
        <row r="3997">
          <cell r="E3997" t="str">
            <v/>
          </cell>
        </row>
        <row r="3998">
          <cell r="E3998" t="str">
            <v/>
          </cell>
        </row>
        <row r="3999">
          <cell r="E3999" t="str">
            <v/>
          </cell>
        </row>
        <row r="4000">
          <cell r="E4000" t="str">
            <v/>
          </cell>
        </row>
        <row r="4001">
          <cell r="E4001" t="str">
            <v/>
          </cell>
        </row>
        <row r="4002">
          <cell r="E4002" t="str">
            <v/>
          </cell>
        </row>
        <row r="4003">
          <cell r="E4003" t="str">
            <v/>
          </cell>
        </row>
        <row r="4004">
          <cell r="E4004" t="str">
            <v/>
          </cell>
        </row>
        <row r="4005">
          <cell r="E4005" t="str">
            <v/>
          </cell>
        </row>
        <row r="4006">
          <cell r="E4006" t="str">
            <v/>
          </cell>
        </row>
        <row r="4007">
          <cell r="E4007" t="str">
            <v/>
          </cell>
        </row>
        <row r="4008">
          <cell r="E4008" t="str">
            <v/>
          </cell>
        </row>
        <row r="4009">
          <cell r="E4009" t="str">
            <v/>
          </cell>
        </row>
        <row r="4010">
          <cell r="E4010" t="str">
            <v/>
          </cell>
        </row>
        <row r="4011">
          <cell r="E4011" t="str">
            <v/>
          </cell>
        </row>
        <row r="4012">
          <cell r="E4012" t="str">
            <v/>
          </cell>
        </row>
        <row r="4013">
          <cell r="E4013" t="str">
            <v/>
          </cell>
        </row>
        <row r="4014">
          <cell r="E4014" t="str">
            <v/>
          </cell>
        </row>
        <row r="4015">
          <cell r="E4015" t="str">
            <v/>
          </cell>
        </row>
        <row r="4016">
          <cell r="E4016" t="str">
            <v/>
          </cell>
        </row>
        <row r="4017">
          <cell r="E4017" t="str">
            <v/>
          </cell>
        </row>
        <row r="4018">
          <cell r="E4018" t="str">
            <v/>
          </cell>
        </row>
        <row r="4019">
          <cell r="E4019" t="str">
            <v/>
          </cell>
        </row>
        <row r="4020">
          <cell r="E4020" t="str">
            <v/>
          </cell>
        </row>
        <row r="4021">
          <cell r="E4021" t="str">
            <v/>
          </cell>
        </row>
        <row r="4022">
          <cell r="E4022" t="str">
            <v/>
          </cell>
        </row>
        <row r="4023">
          <cell r="E4023" t="str">
            <v/>
          </cell>
        </row>
        <row r="4024">
          <cell r="E4024" t="str">
            <v/>
          </cell>
        </row>
        <row r="4025">
          <cell r="E4025" t="str">
            <v/>
          </cell>
        </row>
        <row r="4026">
          <cell r="E4026" t="str">
            <v/>
          </cell>
        </row>
        <row r="4027">
          <cell r="E4027" t="str">
            <v/>
          </cell>
        </row>
        <row r="4028">
          <cell r="E4028" t="str">
            <v/>
          </cell>
        </row>
        <row r="4029">
          <cell r="E4029" t="str">
            <v/>
          </cell>
        </row>
        <row r="4030">
          <cell r="E4030" t="str">
            <v/>
          </cell>
        </row>
        <row r="4031">
          <cell r="E4031" t="str">
            <v/>
          </cell>
        </row>
        <row r="4032">
          <cell r="E4032" t="str">
            <v/>
          </cell>
        </row>
        <row r="4033">
          <cell r="E4033" t="str">
            <v/>
          </cell>
        </row>
        <row r="4034">
          <cell r="E4034" t="str">
            <v/>
          </cell>
        </row>
        <row r="4035">
          <cell r="E4035" t="str">
            <v/>
          </cell>
        </row>
        <row r="4036">
          <cell r="E4036" t="str">
            <v/>
          </cell>
        </row>
        <row r="4037">
          <cell r="E4037" t="str">
            <v/>
          </cell>
        </row>
        <row r="4038">
          <cell r="E4038" t="str">
            <v/>
          </cell>
        </row>
        <row r="4039">
          <cell r="E4039" t="str">
            <v/>
          </cell>
        </row>
        <row r="4040">
          <cell r="E4040" t="str">
            <v/>
          </cell>
        </row>
        <row r="4041">
          <cell r="E4041" t="str">
            <v/>
          </cell>
        </row>
        <row r="4042">
          <cell r="E4042" t="str">
            <v/>
          </cell>
        </row>
        <row r="4043">
          <cell r="E4043" t="str">
            <v/>
          </cell>
        </row>
        <row r="4044">
          <cell r="E4044" t="str">
            <v/>
          </cell>
        </row>
        <row r="4045">
          <cell r="E4045" t="str">
            <v/>
          </cell>
        </row>
        <row r="4046">
          <cell r="E4046" t="str">
            <v/>
          </cell>
        </row>
        <row r="4047">
          <cell r="E4047" t="str">
            <v/>
          </cell>
        </row>
        <row r="4048">
          <cell r="E4048" t="str">
            <v/>
          </cell>
        </row>
        <row r="4049">
          <cell r="E4049" t="str">
            <v/>
          </cell>
        </row>
        <row r="4050">
          <cell r="E4050" t="str">
            <v/>
          </cell>
        </row>
        <row r="4051">
          <cell r="E4051" t="str">
            <v/>
          </cell>
        </row>
        <row r="4052">
          <cell r="E4052" t="str">
            <v/>
          </cell>
        </row>
        <row r="4053">
          <cell r="E4053" t="str">
            <v/>
          </cell>
        </row>
        <row r="4054">
          <cell r="E4054" t="str">
            <v/>
          </cell>
        </row>
        <row r="4055">
          <cell r="E4055" t="str">
            <v/>
          </cell>
        </row>
        <row r="4056">
          <cell r="E4056" t="str">
            <v/>
          </cell>
        </row>
        <row r="4057">
          <cell r="E4057" t="str">
            <v/>
          </cell>
        </row>
        <row r="4058">
          <cell r="E4058" t="str">
            <v/>
          </cell>
        </row>
        <row r="4059">
          <cell r="E4059" t="str">
            <v/>
          </cell>
        </row>
        <row r="4060">
          <cell r="E4060" t="str">
            <v/>
          </cell>
        </row>
        <row r="4061">
          <cell r="E4061" t="str">
            <v/>
          </cell>
        </row>
        <row r="4062">
          <cell r="E4062" t="str">
            <v/>
          </cell>
        </row>
        <row r="4063">
          <cell r="E4063" t="str">
            <v/>
          </cell>
        </row>
        <row r="4064">
          <cell r="E4064" t="str">
            <v/>
          </cell>
        </row>
        <row r="4065">
          <cell r="E4065" t="str">
            <v/>
          </cell>
        </row>
        <row r="4066">
          <cell r="E4066" t="str">
            <v/>
          </cell>
        </row>
        <row r="4067">
          <cell r="E4067" t="str">
            <v/>
          </cell>
        </row>
        <row r="4068">
          <cell r="E4068" t="str">
            <v/>
          </cell>
        </row>
        <row r="4069">
          <cell r="E4069" t="str">
            <v/>
          </cell>
        </row>
        <row r="4070">
          <cell r="E4070" t="str">
            <v/>
          </cell>
        </row>
        <row r="4071">
          <cell r="E4071" t="str">
            <v/>
          </cell>
        </row>
        <row r="4072">
          <cell r="E4072" t="str">
            <v/>
          </cell>
        </row>
        <row r="4073">
          <cell r="E4073" t="str">
            <v/>
          </cell>
        </row>
        <row r="4074">
          <cell r="E4074" t="str">
            <v/>
          </cell>
        </row>
        <row r="4075">
          <cell r="E4075" t="str">
            <v/>
          </cell>
        </row>
        <row r="4076">
          <cell r="E4076" t="str">
            <v/>
          </cell>
        </row>
        <row r="4077">
          <cell r="E4077" t="str">
            <v/>
          </cell>
        </row>
        <row r="4078">
          <cell r="E4078" t="str">
            <v/>
          </cell>
        </row>
        <row r="4079">
          <cell r="E4079" t="str">
            <v/>
          </cell>
        </row>
        <row r="4080">
          <cell r="E4080" t="str">
            <v/>
          </cell>
        </row>
        <row r="4081">
          <cell r="E4081" t="str">
            <v/>
          </cell>
        </row>
        <row r="4082">
          <cell r="E4082" t="str">
            <v/>
          </cell>
        </row>
        <row r="4083">
          <cell r="E4083" t="str">
            <v/>
          </cell>
        </row>
        <row r="4084">
          <cell r="E4084" t="str">
            <v/>
          </cell>
        </row>
        <row r="4085">
          <cell r="E4085" t="str">
            <v/>
          </cell>
        </row>
        <row r="4086">
          <cell r="E4086" t="str">
            <v/>
          </cell>
        </row>
        <row r="4087">
          <cell r="E4087" t="str">
            <v/>
          </cell>
        </row>
        <row r="4088">
          <cell r="E4088" t="str">
            <v/>
          </cell>
        </row>
        <row r="4089">
          <cell r="E4089" t="str">
            <v/>
          </cell>
        </row>
        <row r="4090">
          <cell r="E4090" t="str">
            <v/>
          </cell>
        </row>
        <row r="4091">
          <cell r="E4091" t="str">
            <v/>
          </cell>
        </row>
        <row r="4092">
          <cell r="E4092" t="str">
            <v/>
          </cell>
        </row>
        <row r="4093">
          <cell r="E4093" t="str">
            <v/>
          </cell>
        </row>
        <row r="4094">
          <cell r="E4094" t="str">
            <v/>
          </cell>
        </row>
        <row r="4095">
          <cell r="E4095" t="str">
            <v/>
          </cell>
        </row>
        <row r="4096">
          <cell r="E4096" t="str">
            <v/>
          </cell>
        </row>
        <row r="4097">
          <cell r="E4097" t="str">
            <v/>
          </cell>
        </row>
        <row r="4098">
          <cell r="E4098" t="str">
            <v/>
          </cell>
        </row>
        <row r="4099">
          <cell r="E4099" t="str">
            <v/>
          </cell>
        </row>
        <row r="4100">
          <cell r="E4100" t="str">
            <v/>
          </cell>
        </row>
        <row r="4101">
          <cell r="E4101" t="str">
            <v/>
          </cell>
        </row>
        <row r="4102">
          <cell r="E4102" t="str">
            <v/>
          </cell>
        </row>
        <row r="4103">
          <cell r="E4103" t="str">
            <v/>
          </cell>
        </row>
        <row r="4104">
          <cell r="E4104" t="str">
            <v/>
          </cell>
        </row>
        <row r="4105">
          <cell r="E4105" t="str">
            <v/>
          </cell>
        </row>
        <row r="4106">
          <cell r="E4106" t="str">
            <v/>
          </cell>
        </row>
        <row r="4107">
          <cell r="E4107" t="str">
            <v/>
          </cell>
        </row>
        <row r="4108">
          <cell r="E4108" t="str">
            <v/>
          </cell>
        </row>
        <row r="4109">
          <cell r="E4109" t="str">
            <v/>
          </cell>
        </row>
        <row r="4110">
          <cell r="E4110" t="str">
            <v/>
          </cell>
        </row>
        <row r="4111">
          <cell r="E4111" t="str">
            <v/>
          </cell>
        </row>
        <row r="4112">
          <cell r="E4112" t="str">
            <v/>
          </cell>
        </row>
        <row r="4113">
          <cell r="E4113" t="str">
            <v/>
          </cell>
        </row>
        <row r="4114">
          <cell r="E4114" t="str">
            <v/>
          </cell>
        </row>
        <row r="4115">
          <cell r="E4115" t="str">
            <v/>
          </cell>
        </row>
        <row r="4116">
          <cell r="E4116" t="str">
            <v/>
          </cell>
        </row>
        <row r="4117">
          <cell r="E4117" t="str">
            <v/>
          </cell>
        </row>
        <row r="4118">
          <cell r="E4118" t="str">
            <v/>
          </cell>
        </row>
        <row r="4119">
          <cell r="E4119" t="str">
            <v/>
          </cell>
        </row>
        <row r="4120">
          <cell r="E4120" t="str">
            <v/>
          </cell>
        </row>
        <row r="4121">
          <cell r="E4121" t="str">
            <v/>
          </cell>
        </row>
        <row r="4122">
          <cell r="E4122" t="str">
            <v/>
          </cell>
        </row>
        <row r="4123">
          <cell r="E4123" t="str">
            <v/>
          </cell>
        </row>
        <row r="4124">
          <cell r="E4124" t="str">
            <v/>
          </cell>
        </row>
        <row r="4125">
          <cell r="E4125" t="str">
            <v/>
          </cell>
        </row>
        <row r="4126">
          <cell r="E4126" t="str">
            <v/>
          </cell>
        </row>
        <row r="4127">
          <cell r="E4127" t="str">
            <v/>
          </cell>
        </row>
        <row r="4128">
          <cell r="E4128" t="str">
            <v/>
          </cell>
        </row>
        <row r="4129">
          <cell r="E4129" t="str">
            <v/>
          </cell>
        </row>
        <row r="4130">
          <cell r="E4130" t="str">
            <v/>
          </cell>
        </row>
        <row r="4131">
          <cell r="E4131" t="str">
            <v/>
          </cell>
        </row>
        <row r="4132">
          <cell r="E4132" t="str">
            <v/>
          </cell>
        </row>
        <row r="4133">
          <cell r="E4133" t="str">
            <v/>
          </cell>
        </row>
        <row r="4134">
          <cell r="E4134" t="str">
            <v/>
          </cell>
        </row>
        <row r="4135">
          <cell r="E4135" t="str">
            <v/>
          </cell>
        </row>
        <row r="4136">
          <cell r="E4136" t="str">
            <v/>
          </cell>
        </row>
        <row r="4137">
          <cell r="E4137" t="str">
            <v/>
          </cell>
        </row>
        <row r="4138">
          <cell r="E4138" t="str">
            <v/>
          </cell>
        </row>
        <row r="4139">
          <cell r="E4139" t="str">
            <v/>
          </cell>
        </row>
        <row r="4140">
          <cell r="E4140" t="str">
            <v/>
          </cell>
        </row>
        <row r="4141">
          <cell r="E4141" t="str">
            <v/>
          </cell>
        </row>
        <row r="4142">
          <cell r="E4142" t="str">
            <v/>
          </cell>
        </row>
        <row r="4143">
          <cell r="E4143" t="str">
            <v/>
          </cell>
        </row>
        <row r="4144">
          <cell r="E4144" t="str">
            <v/>
          </cell>
        </row>
        <row r="4145">
          <cell r="E4145" t="str">
            <v/>
          </cell>
        </row>
        <row r="4146">
          <cell r="E4146" t="str">
            <v/>
          </cell>
        </row>
        <row r="4147">
          <cell r="E4147" t="str">
            <v/>
          </cell>
        </row>
        <row r="4148">
          <cell r="E4148" t="str">
            <v/>
          </cell>
        </row>
        <row r="4149">
          <cell r="E4149" t="str">
            <v/>
          </cell>
        </row>
        <row r="4150">
          <cell r="E4150" t="str">
            <v/>
          </cell>
        </row>
        <row r="4151">
          <cell r="E4151" t="str">
            <v/>
          </cell>
        </row>
        <row r="4152">
          <cell r="E4152" t="str">
            <v/>
          </cell>
        </row>
        <row r="4153">
          <cell r="E4153" t="str">
            <v/>
          </cell>
        </row>
        <row r="4154">
          <cell r="E4154" t="str">
            <v/>
          </cell>
        </row>
        <row r="4155">
          <cell r="E4155" t="str">
            <v/>
          </cell>
        </row>
        <row r="4156">
          <cell r="E4156" t="str">
            <v/>
          </cell>
        </row>
        <row r="4157">
          <cell r="E4157" t="str">
            <v/>
          </cell>
        </row>
        <row r="4158">
          <cell r="E4158" t="str">
            <v/>
          </cell>
        </row>
        <row r="4159">
          <cell r="E4159" t="str">
            <v/>
          </cell>
        </row>
        <row r="4160">
          <cell r="E4160" t="str">
            <v/>
          </cell>
        </row>
        <row r="4161">
          <cell r="E4161" t="str">
            <v/>
          </cell>
        </row>
        <row r="4162">
          <cell r="E4162" t="str">
            <v/>
          </cell>
        </row>
        <row r="4163">
          <cell r="E4163" t="str">
            <v/>
          </cell>
        </row>
        <row r="4164">
          <cell r="E4164" t="str">
            <v/>
          </cell>
        </row>
        <row r="4165">
          <cell r="E4165" t="str">
            <v/>
          </cell>
        </row>
        <row r="4166">
          <cell r="E4166" t="str">
            <v/>
          </cell>
        </row>
        <row r="4167">
          <cell r="E4167" t="str">
            <v/>
          </cell>
        </row>
        <row r="4168">
          <cell r="E4168" t="str">
            <v/>
          </cell>
        </row>
        <row r="4169">
          <cell r="E4169" t="str">
            <v/>
          </cell>
        </row>
        <row r="4170">
          <cell r="E4170" t="str">
            <v/>
          </cell>
        </row>
        <row r="4171">
          <cell r="E4171" t="str">
            <v/>
          </cell>
        </row>
        <row r="4172">
          <cell r="E4172" t="str">
            <v/>
          </cell>
        </row>
        <row r="4173">
          <cell r="E4173" t="str">
            <v/>
          </cell>
        </row>
        <row r="4174">
          <cell r="E4174" t="str">
            <v/>
          </cell>
        </row>
        <row r="4175">
          <cell r="E4175" t="str">
            <v/>
          </cell>
        </row>
        <row r="4176">
          <cell r="E4176" t="str">
            <v/>
          </cell>
        </row>
        <row r="4177">
          <cell r="E4177" t="str">
            <v/>
          </cell>
        </row>
        <row r="4178">
          <cell r="E4178" t="str">
            <v/>
          </cell>
        </row>
        <row r="4179">
          <cell r="E4179" t="str">
            <v/>
          </cell>
        </row>
        <row r="4180">
          <cell r="E4180" t="str">
            <v/>
          </cell>
        </row>
        <row r="4181">
          <cell r="E4181" t="str">
            <v/>
          </cell>
        </row>
        <row r="4182">
          <cell r="E4182" t="str">
            <v/>
          </cell>
        </row>
        <row r="4183">
          <cell r="E4183" t="str">
            <v/>
          </cell>
        </row>
        <row r="4184">
          <cell r="E4184" t="str">
            <v/>
          </cell>
        </row>
        <row r="4185">
          <cell r="E4185" t="str">
            <v/>
          </cell>
        </row>
        <row r="4186">
          <cell r="E4186" t="str">
            <v/>
          </cell>
        </row>
        <row r="4187">
          <cell r="E4187" t="str">
            <v/>
          </cell>
        </row>
        <row r="4188">
          <cell r="E4188" t="str">
            <v/>
          </cell>
        </row>
        <row r="4189">
          <cell r="E4189" t="str">
            <v/>
          </cell>
        </row>
        <row r="4190">
          <cell r="E4190" t="str">
            <v/>
          </cell>
        </row>
        <row r="4191">
          <cell r="E4191" t="str">
            <v/>
          </cell>
        </row>
        <row r="4192">
          <cell r="E4192" t="str">
            <v/>
          </cell>
        </row>
        <row r="4193">
          <cell r="E4193" t="str">
            <v/>
          </cell>
        </row>
        <row r="4194">
          <cell r="E4194" t="str">
            <v/>
          </cell>
        </row>
        <row r="4195">
          <cell r="E4195" t="str">
            <v/>
          </cell>
        </row>
        <row r="4196">
          <cell r="E4196" t="str">
            <v/>
          </cell>
        </row>
        <row r="4197">
          <cell r="E4197" t="str">
            <v/>
          </cell>
        </row>
        <row r="4198">
          <cell r="E4198" t="str">
            <v/>
          </cell>
        </row>
        <row r="4199">
          <cell r="E4199" t="str">
            <v/>
          </cell>
        </row>
        <row r="4200">
          <cell r="E4200" t="str">
            <v/>
          </cell>
        </row>
        <row r="4201">
          <cell r="E4201" t="str">
            <v/>
          </cell>
        </row>
        <row r="4202">
          <cell r="E4202" t="str">
            <v/>
          </cell>
        </row>
        <row r="4203">
          <cell r="E4203" t="str">
            <v/>
          </cell>
        </row>
        <row r="4204">
          <cell r="E4204" t="str">
            <v/>
          </cell>
        </row>
        <row r="4205">
          <cell r="E4205" t="str">
            <v/>
          </cell>
        </row>
        <row r="4206">
          <cell r="E4206" t="str">
            <v/>
          </cell>
        </row>
        <row r="4207">
          <cell r="E4207" t="str">
            <v/>
          </cell>
        </row>
        <row r="4208">
          <cell r="E4208" t="str">
            <v/>
          </cell>
        </row>
        <row r="4209">
          <cell r="E4209" t="str">
            <v/>
          </cell>
        </row>
        <row r="4210">
          <cell r="E4210" t="str">
            <v/>
          </cell>
        </row>
        <row r="4211">
          <cell r="E4211" t="str">
            <v/>
          </cell>
        </row>
        <row r="4212">
          <cell r="E4212" t="str">
            <v/>
          </cell>
        </row>
        <row r="4213">
          <cell r="E4213" t="str">
            <v/>
          </cell>
        </row>
        <row r="4214">
          <cell r="E4214" t="str">
            <v/>
          </cell>
        </row>
        <row r="4215">
          <cell r="E4215" t="str">
            <v/>
          </cell>
        </row>
        <row r="4216">
          <cell r="E4216" t="str">
            <v/>
          </cell>
        </row>
        <row r="4217">
          <cell r="E4217" t="str">
            <v/>
          </cell>
        </row>
        <row r="4218">
          <cell r="E4218" t="str">
            <v/>
          </cell>
        </row>
        <row r="4219">
          <cell r="E4219" t="str">
            <v/>
          </cell>
        </row>
        <row r="4220">
          <cell r="E4220" t="str">
            <v/>
          </cell>
        </row>
        <row r="4221">
          <cell r="E4221" t="str">
            <v/>
          </cell>
        </row>
        <row r="4222">
          <cell r="E4222" t="str">
            <v/>
          </cell>
        </row>
        <row r="4223">
          <cell r="E4223" t="str">
            <v/>
          </cell>
        </row>
        <row r="4224">
          <cell r="E4224" t="str">
            <v/>
          </cell>
        </row>
        <row r="4225">
          <cell r="E4225" t="str">
            <v/>
          </cell>
        </row>
        <row r="4226">
          <cell r="E4226" t="str">
            <v/>
          </cell>
        </row>
        <row r="4227">
          <cell r="E4227" t="str">
            <v/>
          </cell>
        </row>
        <row r="4228">
          <cell r="E4228" t="str">
            <v/>
          </cell>
        </row>
        <row r="4229">
          <cell r="E4229" t="str">
            <v/>
          </cell>
        </row>
        <row r="4230">
          <cell r="E4230" t="str">
            <v/>
          </cell>
        </row>
        <row r="4231">
          <cell r="E4231" t="str">
            <v/>
          </cell>
        </row>
        <row r="4232">
          <cell r="E4232" t="str">
            <v/>
          </cell>
        </row>
        <row r="4233">
          <cell r="E4233" t="str">
            <v/>
          </cell>
        </row>
        <row r="4234">
          <cell r="E4234" t="str">
            <v/>
          </cell>
        </row>
        <row r="4235">
          <cell r="E4235" t="str">
            <v/>
          </cell>
        </row>
        <row r="4236">
          <cell r="E4236" t="str">
            <v/>
          </cell>
        </row>
        <row r="4237">
          <cell r="E4237" t="str">
            <v/>
          </cell>
        </row>
        <row r="4238">
          <cell r="E4238" t="str">
            <v/>
          </cell>
        </row>
        <row r="4239">
          <cell r="E4239" t="str">
            <v/>
          </cell>
        </row>
        <row r="4240">
          <cell r="E4240" t="str">
            <v/>
          </cell>
        </row>
        <row r="4241">
          <cell r="E4241" t="str">
            <v/>
          </cell>
        </row>
        <row r="4242">
          <cell r="E4242" t="str">
            <v/>
          </cell>
        </row>
        <row r="4243">
          <cell r="E4243" t="str">
            <v/>
          </cell>
        </row>
        <row r="4244">
          <cell r="E4244" t="str">
            <v/>
          </cell>
        </row>
        <row r="4245">
          <cell r="E4245" t="str">
            <v/>
          </cell>
        </row>
        <row r="4246">
          <cell r="E4246" t="str">
            <v/>
          </cell>
        </row>
        <row r="4247">
          <cell r="E4247" t="str">
            <v/>
          </cell>
        </row>
        <row r="4248">
          <cell r="E4248" t="str">
            <v/>
          </cell>
        </row>
        <row r="4249">
          <cell r="E4249" t="str">
            <v/>
          </cell>
        </row>
        <row r="4250">
          <cell r="E4250" t="str">
            <v/>
          </cell>
        </row>
        <row r="4251">
          <cell r="E4251" t="str">
            <v/>
          </cell>
        </row>
        <row r="4252">
          <cell r="E4252" t="str">
            <v/>
          </cell>
        </row>
        <row r="4253">
          <cell r="E4253" t="str">
            <v/>
          </cell>
        </row>
        <row r="4254">
          <cell r="E4254" t="str">
            <v/>
          </cell>
        </row>
        <row r="4255">
          <cell r="E4255" t="str">
            <v/>
          </cell>
        </row>
        <row r="4256">
          <cell r="E4256" t="str">
            <v/>
          </cell>
        </row>
        <row r="4257">
          <cell r="E4257" t="str">
            <v/>
          </cell>
        </row>
        <row r="4258">
          <cell r="E4258" t="str">
            <v/>
          </cell>
        </row>
        <row r="4259">
          <cell r="E4259" t="str">
            <v/>
          </cell>
        </row>
        <row r="4260">
          <cell r="E4260" t="str">
            <v/>
          </cell>
        </row>
        <row r="4261">
          <cell r="E4261" t="str">
            <v/>
          </cell>
        </row>
        <row r="4262">
          <cell r="E4262" t="str">
            <v/>
          </cell>
        </row>
        <row r="4263">
          <cell r="E4263" t="str">
            <v/>
          </cell>
        </row>
        <row r="4264">
          <cell r="E4264" t="str">
            <v/>
          </cell>
        </row>
        <row r="4265">
          <cell r="E4265" t="str">
            <v/>
          </cell>
        </row>
        <row r="4266">
          <cell r="E4266" t="str">
            <v/>
          </cell>
        </row>
        <row r="4267">
          <cell r="E4267" t="str">
            <v/>
          </cell>
        </row>
        <row r="4268">
          <cell r="E4268" t="str">
            <v/>
          </cell>
        </row>
        <row r="4269">
          <cell r="E4269" t="str">
            <v/>
          </cell>
        </row>
        <row r="4270">
          <cell r="E4270" t="str">
            <v/>
          </cell>
        </row>
        <row r="4271">
          <cell r="E4271" t="str">
            <v/>
          </cell>
        </row>
        <row r="4272">
          <cell r="E4272" t="str">
            <v/>
          </cell>
        </row>
        <row r="4273">
          <cell r="E4273" t="str">
            <v/>
          </cell>
        </row>
        <row r="4274">
          <cell r="E4274" t="str">
            <v/>
          </cell>
        </row>
        <row r="4275">
          <cell r="E4275" t="str">
            <v/>
          </cell>
        </row>
        <row r="4276">
          <cell r="E4276" t="str">
            <v/>
          </cell>
        </row>
        <row r="4277">
          <cell r="E4277" t="str">
            <v/>
          </cell>
        </row>
        <row r="4278">
          <cell r="E4278" t="str">
            <v/>
          </cell>
        </row>
        <row r="4279">
          <cell r="E4279" t="str">
            <v/>
          </cell>
        </row>
        <row r="4280">
          <cell r="E4280" t="str">
            <v/>
          </cell>
        </row>
        <row r="4281">
          <cell r="E4281" t="str">
            <v/>
          </cell>
        </row>
        <row r="4282">
          <cell r="E4282" t="str">
            <v/>
          </cell>
        </row>
        <row r="4283">
          <cell r="E4283" t="str">
            <v/>
          </cell>
        </row>
        <row r="4284">
          <cell r="E4284" t="str">
            <v/>
          </cell>
        </row>
        <row r="4285">
          <cell r="E4285" t="str">
            <v/>
          </cell>
        </row>
        <row r="4286">
          <cell r="E4286" t="str">
            <v/>
          </cell>
        </row>
        <row r="4287">
          <cell r="E4287" t="str">
            <v/>
          </cell>
        </row>
        <row r="4288">
          <cell r="E4288" t="str">
            <v/>
          </cell>
        </row>
        <row r="4289">
          <cell r="E4289" t="str">
            <v/>
          </cell>
        </row>
        <row r="4290">
          <cell r="E4290" t="str">
            <v/>
          </cell>
        </row>
        <row r="4291">
          <cell r="E4291" t="str">
            <v/>
          </cell>
        </row>
        <row r="4292">
          <cell r="E4292" t="str">
            <v/>
          </cell>
        </row>
        <row r="4293">
          <cell r="E4293" t="str">
            <v/>
          </cell>
        </row>
        <row r="4294">
          <cell r="E4294" t="str">
            <v/>
          </cell>
        </row>
        <row r="4295">
          <cell r="E4295" t="str">
            <v/>
          </cell>
        </row>
        <row r="4296">
          <cell r="E4296" t="str">
            <v/>
          </cell>
        </row>
        <row r="4297">
          <cell r="E4297" t="str">
            <v/>
          </cell>
        </row>
        <row r="4298">
          <cell r="E4298" t="str">
            <v/>
          </cell>
        </row>
        <row r="4299">
          <cell r="E4299" t="str">
            <v/>
          </cell>
        </row>
        <row r="4300">
          <cell r="E4300" t="str">
            <v/>
          </cell>
        </row>
        <row r="4301">
          <cell r="E4301" t="str">
            <v/>
          </cell>
        </row>
        <row r="4302">
          <cell r="E4302" t="str">
            <v/>
          </cell>
        </row>
        <row r="4303">
          <cell r="E4303" t="str">
            <v/>
          </cell>
        </row>
        <row r="4304">
          <cell r="E4304" t="str">
            <v/>
          </cell>
        </row>
        <row r="4305">
          <cell r="E4305" t="str">
            <v/>
          </cell>
        </row>
        <row r="4306">
          <cell r="E4306" t="str">
            <v/>
          </cell>
        </row>
        <row r="4307">
          <cell r="E4307" t="str">
            <v/>
          </cell>
        </row>
        <row r="4308">
          <cell r="E4308" t="str">
            <v/>
          </cell>
        </row>
        <row r="4309">
          <cell r="E4309" t="str">
            <v/>
          </cell>
        </row>
        <row r="4310">
          <cell r="E4310" t="str">
            <v/>
          </cell>
        </row>
        <row r="4311">
          <cell r="E4311" t="str">
            <v/>
          </cell>
        </row>
        <row r="4312">
          <cell r="E4312" t="str">
            <v/>
          </cell>
        </row>
        <row r="4313">
          <cell r="E4313" t="str">
            <v/>
          </cell>
        </row>
        <row r="4314">
          <cell r="E4314" t="str">
            <v/>
          </cell>
        </row>
        <row r="4315">
          <cell r="E4315" t="str">
            <v/>
          </cell>
        </row>
        <row r="4316">
          <cell r="E4316" t="str">
            <v/>
          </cell>
        </row>
        <row r="4317">
          <cell r="E4317" t="str">
            <v/>
          </cell>
        </row>
        <row r="4318">
          <cell r="E4318" t="str">
            <v/>
          </cell>
        </row>
        <row r="4319">
          <cell r="E4319" t="str">
            <v/>
          </cell>
        </row>
        <row r="4320">
          <cell r="E4320" t="str">
            <v/>
          </cell>
        </row>
        <row r="4321">
          <cell r="E4321" t="str">
            <v/>
          </cell>
        </row>
        <row r="4322">
          <cell r="E4322" t="str">
            <v/>
          </cell>
        </row>
        <row r="4323">
          <cell r="E4323" t="str">
            <v/>
          </cell>
        </row>
        <row r="4324">
          <cell r="E4324" t="str">
            <v/>
          </cell>
        </row>
        <row r="4325">
          <cell r="E4325" t="str">
            <v/>
          </cell>
        </row>
        <row r="4326">
          <cell r="E4326" t="str">
            <v/>
          </cell>
        </row>
        <row r="4327">
          <cell r="E4327" t="str">
            <v/>
          </cell>
        </row>
        <row r="4328">
          <cell r="E4328" t="str">
            <v/>
          </cell>
        </row>
        <row r="4329">
          <cell r="E4329" t="str">
            <v/>
          </cell>
        </row>
        <row r="4330">
          <cell r="E4330" t="str">
            <v/>
          </cell>
        </row>
        <row r="4331">
          <cell r="E4331" t="str">
            <v/>
          </cell>
        </row>
        <row r="4332">
          <cell r="E4332" t="str">
            <v/>
          </cell>
        </row>
        <row r="4333">
          <cell r="E4333" t="str">
            <v/>
          </cell>
        </row>
        <row r="4334">
          <cell r="E4334" t="str">
            <v/>
          </cell>
        </row>
        <row r="4335">
          <cell r="E4335" t="str">
            <v/>
          </cell>
        </row>
        <row r="4336">
          <cell r="E4336" t="str">
            <v/>
          </cell>
        </row>
        <row r="4337">
          <cell r="E4337" t="str">
            <v/>
          </cell>
        </row>
        <row r="4338">
          <cell r="E4338" t="str">
            <v/>
          </cell>
        </row>
        <row r="4339">
          <cell r="E4339" t="str">
            <v/>
          </cell>
        </row>
        <row r="4340">
          <cell r="E4340" t="str">
            <v/>
          </cell>
        </row>
        <row r="4341">
          <cell r="E4341" t="str">
            <v/>
          </cell>
        </row>
        <row r="4342">
          <cell r="E4342" t="str">
            <v/>
          </cell>
        </row>
        <row r="4343">
          <cell r="E4343" t="str">
            <v/>
          </cell>
        </row>
        <row r="4344">
          <cell r="E4344" t="str">
            <v/>
          </cell>
        </row>
        <row r="4345">
          <cell r="E4345" t="str">
            <v/>
          </cell>
        </row>
        <row r="4346">
          <cell r="E4346" t="str">
            <v/>
          </cell>
        </row>
        <row r="4347">
          <cell r="E4347" t="str">
            <v/>
          </cell>
        </row>
        <row r="4348">
          <cell r="E4348" t="str">
            <v/>
          </cell>
        </row>
        <row r="4349">
          <cell r="E4349" t="str">
            <v/>
          </cell>
        </row>
        <row r="4350">
          <cell r="E4350" t="str">
            <v/>
          </cell>
        </row>
        <row r="4351">
          <cell r="E4351" t="str">
            <v/>
          </cell>
        </row>
        <row r="4352">
          <cell r="E4352" t="str">
            <v/>
          </cell>
        </row>
        <row r="4353">
          <cell r="E4353" t="str">
            <v/>
          </cell>
        </row>
        <row r="4354">
          <cell r="E4354" t="str">
            <v/>
          </cell>
        </row>
        <row r="4355">
          <cell r="E4355" t="str">
            <v/>
          </cell>
        </row>
        <row r="4356">
          <cell r="E4356" t="str">
            <v/>
          </cell>
        </row>
        <row r="4357">
          <cell r="E4357" t="str">
            <v/>
          </cell>
        </row>
        <row r="4358">
          <cell r="E4358" t="str">
            <v/>
          </cell>
        </row>
        <row r="4359">
          <cell r="E4359" t="str">
            <v/>
          </cell>
        </row>
        <row r="4360">
          <cell r="E4360" t="str">
            <v/>
          </cell>
        </row>
        <row r="4361">
          <cell r="E4361" t="str">
            <v/>
          </cell>
        </row>
        <row r="4362">
          <cell r="E4362" t="str">
            <v/>
          </cell>
        </row>
        <row r="4363">
          <cell r="E4363" t="str">
            <v/>
          </cell>
        </row>
        <row r="4364">
          <cell r="E4364" t="str">
            <v/>
          </cell>
        </row>
        <row r="4365">
          <cell r="E4365" t="str">
            <v/>
          </cell>
        </row>
        <row r="4366">
          <cell r="E4366" t="str">
            <v/>
          </cell>
        </row>
        <row r="4367">
          <cell r="E4367" t="str">
            <v/>
          </cell>
        </row>
        <row r="4368">
          <cell r="E4368" t="str">
            <v/>
          </cell>
        </row>
        <row r="4369">
          <cell r="E4369" t="str">
            <v/>
          </cell>
        </row>
        <row r="4370">
          <cell r="E4370" t="str">
            <v/>
          </cell>
        </row>
        <row r="4371">
          <cell r="E4371" t="str">
            <v/>
          </cell>
        </row>
        <row r="4372">
          <cell r="E4372" t="str">
            <v/>
          </cell>
        </row>
        <row r="4373">
          <cell r="E4373" t="str">
            <v/>
          </cell>
        </row>
        <row r="4374">
          <cell r="E4374" t="str">
            <v/>
          </cell>
        </row>
        <row r="4375">
          <cell r="E4375" t="str">
            <v/>
          </cell>
        </row>
        <row r="4376">
          <cell r="E4376" t="str">
            <v/>
          </cell>
        </row>
        <row r="4377">
          <cell r="E4377" t="str">
            <v/>
          </cell>
        </row>
        <row r="4378">
          <cell r="E4378" t="str">
            <v/>
          </cell>
        </row>
        <row r="4379">
          <cell r="E4379" t="str">
            <v/>
          </cell>
        </row>
        <row r="4380">
          <cell r="E4380" t="str">
            <v/>
          </cell>
        </row>
        <row r="4381">
          <cell r="E4381" t="str">
            <v/>
          </cell>
        </row>
        <row r="4382">
          <cell r="E4382" t="str">
            <v/>
          </cell>
        </row>
        <row r="4383">
          <cell r="E4383" t="str">
            <v/>
          </cell>
        </row>
        <row r="4384">
          <cell r="E4384" t="str">
            <v/>
          </cell>
        </row>
        <row r="4385">
          <cell r="E4385" t="str">
            <v/>
          </cell>
        </row>
        <row r="4386">
          <cell r="E4386" t="str">
            <v/>
          </cell>
        </row>
        <row r="4387">
          <cell r="E4387" t="str">
            <v/>
          </cell>
        </row>
        <row r="4388">
          <cell r="E4388" t="str">
            <v/>
          </cell>
        </row>
        <row r="4389">
          <cell r="E4389" t="str">
            <v/>
          </cell>
        </row>
        <row r="4390">
          <cell r="E4390" t="str">
            <v/>
          </cell>
        </row>
        <row r="4391">
          <cell r="E4391" t="str">
            <v/>
          </cell>
        </row>
        <row r="4392">
          <cell r="E4392" t="str">
            <v/>
          </cell>
        </row>
        <row r="4393">
          <cell r="E4393" t="str">
            <v/>
          </cell>
        </row>
        <row r="4394">
          <cell r="E4394" t="str">
            <v/>
          </cell>
        </row>
        <row r="4395">
          <cell r="E4395" t="str">
            <v/>
          </cell>
        </row>
        <row r="4396">
          <cell r="E4396" t="str">
            <v/>
          </cell>
        </row>
        <row r="4397">
          <cell r="E4397" t="str">
            <v/>
          </cell>
        </row>
        <row r="4398">
          <cell r="E4398" t="str">
            <v/>
          </cell>
        </row>
        <row r="4399">
          <cell r="E4399" t="str">
            <v/>
          </cell>
        </row>
        <row r="4400">
          <cell r="E4400" t="str">
            <v/>
          </cell>
        </row>
        <row r="4401">
          <cell r="E4401" t="str">
            <v/>
          </cell>
        </row>
        <row r="4402">
          <cell r="E4402" t="str">
            <v/>
          </cell>
        </row>
        <row r="4403">
          <cell r="E4403" t="str">
            <v/>
          </cell>
        </row>
        <row r="4404">
          <cell r="E4404" t="str">
            <v/>
          </cell>
        </row>
        <row r="4405">
          <cell r="E4405" t="str">
            <v/>
          </cell>
        </row>
        <row r="4406">
          <cell r="E4406" t="str">
            <v/>
          </cell>
        </row>
        <row r="4407">
          <cell r="E4407" t="str">
            <v/>
          </cell>
        </row>
        <row r="4408">
          <cell r="E4408" t="str">
            <v/>
          </cell>
        </row>
        <row r="4409">
          <cell r="E4409" t="str">
            <v/>
          </cell>
        </row>
        <row r="4410">
          <cell r="E4410" t="str">
            <v/>
          </cell>
        </row>
        <row r="4411">
          <cell r="E4411" t="str">
            <v/>
          </cell>
        </row>
        <row r="4412">
          <cell r="E4412" t="str">
            <v/>
          </cell>
        </row>
        <row r="4413">
          <cell r="E4413" t="str">
            <v/>
          </cell>
        </row>
        <row r="4414">
          <cell r="E4414" t="str">
            <v/>
          </cell>
        </row>
        <row r="4415">
          <cell r="E4415" t="str">
            <v/>
          </cell>
        </row>
        <row r="4416">
          <cell r="E4416" t="str">
            <v/>
          </cell>
        </row>
        <row r="4417">
          <cell r="E4417" t="str">
            <v/>
          </cell>
        </row>
        <row r="4418">
          <cell r="E4418" t="str">
            <v/>
          </cell>
        </row>
        <row r="4419">
          <cell r="E4419" t="str">
            <v/>
          </cell>
        </row>
        <row r="4420">
          <cell r="E4420" t="str">
            <v/>
          </cell>
        </row>
        <row r="4421">
          <cell r="E4421" t="str">
            <v/>
          </cell>
        </row>
        <row r="4422">
          <cell r="E4422" t="str">
            <v/>
          </cell>
        </row>
        <row r="4423">
          <cell r="E4423" t="str">
            <v/>
          </cell>
        </row>
        <row r="4424">
          <cell r="E4424" t="str">
            <v/>
          </cell>
        </row>
        <row r="4425">
          <cell r="E4425" t="str">
            <v/>
          </cell>
        </row>
        <row r="4426">
          <cell r="E4426" t="str">
            <v/>
          </cell>
        </row>
        <row r="4427">
          <cell r="E4427" t="str">
            <v/>
          </cell>
        </row>
        <row r="4428">
          <cell r="E4428" t="str">
            <v/>
          </cell>
        </row>
        <row r="4429">
          <cell r="E4429" t="str">
            <v/>
          </cell>
        </row>
        <row r="4430">
          <cell r="E4430" t="str">
            <v/>
          </cell>
        </row>
        <row r="4431">
          <cell r="E4431" t="str">
            <v/>
          </cell>
        </row>
        <row r="4432">
          <cell r="E4432" t="str">
            <v/>
          </cell>
        </row>
        <row r="4433">
          <cell r="E4433" t="str">
            <v/>
          </cell>
        </row>
        <row r="4434">
          <cell r="E4434" t="str">
            <v/>
          </cell>
        </row>
        <row r="4435">
          <cell r="E4435" t="str">
            <v/>
          </cell>
        </row>
        <row r="4436">
          <cell r="E4436" t="str">
            <v/>
          </cell>
        </row>
        <row r="4437">
          <cell r="E4437" t="str">
            <v/>
          </cell>
        </row>
        <row r="4438">
          <cell r="E4438" t="str">
            <v/>
          </cell>
        </row>
        <row r="4439">
          <cell r="E4439" t="str">
            <v/>
          </cell>
        </row>
        <row r="4440">
          <cell r="E4440" t="str">
            <v/>
          </cell>
        </row>
        <row r="4441">
          <cell r="E4441" t="str">
            <v/>
          </cell>
        </row>
        <row r="4442">
          <cell r="E4442" t="str">
            <v/>
          </cell>
        </row>
        <row r="4443">
          <cell r="E4443" t="str">
            <v/>
          </cell>
        </row>
        <row r="4444">
          <cell r="E4444" t="str">
            <v/>
          </cell>
        </row>
        <row r="4445">
          <cell r="E4445" t="str">
            <v/>
          </cell>
        </row>
        <row r="4446">
          <cell r="E4446" t="str">
            <v/>
          </cell>
        </row>
        <row r="4447">
          <cell r="E4447" t="str">
            <v/>
          </cell>
        </row>
        <row r="4448">
          <cell r="E4448" t="str">
            <v/>
          </cell>
        </row>
        <row r="4449">
          <cell r="E4449" t="str">
            <v/>
          </cell>
        </row>
        <row r="4450">
          <cell r="E4450" t="str">
            <v/>
          </cell>
        </row>
        <row r="4451">
          <cell r="E4451" t="str">
            <v/>
          </cell>
        </row>
        <row r="4452">
          <cell r="E4452" t="str">
            <v/>
          </cell>
        </row>
        <row r="4453">
          <cell r="E4453" t="str">
            <v/>
          </cell>
        </row>
        <row r="4454">
          <cell r="E4454" t="str">
            <v/>
          </cell>
        </row>
        <row r="4455">
          <cell r="E4455" t="str">
            <v/>
          </cell>
        </row>
        <row r="4456">
          <cell r="E4456" t="str">
            <v/>
          </cell>
        </row>
        <row r="4457">
          <cell r="E4457" t="str">
            <v/>
          </cell>
        </row>
        <row r="4458">
          <cell r="E4458" t="str">
            <v/>
          </cell>
        </row>
        <row r="4459">
          <cell r="E4459" t="str">
            <v/>
          </cell>
        </row>
        <row r="4460">
          <cell r="E4460" t="str">
            <v/>
          </cell>
        </row>
        <row r="4461">
          <cell r="E4461" t="str">
            <v/>
          </cell>
        </row>
        <row r="4462">
          <cell r="E4462" t="str">
            <v/>
          </cell>
        </row>
        <row r="4463">
          <cell r="E4463" t="str">
            <v/>
          </cell>
        </row>
        <row r="4464">
          <cell r="E4464" t="str">
            <v/>
          </cell>
        </row>
        <row r="4465">
          <cell r="E4465" t="str">
            <v/>
          </cell>
        </row>
        <row r="4466">
          <cell r="E4466" t="str">
            <v/>
          </cell>
        </row>
        <row r="4467">
          <cell r="E4467" t="str">
            <v/>
          </cell>
        </row>
        <row r="4468">
          <cell r="E4468" t="str">
            <v/>
          </cell>
        </row>
        <row r="4469">
          <cell r="E4469" t="str">
            <v/>
          </cell>
        </row>
        <row r="4470">
          <cell r="E4470" t="str">
            <v/>
          </cell>
        </row>
        <row r="4471">
          <cell r="E4471" t="str">
            <v/>
          </cell>
        </row>
        <row r="4472">
          <cell r="E4472" t="str">
            <v/>
          </cell>
        </row>
        <row r="4473">
          <cell r="E4473" t="str">
            <v/>
          </cell>
        </row>
        <row r="4474">
          <cell r="E4474" t="str">
            <v/>
          </cell>
        </row>
        <row r="4475">
          <cell r="E4475" t="str">
            <v/>
          </cell>
        </row>
        <row r="4476">
          <cell r="E4476" t="str">
            <v/>
          </cell>
        </row>
        <row r="4477">
          <cell r="E4477" t="str">
            <v/>
          </cell>
        </row>
        <row r="4478">
          <cell r="E4478" t="str">
            <v/>
          </cell>
        </row>
        <row r="4479">
          <cell r="E4479" t="str">
            <v/>
          </cell>
        </row>
        <row r="4480">
          <cell r="E4480" t="str">
            <v/>
          </cell>
        </row>
        <row r="4481">
          <cell r="E4481" t="str">
            <v/>
          </cell>
        </row>
        <row r="4482">
          <cell r="E4482" t="str">
            <v/>
          </cell>
        </row>
        <row r="4483">
          <cell r="E4483" t="str">
            <v/>
          </cell>
        </row>
        <row r="4484">
          <cell r="E4484" t="str">
            <v/>
          </cell>
        </row>
        <row r="4485">
          <cell r="E4485" t="str">
            <v/>
          </cell>
        </row>
        <row r="4486">
          <cell r="E4486" t="str">
            <v/>
          </cell>
        </row>
        <row r="4487">
          <cell r="E4487" t="str">
            <v/>
          </cell>
        </row>
        <row r="4488">
          <cell r="E4488" t="str">
            <v/>
          </cell>
        </row>
        <row r="4489">
          <cell r="E4489" t="str">
            <v/>
          </cell>
        </row>
        <row r="4490">
          <cell r="E4490" t="str">
            <v/>
          </cell>
        </row>
        <row r="4491">
          <cell r="E4491" t="str">
            <v/>
          </cell>
        </row>
        <row r="4492">
          <cell r="E4492" t="str">
            <v/>
          </cell>
        </row>
        <row r="4493">
          <cell r="E4493" t="str">
            <v/>
          </cell>
        </row>
        <row r="4494">
          <cell r="E4494" t="str">
            <v/>
          </cell>
        </row>
        <row r="4495">
          <cell r="E4495" t="str">
            <v/>
          </cell>
        </row>
        <row r="4496">
          <cell r="E4496" t="str">
            <v/>
          </cell>
        </row>
        <row r="4497">
          <cell r="E4497" t="str">
            <v/>
          </cell>
        </row>
        <row r="4498">
          <cell r="E4498" t="str">
            <v/>
          </cell>
        </row>
        <row r="4499">
          <cell r="E4499" t="str">
            <v/>
          </cell>
        </row>
        <row r="4500">
          <cell r="E4500" t="str">
            <v/>
          </cell>
        </row>
        <row r="4501">
          <cell r="E4501" t="str">
            <v/>
          </cell>
        </row>
        <row r="4502">
          <cell r="E4502" t="str">
            <v/>
          </cell>
        </row>
        <row r="4503">
          <cell r="E4503" t="str">
            <v/>
          </cell>
        </row>
        <row r="4504">
          <cell r="E4504" t="str">
            <v/>
          </cell>
        </row>
        <row r="4505">
          <cell r="E4505" t="str">
            <v/>
          </cell>
        </row>
        <row r="4506">
          <cell r="E4506" t="str">
            <v/>
          </cell>
        </row>
        <row r="4507">
          <cell r="E4507" t="str">
            <v/>
          </cell>
        </row>
        <row r="4508">
          <cell r="E4508" t="str">
            <v/>
          </cell>
        </row>
        <row r="4509">
          <cell r="E4509" t="str">
            <v/>
          </cell>
        </row>
        <row r="4510">
          <cell r="E4510" t="str">
            <v/>
          </cell>
        </row>
        <row r="4511">
          <cell r="E4511" t="str">
            <v/>
          </cell>
        </row>
        <row r="4512">
          <cell r="E4512" t="str">
            <v/>
          </cell>
        </row>
        <row r="4513">
          <cell r="E4513" t="str">
            <v/>
          </cell>
        </row>
        <row r="4514">
          <cell r="E4514" t="str">
            <v/>
          </cell>
        </row>
        <row r="4515">
          <cell r="E4515" t="str">
            <v/>
          </cell>
        </row>
        <row r="4516">
          <cell r="E4516" t="str">
            <v/>
          </cell>
        </row>
        <row r="4517">
          <cell r="E4517" t="str">
            <v/>
          </cell>
        </row>
        <row r="4518">
          <cell r="E4518" t="str">
            <v/>
          </cell>
        </row>
        <row r="4519">
          <cell r="E4519" t="str">
            <v/>
          </cell>
        </row>
        <row r="4520">
          <cell r="E4520" t="str">
            <v/>
          </cell>
        </row>
        <row r="4521">
          <cell r="E4521" t="str">
            <v/>
          </cell>
        </row>
        <row r="4522">
          <cell r="E4522" t="str">
            <v/>
          </cell>
        </row>
        <row r="4523">
          <cell r="E4523" t="str">
            <v/>
          </cell>
        </row>
        <row r="4524">
          <cell r="E4524" t="str">
            <v/>
          </cell>
        </row>
        <row r="4525">
          <cell r="E4525" t="str">
            <v/>
          </cell>
        </row>
        <row r="4526">
          <cell r="E4526" t="str">
            <v/>
          </cell>
        </row>
        <row r="4527">
          <cell r="E4527" t="str">
            <v/>
          </cell>
        </row>
        <row r="4528">
          <cell r="E4528" t="str">
            <v/>
          </cell>
        </row>
        <row r="4529">
          <cell r="E4529" t="str">
            <v/>
          </cell>
        </row>
        <row r="4530">
          <cell r="E4530" t="str">
            <v/>
          </cell>
        </row>
        <row r="4531">
          <cell r="E4531" t="str">
            <v/>
          </cell>
        </row>
        <row r="4532">
          <cell r="E4532" t="str">
            <v/>
          </cell>
        </row>
        <row r="4533">
          <cell r="E4533" t="str">
            <v/>
          </cell>
        </row>
        <row r="4534">
          <cell r="E4534" t="str">
            <v/>
          </cell>
        </row>
        <row r="4535">
          <cell r="E4535" t="str">
            <v/>
          </cell>
        </row>
        <row r="4536">
          <cell r="E4536" t="str">
            <v/>
          </cell>
        </row>
        <row r="4537">
          <cell r="E4537" t="str">
            <v/>
          </cell>
        </row>
        <row r="4538">
          <cell r="E4538" t="str">
            <v/>
          </cell>
        </row>
        <row r="4539">
          <cell r="E4539" t="str">
            <v/>
          </cell>
        </row>
        <row r="4540">
          <cell r="E4540" t="str">
            <v/>
          </cell>
        </row>
        <row r="4541">
          <cell r="E4541" t="str">
            <v/>
          </cell>
        </row>
        <row r="4542">
          <cell r="E4542" t="str">
            <v/>
          </cell>
        </row>
        <row r="4543">
          <cell r="E4543" t="str">
            <v/>
          </cell>
        </row>
        <row r="4544">
          <cell r="E4544" t="str">
            <v/>
          </cell>
        </row>
        <row r="4545">
          <cell r="E4545" t="str">
            <v/>
          </cell>
        </row>
        <row r="4546">
          <cell r="E4546" t="str">
            <v/>
          </cell>
        </row>
        <row r="4547">
          <cell r="E4547" t="str">
            <v/>
          </cell>
        </row>
        <row r="4548">
          <cell r="E4548" t="str">
            <v/>
          </cell>
        </row>
        <row r="4549">
          <cell r="E4549" t="str">
            <v/>
          </cell>
        </row>
        <row r="4550">
          <cell r="E4550" t="str">
            <v/>
          </cell>
        </row>
        <row r="4551">
          <cell r="E4551" t="str">
            <v/>
          </cell>
        </row>
        <row r="4552">
          <cell r="E4552" t="str">
            <v/>
          </cell>
        </row>
        <row r="4553">
          <cell r="E4553" t="str">
            <v/>
          </cell>
        </row>
        <row r="4554">
          <cell r="E4554" t="str">
            <v/>
          </cell>
        </row>
        <row r="4555">
          <cell r="E4555" t="str">
            <v/>
          </cell>
        </row>
        <row r="4556">
          <cell r="E4556" t="str">
            <v/>
          </cell>
        </row>
        <row r="4557">
          <cell r="E4557" t="str">
            <v/>
          </cell>
        </row>
        <row r="4558">
          <cell r="E4558" t="str">
            <v/>
          </cell>
        </row>
        <row r="4559">
          <cell r="E4559" t="str">
            <v/>
          </cell>
        </row>
        <row r="4560">
          <cell r="E4560" t="str">
            <v/>
          </cell>
        </row>
        <row r="4561">
          <cell r="E4561" t="str">
            <v/>
          </cell>
        </row>
        <row r="4562">
          <cell r="E4562" t="str">
            <v/>
          </cell>
        </row>
        <row r="4563">
          <cell r="E4563" t="str">
            <v/>
          </cell>
        </row>
        <row r="4564">
          <cell r="E4564" t="str">
            <v/>
          </cell>
        </row>
        <row r="4565">
          <cell r="E4565" t="str">
            <v/>
          </cell>
        </row>
        <row r="4566">
          <cell r="E4566" t="str">
            <v/>
          </cell>
        </row>
        <row r="4567">
          <cell r="E4567" t="str">
            <v/>
          </cell>
        </row>
        <row r="4568">
          <cell r="E4568" t="str">
            <v/>
          </cell>
        </row>
        <row r="4569">
          <cell r="E4569" t="str">
            <v/>
          </cell>
        </row>
        <row r="4570">
          <cell r="E4570" t="str">
            <v/>
          </cell>
        </row>
        <row r="4571">
          <cell r="E4571" t="str">
            <v/>
          </cell>
        </row>
        <row r="4572">
          <cell r="E4572" t="str">
            <v/>
          </cell>
        </row>
        <row r="4573">
          <cell r="E4573" t="str">
            <v/>
          </cell>
        </row>
        <row r="4574">
          <cell r="E4574" t="str">
            <v/>
          </cell>
        </row>
        <row r="4575">
          <cell r="E4575" t="str">
            <v/>
          </cell>
        </row>
        <row r="4576">
          <cell r="E4576" t="str">
            <v/>
          </cell>
        </row>
        <row r="4577">
          <cell r="E4577" t="str">
            <v/>
          </cell>
        </row>
        <row r="4578">
          <cell r="E4578" t="str">
            <v/>
          </cell>
        </row>
        <row r="4579">
          <cell r="E4579" t="str">
            <v/>
          </cell>
        </row>
        <row r="4580">
          <cell r="E4580" t="str">
            <v/>
          </cell>
        </row>
        <row r="4581">
          <cell r="E4581" t="str">
            <v/>
          </cell>
        </row>
        <row r="4582">
          <cell r="E4582" t="str">
            <v/>
          </cell>
        </row>
        <row r="4583">
          <cell r="E4583" t="str">
            <v/>
          </cell>
        </row>
        <row r="4584">
          <cell r="E4584" t="str">
            <v/>
          </cell>
        </row>
        <row r="4585">
          <cell r="E4585" t="str">
            <v/>
          </cell>
        </row>
        <row r="4586">
          <cell r="E4586" t="str">
            <v/>
          </cell>
        </row>
        <row r="4587">
          <cell r="E4587" t="str">
            <v/>
          </cell>
        </row>
        <row r="4588">
          <cell r="E4588" t="str">
            <v/>
          </cell>
        </row>
        <row r="4589">
          <cell r="E4589" t="str">
            <v/>
          </cell>
        </row>
        <row r="4590">
          <cell r="E4590" t="str">
            <v/>
          </cell>
        </row>
        <row r="4591">
          <cell r="E4591" t="str">
            <v/>
          </cell>
        </row>
        <row r="4592">
          <cell r="E4592" t="str">
            <v/>
          </cell>
        </row>
        <row r="4593">
          <cell r="E4593" t="str">
            <v/>
          </cell>
        </row>
        <row r="4594">
          <cell r="E4594" t="str">
            <v/>
          </cell>
        </row>
        <row r="4595">
          <cell r="E4595" t="str">
            <v/>
          </cell>
        </row>
        <row r="4596">
          <cell r="E4596" t="str">
            <v/>
          </cell>
        </row>
        <row r="4597">
          <cell r="E4597" t="str">
            <v/>
          </cell>
        </row>
        <row r="4598">
          <cell r="E4598" t="str">
            <v/>
          </cell>
        </row>
        <row r="4599">
          <cell r="E4599" t="str">
            <v/>
          </cell>
        </row>
        <row r="4600">
          <cell r="E4600" t="str">
            <v/>
          </cell>
        </row>
        <row r="4601">
          <cell r="E4601" t="str">
            <v/>
          </cell>
        </row>
        <row r="4602">
          <cell r="E4602" t="str">
            <v/>
          </cell>
        </row>
        <row r="4603">
          <cell r="E4603" t="str">
            <v/>
          </cell>
        </row>
        <row r="4604">
          <cell r="E4604" t="str">
            <v/>
          </cell>
        </row>
        <row r="4605">
          <cell r="E4605" t="str">
            <v/>
          </cell>
        </row>
        <row r="4606">
          <cell r="E4606" t="str">
            <v/>
          </cell>
        </row>
        <row r="4607">
          <cell r="E4607" t="str">
            <v/>
          </cell>
        </row>
        <row r="4608">
          <cell r="E4608" t="str">
            <v/>
          </cell>
        </row>
        <row r="4609">
          <cell r="E4609" t="str">
            <v/>
          </cell>
        </row>
        <row r="4610">
          <cell r="E4610" t="str">
            <v/>
          </cell>
        </row>
        <row r="4611">
          <cell r="E4611" t="str">
            <v/>
          </cell>
        </row>
        <row r="4612">
          <cell r="E4612" t="str">
            <v/>
          </cell>
        </row>
        <row r="4613">
          <cell r="E4613" t="str">
            <v/>
          </cell>
        </row>
        <row r="4614">
          <cell r="E4614" t="str">
            <v/>
          </cell>
        </row>
        <row r="4615">
          <cell r="E4615" t="str">
            <v/>
          </cell>
        </row>
        <row r="4616">
          <cell r="E4616" t="str">
            <v/>
          </cell>
        </row>
        <row r="4617">
          <cell r="E4617" t="str">
            <v/>
          </cell>
        </row>
        <row r="4618">
          <cell r="E4618" t="str">
            <v/>
          </cell>
        </row>
        <row r="4619">
          <cell r="E4619" t="str">
            <v/>
          </cell>
        </row>
        <row r="4620">
          <cell r="E4620" t="str">
            <v/>
          </cell>
        </row>
        <row r="4621">
          <cell r="E4621" t="str">
            <v/>
          </cell>
        </row>
        <row r="4622">
          <cell r="E4622" t="str">
            <v/>
          </cell>
        </row>
        <row r="4623">
          <cell r="E4623" t="str">
            <v/>
          </cell>
        </row>
        <row r="4624">
          <cell r="E4624" t="str">
            <v/>
          </cell>
        </row>
        <row r="4625">
          <cell r="E4625" t="str">
            <v/>
          </cell>
        </row>
        <row r="4626">
          <cell r="E4626" t="str">
            <v/>
          </cell>
        </row>
        <row r="4627">
          <cell r="E4627" t="str">
            <v/>
          </cell>
        </row>
        <row r="4628">
          <cell r="E4628" t="str">
            <v/>
          </cell>
        </row>
        <row r="4629">
          <cell r="E4629" t="str">
            <v/>
          </cell>
        </row>
        <row r="4630">
          <cell r="E4630" t="str">
            <v/>
          </cell>
        </row>
        <row r="4631">
          <cell r="E4631" t="str">
            <v/>
          </cell>
        </row>
        <row r="4632">
          <cell r="E4632" t="str">
            <v/>
          </cell>
        </row>
        <row r="4633">
          <cell r="E4633" t="str">
            <v/>
          </cell>
        </row>
        <row r="4634">
          <cell r="E4634" t="str">
            <v/>
          </cell>
        </row>
        <row r="4635">
          <cell r="E4635" t="str">
            <v/>
          </cell>
        </row>
        <row r="4636">
          <cell r="E4636" t="str">
            <v/>
          </cell>
        </row>
        <row r="4637">
          <cell r="E4637" t="str">
            <v/>
          </cell>
        </row>
        <row r="4638">
          <cell r="E4638" t="str">
            <v/>
          </cell>
        </row>
        <row r="4639">
          <cell r="E4639" t="str">
            <v/>
          </cell>
        </row>
        <row r="4640">
          <cell r="E4640" t="str">
            <v/>
          </cell>
        </row>
        <row r="4641">
          <cell r="E4641" t="str">
            <v/>
          </cell>
        </row>
        <row r="4642">
          <cell r="E4642" t="str">
            <v/>
          </cell>
        </row>
        <row r="4643">
          <cell r="E4643" t="str">
            <v/>
          </cell>
        </row>
        <row r="4644">
          <cell r="E4644" t="str">
            <v/>
          </cell>
        </row>
        <row r="4645">
          <cell r="E4645" t="str">
            <v/>
          </cell>
        </row>
        <row r="4646">
          <cell r="E4646" t="str">
            <v/>
          </cell>
        </row>
        <row r="4647">
          <cell r="E4647" t="str">
            <v/>
          </cell>
        </row>
        <row r="4648">
          <cell r="E4648" t="str">
            <v/>
          </cell>
        </row>
        <row r="4649">
          <cell r="E4649" t="str">
            <v/>
          </cell>
        </row>
        <row r="4650">
          <cell r="E4650" t="str">
            <v/>
          </cell>
        </row>
        <row r="4651">
          <cell r="E4651" t="str">
            <v/>
          </cell>
        </row>
        <row r="4652">
          <cell r="E4652" t="str">
            <v/>
          </cell>
        </row>
        <row r="4653">
          <cell r="E4653" t="str">
            <v/>
          </cell>
        </row>
        <row r="4654">
          <cell r="E4654" t="str">
            <v/>
          </cell>
        </row>
        <row r="4655">
          <cell r="E4655" t="str">
            <v/>
          </cell>
        </row>
        <row r="4656">
          <cell r="E4656" t="str">
            <v/>
          </cell>
        </row>
        <row r="4657">
          <cell r="E4657" t="str">
            <v/>
          </cell>
        </row>
        <row r="4658">
          <cell r="E4658" t="str">
            <v/>
          </cell>
        </row>
        <row r="4659">
          <cell r="E4659" t="str">
            <v/>
          </cell>
        </row>
        <row r="4660">
          <cell r="E4660" t="str">
            <v/>
          </cell>
        </row>
        <row r="4661">
          <cell r="E4661" t="str">
            <v/>
          </cell>
        </row>
        <row r="4662">
          <cell r="E4662" t="str">
            <v/>
          </cell>
        </row>
        <row r="4663">
          <cell r="E4663" t="str">
            <v/>
          </cell>
        </row>
        <row r="4664">
          <cell r="E4664" t="str">
            <v/>
          </cell>
        </row>
        <row r="4665">
          <cell r="E4665" t="str">
            <v/>
          </cell>
        </row>
        <row r="4666">
          <cell r="E4666" t="str">
            <v/>
          </cell>
        </row>
        <row r="4667">
          <cell r="E4667" t="str">
            <v/>
          </cell>
        </row>
        <row r="4668">
          <cell r="E4668" t="str">
            <v/>
          </cell>
        </row>
        <row r="4669">
          <cell r="E4669" t="str">
            <v/>
          </cell>
        </row>
        <row r="4670">
          <cell r="E4670" t="str">
            <v/>
          </cell>
        </row>
        <row r="4671">
          <cell r="E4671" t="str">
            <v/>
          </cell>
        </row>
        <row r="4672">
          <cell r="E4672" t="str">
            <v/>
          </cell>
        </row>
        <row r="4673">
          <cell r="E4673" t="str">
            <v/>
          </cell>
        </row>
        <row r="4674">
          <cell r="E4674" t="str">
            <v/>
          </cell>
        </row>
        <row r="4675">
          <cell r="E4675" t="str">
            <v/>
          </cell>
        </row>
        <row r="4676">
          <cell r="E4676" t="str">
            <v/>
          </cell>
        </row>
        <row r="4677">
          <cell r="E4677" t="str">
            <v/>
          </cell>
        </row>
        <row r="4678">
          <cell r="E4678" t="str">
            <v/>
          </cell>
        </row>
        <row r="4679">
          <cell r="E4679" t="str">
            <v/>
          </cell>
        </row>
        <row r="4680">
          <cell r="E4680" t="str">
            <v/>
          </cell>
        </row>
        <row r="4681">
          <cell r="E4681" t="str">
            <v/>
          </cell>
        </row>
        <row r="4682">
          <cell r="E4682" t="str">
            <v/>
          </cell>
        </row>
        <row r="4683">
          <cell r="E4683" t="str">
            <v/>
          </cell>
        </row>
        <row r="4684">
          <cell r="E4684" t="str">
            <v/>
          </cell>
        </row>
        <row r="4685">
          <cell r="E4685" t="str">
            <v/>
          </cell>
        </row>
        <row r="4686">
          <cell r="E4686" t="str">
            <v/>
          </cell>
        </row>
        <row r="4687">
          <cell r="E4687" t="str">
            <v/>
          </cell>
        </row>
        <row r="4688">
          <cell r="E4688" t="str">
            <v/>
          </cell>
        </row>
        <row r="4689">
          <cell r="E4689" t="str">
            <v/>
          </cell>
        </row>
        <row r="4690">
          <cell r="E4690" t="str">
            <v/>
          </cell>
        </row>
        <row r="4691">
          <cell r="E4691" t="str">
            <v/>
          </cell>
        </row>
        <row r="4692">
          <cell r="E4692" t="str">
            <v/>
          </cell>
        </row>
        <row r="4693">
          <cell r="E4693" t="str">
            <v/>
          </cell>
        </row>
        <row r="4694">
          <cell r="E4694" t="str">
            <v/>
          </cell>
        </row>
        <row r="4695">
          <cell r="E4695" t="str">
            <v/>
          </cell>
        </row>
        <row r="4696">
          <cell r="E4696" t="str">
            <v/>
          </cell>
        </row>
        <row r="4697">
          <cell r="E4697" t="str">
            <v/>
          </cell>
        </row>
        <row r="4698">
          <cell r="E4698" t="str">
            <v/>
          </cell>
        </row>
        <row r="4699">
          <cell r="E4699" t="str">
            <v/>
          </cell>
        </row>
        <row r="4700">
          <cell r="E4700" t="str">
            <v/>
          </cell>
        </row>
        <row r="4701">
          <cell r="E4701" t="str">
            <v/>
          </cell>
        </row>
        <row r="4702">
          <cell r="E4702" t="str">
            <v/>
          </cell>
        </row>
        <row r="4703">
          <cell r="E4703" t="str">
            <v/>
          </cell>
        </row>
        <row r="4704">
          <cell r="E4704" t="str">
            <v/>
          </cell>
        </row>
        <row r="4705">
          <cell r="E4705" t="str">
            <v/>
          </cell>
        </row>
        <row r="4706">
          <cell r="E4706" t="str">
            <v/>
          </cell>
        </row>
        <row r="4707">
          <cell r="E4707" t="str">
            <v/>
          </cell>
        </row>
        <row r="4708">
          <cell r="E4708" t="str">
            <v/>
          </cell>
        </row>
        <row r="4709">
          <cell r="E4709" t="str">
            <v/>
          </cell>
        </row>
        <row r="4710">
          <cell r="E4710" t="str">
            <v/>
          </cell>
        </row>
        <row r="4711">
          <cell r="E4711" t="str">
            <v/>
          </cell>
        </row>
        <row r="4712">
          <cell r="E4712" t="str">
            <v/>
          </cell>
        </row>
        <row r="4713">
          <cell r="E4713" t="str">
            <v/>
          </cell>
        </row>
        <row r="4714">
          <cell r="E4714" t="str">
            <v/>
          </cell>
        </row>
        <row r="4715">
          <cell r="E4715" t="str">
            <v/>
          </cell>
        </row>
        <row r="4716">
          <cell r="E4716" t="str">
            <v/>
          </cell>
        </row>
        <row r="4717">
          <cell r="E4717" t="str">
            <v/>
          </cell>
        </row>
        <row r="4718">
          <cell r="E4718" t="str">
            <v/>
          </cell>
        </row>
        <row r="4719">
          <cell r="E4719" t="str">
            <v/>
          </cell>
        </row>
        <row r="4720">
          <cell r="E4720" t="str">
            <v/>
          </cell>
        </row>
        <row r="4721">
          <cell r="E4721" t="str">
            <v/>
          </cell>
        </row>
        <row r="4722">
          <cell r="E4722" t="str">
            <v/>
          </cell>
        </row>
        <row r="4723">
          <cell r="E4723" t="str">
            <v/>
          </cell>
        </row>
        <row r="4724">
          <cell r="E4724" t="str">
            <v/>
          </cell>
        </row>
        <row r="4725">
          <cell r="E4725" t="str">
            <v/>
          </cell>
        </row>
        <row r="4726">
          <cell r="E4726" t="str">
            <v/>
          </cell>
        </row>
        <row r="4727">
          <cell r="E4727" t="str">
            <v/>
          </cell>
        </row>
        <row r="4728">
          <cell r="E4728" t="str">
            <v/>
          </cell>
        </row>
        <row r="4729">
          <cell r="E4729" t="str">
            <v/>
          </cell>
        </row>
        <row r="4730">
          <cell r="E4730" t="str">
            <v/>
          </cell>
        </row>
        <row r="4731">
          <cell r="E4731" t="str">
            <v/>
          </cell>
        </row>
        <row r="4732">
          <cell r="E4732" t="str">
            <v/>
          </cell>
        </row>
        <row r="4733">
          <cell r="E4733" t="str">
            <v/>
          </cell>
        </row>
        <row r="4734">
          <cell r="E4734" t="str">
            <v/>
          </cell>
        </row>
        <row r="4735">
          <cell r="E4735" t="str">
            <v/>
          </cell>
        </row>
        <row r="4736">
          <cell r="E4736" t="str">
            <v/>
          </cell>
        </row>
        <row r="4737">
          <cell r="E4737" t="str">
            <v/>
          </cell>
        </row>
        <row r="4738">
          <cell r="E4738" t="str">
            <v/>
          </cell>
        </row>
        <row r="4739">
          <cell r="E4739" t="str">
            <v/>
          </cell>
        </row>
        <row r="4740">
          <cell r="E4740" t="str">
            <v/>
          </cell>
        </row>
        <row r="4741">
          <cell r="E4741" t="str">
            <v/>
          </cell>
        </row>
        <row r="4742">
          <cell r="E4742" t="str">
            <v/>
          </cell>
        </row>
        <row r="4743">
          <cell r="E4743" t="str">
            <v/>
          </cell>
        </row>
        <row r="4744">
          <cell r="E4744" t="str">
            <v/>
          </cell>
        </row>
        <row r="4745">
          <cell r="E4745" t="str">
            <v/>
          </cell>
        </row>
        <row r="4746">
          <cell r="E4746" t="str">
            <v/>
          </cell>
        </row>
        <row r="4747">
          <cell r="E4747" t="str">
            <v/>
          </cell>
        </row>
        <row r="4748">
          <cell r="E4748" t="str">
            <v/>
          </cell>
        </row>
        <row r="4749">
          <cell r="E4749" t="str">
            <v/>
          </cell>
        </row>
        <row r="4750">
          <cell r="E4750" t="str">
            <v/>
          </cell>
        </row>
        <row r="4751">
          <cell r="E4751" t="str">
            <v/>
          </cell>
        </row>
        <row r="4752">
          <cell r="E4752" t="str">
            <v/>
          </cell>
        </row>
        <row r="4753">
          <cell r="E4753" t="str">
            <v/>
          </cell>
        </row>
        <row r="4754">
          <cell r="E4754" t="str">
            <v/>
          </cell>
        </row>
        <row r="4755">
          <cell r="E4755" t="str">
            <v/>
          </cell>
        </row>
        <row r="4756">
          <cell r="E4756" t="str">
            <v/>
          </cell>
        </row>
        <row r="4757">
          <cell r="E4757" t="str">
            <v/>
          </cell>
        </row>
        <row r="4758">
          <cell r="E4758" t="str">
            <v/>
          </cell>
        </row>
        <row r="4759">
          <cell r="E4759" t="str">
            <v/>
          </cell>
        </row>
        <row r="4760">
          <cell r="E4760" t="str">
            <v/>
          </cell>
        </row>
        <row r="4761">
          <cell r="E4761" t="str">
            <v/>
          </cell>
        </row>
        <row r="4762">
          <cell r="E4762" t="str">
            <v/>
          </cell>
        </row>
        <row r="4763">
          <cell r="E4763" t="str">
            <v/>
          </cell>
        </row>
        <row r="4764">
          <cell r="E4764" t="str">
            <v/>
          </cell>
        </row>
        <row r="4765">
          <cell r="E4765" t="str">
            <v/>
          </cell>
        </row>
        <row r="4766">
          <cell r="E4766" t="str">
            <v/>
          </cell>
        </row>
        <row r="4767">
          <cell r="E4767" t="str">
            <v/>
          </cell>
        </row>
        <row r="4768">
          <cell r="E4768" t="str">
            <v/>
          </cell>
        </row>
        <row r="4769">
          <cell r="E4769" t="str">
            <v/>
          </cell>
        </row>
        <row r="4770">
          <cell r="E4770" t="str">
            <v/>
          </cell>
        </row>
        <row r="4771">
          <cell r="E4771" t="str">
            <v/>
          </cell>
        </row>
        <row r="4772">
          <cell r="E4772" t="str">
            <v/>
          </cell>
        </row>
        <row r="4773">
          <cell r="E4773" t="str">
            <v/>
          </cell>
        </row>
        <row r="4774">
          <cell r="E4774" t="str">
            <v/>
          </cell>
        </row>
        <row r="4775">
          <cell r="E4775" t="str">
            <v/>
          </cell>
        </row>
        <row r="4776">
          <cell r="E4776" t="str">
            <v/>
          </cell>
        </row>
        <row r="4777">
          <cell r="E4777" t="str">
            <v/>
          </cell>
        </row>
        <row r="4778">
          <cell r="E4778" t="str">
            <v/>
          </cell>
        </row>
        <row r="4779">
          <cell r="E4779" t="str">
            <v/>
          </cell>
        </row>
        <row r="4780">
          <cell r="E4780" t="str">
            <v/>
          </cell>
        </row>
        <row r="4781">
          <cell r="E4781" t="str">
            <v/>
          </cell>
        </row>
        <row r="4782">
          <cell r="E4782" t="str">
            <v/>
          </cell>
        </row>
        <row r="4783">
          <cell r="E4783" t="str">
            <v/>
          </cell>
        </row>
        <row r="4784">
          <cell r="E4784" t="str">
            <v/>
          </cell>
        </row>
        <row r="4785">
          <cell r="E4785" t="str">
            <v/>
          </cell>
        </row>
        <row r="4786">
          <cell r="E4786" t="str">
            <v/>
          </cell>
        </row>
        <row r="4787">
          <cell r="E4787" t="str">
            <v/>
          </cell>
        </row>
        <row r="4788">
          <cell r="E4788" t="str">
            <v/>
          </cell>
        </row>
        <row r="4789">
          <cell r="E4789" t="str">
            <v/>
          </cell>
        </row>
        <row r="4790">
          <cell r="E4790" t="str">
            <v/>
          </cell>
        </row>
        <row r="4791">
          <cell r="E4791" t="str">
            <v/>
          </cell>
        </row>
        <row r="4792">
          <cell r="E4792" t="str">
            <v/>
          </cell>
        </row>
        <row r="4793">
          <cell r="E4793" t="str">
            <v/>
          </cell>
        </row>
        <row r="4794">
          <cell r="E4794" t="str">
            <v/>
          </cell>
        </row>
        <row r="4795">
          <cell r="E4795" t="str">
            <v/>
          </cell>
        </row>
        <row r="4796">
          <cell r="E4796" t="str">
            <v/>
          </cell>
        </row>
        <row r="4797">
          <cell r="E4797" t="str">
            <v/>
          </cell>
        </row>
        <row r="4798">
          <cell r="E4798" t="str">
            <v/>
          </cell>
        </row>
        <row r="4799">
          <cell r="E4799" t="str">
            <v/>
          </cell>
        </row>
        <row r="4800">
          <cell r="E4800" t="str">
            <v/>
          </cell>
        </row>
        <row r="4801">
          <cell r="E4801" t="str">
            <v/>
          </cell>
        </row>
        <row r="4802">
          <cell r="E4802" t="str">
            <v/>
          </cell>
        </row>
        <row r="4803">
          <cell r="E4803" t="str">
            <v/>
          </cell>
        </row>
        <row r="4804">
          <cell r="E4804" t="str">
            <v/>
          </cell>
        </row>
        <row r="4805">
          <cell r="E4805" t="str">
            <v/>
          </cell>
        </row>
        <row r="4806">
          <cell r="E4806" t="str">
            <v/>
          </cell>
        </row>
        <row r="4807">
          <cell r="E4807" t="str">
            <v/>
          </cell>
        </row>
        <row r="4808">
          <cell r="E4808" t="str">
            <v/>
          </cell>
        </row>
        <row r="4809">
          <cell r="E4809" t="str">
            <v/>
          </cell>
        </row>
        <row r="4810">
          <cell r="E4810" t="str">
            <v/>
          </cell>
        </row>
        <row r="4811">
          <cell r="E4811" t="str">
            <v/>
          </cell>
        </row>
        <row r="4812">
          <cell r="E4812" t="str">
            <v/>
          </cell>
        </row>
        <row r="4813">
          <cell r="E4813" t="str">
            <v/>
          </cell>
        </row>
        <row r="4814">
          <cell r="E4814" t="str">
            <v/>
          </cell>
        </row>
        <row r="4815">
          <cell r="E4815" t="str">
            <v/>
          </cell>
        </row>
        <row r="4816">
          <cell r="E4816" t="str">
            <v/>
          </cell>
        </row>
        <row r="4817">
          <cell r="E4817" t="str">
            <v/>
          </cell>
        </row>
        <row r="4818">
          <cell r="E4818" t="str">
            <v/>
          </cell>
        </row>
        <row r="4819">
          <cell r="E4819" t="str">
            <v/>
          </cell>
        </row>
        <row r="4820">
          <cell r="E4820" t="str">
            <v/>
          </cell>
        </row>
        <row r="4821">
          <cell r="E4821" t="str">
            <v/>
          </cell>
        </row>
        <row r="4822">
          <cell r="E4822" t="str">
            <v/>
          </cell>
        </row>
        <row r="4823">
          <cell r="E4823" t="str">
            <v/>
          </cell>
        </row>
        <row r="4824">
          <cell r="E4824" t="str">
            <v/>
          </cell>
        </row>
        <row r="4825">
          <cell r="E4825" t="str">
            <v/>
          </cell>
        </row>
        <row r="4826">
          <cell r="E4826" t="str">
            <v/>
          </cell>
        </row>
        <row r="4827">
          <cell r="E4827" t="str">
            <v/>
          </cell>
        </row>
        <row r="4828">
          <cell r="E4828" t="str">
            <v/>
          </cell>
        </row>
        <row r="4829">
          <cell r="E4829" t="str">
            <v/>
          </cell>
        </row>
        <row r="4830">
          <cell r="E4830" t="str">
            <v/>
          </cell>
        </row>
        <row r="4831">
          <cell r="E4831" t="str">
            <v/>
          </cell>
        </row>
        <row r="4832">
          <cell r="E4832" t="str">
            <v/>
          </cell>
        </row>
        <row r="4833">
          <cell r="E4833" t="str">
            <v/>
          </cell>
        </row>
        <row r="4834">
          <cell r="E4834" t="str">
            <v/>
          </cell>
        </row>
        <row r="4835">
          <cell r="E4835" t="str">
            <v/>
          </cell>
        </row>
        <row r="4836">
          <cell r="E4836" t="str">
            <v/>
          </cell>
        </row>
        <row r="4837">
          <cell r="E4837" t="str">
            <v/>
          </cell>
        </row>
        <row r="4838">
          <cell r="E4838" t="str">
            <v/>
          </cell>
        </row>
        <row r="4839">
          <cell r="E4839" t="str">
            <v/>
          </cell>
        </row>
        <row r="4840">
          <cell r="E4840" t="str">
            <v/>
          </cell>
        </row>
        <row r="4841">
          <cell r="E4841" t="str">
            <v/>
          </cell>
        </row>
        <row r="4842">
          <cell r="E4842" t="str">
            <v/>
          </cell>
        </row>
        <row r="4843">
          <cell r="E4843" t="str">
            <v/>
          </cell>
        </row>
        <row r="4844">
          <cell r="E4844" t="str">
            <v/>
          </cell>
        </row>
        <row r="4845">
          <cell r="E4845" t="str">
            <v/>
          </cell>
        </row>
        <row r="4846">
          <cell r="E4846" t="str">
            <v/>
          </cell>
        </row>
        <row r="4847">
          <cell r="E4847" t="str">
            <v/>
          </cell>
        </row>
        <row r="4848">
          <cell r="E4848" t="str">
            <v/>
          </cell>
        </row>
        <row r="4849">
          <cell r="E4849" t="str">
            <v/>
          </cell>
        </row>
        <row r="4850">
          <cell r="E4850" t="str">
            <v/>
          </cell>
        </row>
        <row r="4851">
          <cell r="E4851" t="str">
            <v/>
          </cell>
        </row>
        <row r="4852">
          <cell r="E4852" t="str">
            <v/>
          </cell>
        </row>
        <row r="4853">
          <cell r="E4853" t="str">
            <v/>
          </cell>
        </row>
        <row r="4854">
          <cell r="E4854" t="str">
            <v/>
          </cell>
        </row>
        <row r="4855">
          <cell r="E4855" t="str">
            <v/>
          </cell>
        </row>
        <row r="4856">
          <cell r="E4856" t="str">
            <v/>
          </cell>
        </row>
        <row r="4857">
          <cell r="E4857" t="str">
            <v/>
          </cell>
        </row>
        <row r="4858">
          <cell r="E4858" t="str">
            <v/>
          </cell>
        </row>
        <row r="4859">
          <cell r="E4859" t="str">
            <v/>
          </cell>
        </row>
        <row r="4860">
          <cell r="E4860" t="str">
            <v/>
          </cell>
        </row>
        <row r="4861">
          <cell r="E4861" t="str">
            <v/>
          </cell>
        </row>
        <row r="4862">
          <cell r="E4862" t="str">
            <v/>
          </cell>
        </row>
        <row r="4863">
          <cell r="E4863" t="str">
            <v/>
          </cell>
        </row>
        <row r="4864">
          <cell r="E4864" t="str">
            <v/>
          </cell>
        </row>
        <row r="4865">
          <cell r="E4865" t="str">
            <v/>
          </cell>
        </row>
        <row r="4866">
          <cell r="E4866" t="str">
            <v/>
          </cell>
        </row>
        <row r="4867">
          <cell r="E4867" t="str">
            <v/>
          </cell>
        </row>
        <row r="4868">
          <cell r="E4868" t="str">
            <v/>
          </cell>
        </row>
        <row r="4869">
          <cell r="E4869" t="str">
            <v/>
          </cell>
        </row>
        <row r="4870">
          <cell r="E4870" t="str">
            <v/>
          </cell>
        </row>
        <row r="4871">
          <cell r="E4871" t="str">
            <v/>
          </cell>
        </row>
        <row r="4872">
          <cell r="E4872" t="str">
            <v/>
          </cell>
        </row>
        <row r="4873">
          <cell r="E4873" t="str">
            <v/>
          </cell>
        </row>
        <row r="4874">
          <cell r="E4874" t="str">
            <v/>
          </cell>
        </row>
        <row r="4875">
          <cell r="E4875" t="str">
            <v/>
          </cell>
        </row>
        <row r="4876">
          <cell r="E4876" t="str">
            <v/>
          </cell>
        </row>
        <row r="4877">
          <cell r="E4877" t="str">
            <v/>
          </cell>
        </row>
        <row r="4878">
          <cell r="E4878" t="str">
            <v/>
          </cell>
        </row>
        <row r="4879">
          <cell r="E4879" t="str">
            <v/>
          </cell>
        </row>
        <row r="4880">
          <cell r="E4880" t="str">
            <v/>
          </cell>
        </row>
        <row r="4881">
          <cell r="E4881" t="str">
            <v/>
          </cell>
        </row>
        <row r="4882">
          <cell r="E4882" t="str">
            <v/>
          </cell>
        </row>
        <row r="4883">
          <cell r="E4883" t="str">
            <v/>
          </cell>
        </row>
        <row r="4884">
          <cell r="E4884" t="str">
            <v/>
          </cell>
        </row>
        <row r="4885">
          <cell r="E4885" t="str">
            <v/>
          </cell>
        </row>
        <row r="4886">
          <cell r="E4886" t="str">
            <v/>
          </cell>
        </row>
        <row r="4887">
          <cell r="E4887" t="str">
            <v/>
          </cell>
        </row>
        <row r="4888">
          <cell r="E4888" t="str">
            <v/>
          </cell>
        </row>
        <row r="4889">
          <cell r="E4889" t="str">
            <v/>
          </cell>
        </row>
        <row r="4890">
          <cell r="E4890" t="str">
            <v/>
          </cell>
        </row>
        <row r="4891">
          <cell r="E4891" t="str">
            <v/>
          </cell>
        </row>
        <row r="4892">
          <cell r="E4892" t="str">
            <v/>
          </cell>
        </row>
        <row r="4893">
          <cell r="E4893" t="str">
            <v/>
          </cell>
        </row>
        <row r="4894">
          <cell r="E4894" t="str">
            <v/>
          </cell>
        </row>
        <row r="4895">
          <cell r="E4895" t="str">
            <v/>
          </cell>
        </row>
        <row r="4896">
          <cell r="E4896" t="str">
            <v/>
          </cell>
        </row>
        <row r="4897">
          <cell r="E4897" t="str">
            <v/>
          </cell>
        </row>
        <row r="4898">
          <cell r="E4898" t="str">
            <v/>
          </cell>
        </row>
        <row r="4899">
          <cell r="E4899" t="str">
            <v/>
          </cell>
        </row>
        <row r="4900">
          <cell r="E4900" t="str">
            <v/>
          </cell>
        </row>
        <row r="4901">
          <cell r="E4901" t="str">
            <v/>
          </cell>
        </row>
        <row r="4902">
          <cell r="E4902" t="str">
            <v/>
          </cell>
        </row>
        <row r="4903">
          <cell r="E4903" t="str">
            <v/>
          </cell>
        </row>
        <row r="4904">
          <cell r="E4904" t="str">
            <v/>
          </cell>
        </row>
        <row r="4905">
          <cell r="E4905" t="str">
            <v/>
          </cell>
        </row>
        <row r="4906">
          <cell r="E4906" t="str">
            <v/>
          </cell>
        </row>
        <row r="4907">
          <cell r="E4907" t="str">
            <v/>
          </cell>
        </row>
        <row r="4908">
          <cell r="E4908" t="str">
            <v/>
          </cell>
        </row>
        <row r="4909">
          <cell r="E4909" t="str">
            <v/>
          </cell>
        </row>
        <row r="4910">
          <cell r="E4910" t="str">
            <v/>
          </cell>
        </row>
        <row r="4911">
          <cell r="E4911" t="str">
            <v/>
          </cell>
        </row>
        <row r="4912">
          <cell r="E4912" t="str">
            <v/>
          </cell>
        </row>
        <row r="4913">
          <cell r="E4913" t="str">
            <v/>
          </cell>
        </row>
        <row r="4914">
          <cell r="E4914" t="str">
            <v/>
          </cell>
        </row>
        <row r="4915">
          <cell r="E4915" t="str">
            <v/>
          </cell>
        </row>
        <row r="4916">
          <cell r="E4916" t="str">
            <v/>
          </cell>
        </row>
        <row r="4917">
          <cell r="E4917" t="str">
            <v/>
          </cell>
        </row>
        <row r="4918">
          <cell r="E4918" t="str">
            <v/>
          </cell>
        </row>
        <row r="4919">
          <cell r="E4919" t="str">
            <v/>
          </cell>
        </row>
        <row r="4920">
          <cell r="E4920" t="str">
            <v/>
          </cell>
        </row>
        <row r="4921">
          <cell r="E4921" t="str">
            <v/>
          </cell>
        </row>
        <row r="4922">
          <cell r="E4922" t="str">
            <v/>
          </cell>
        </row>
        <row r="4923">
          <cell r="E4923" t="str">
            <v/>
          </cell>
        </row>
        <row r="4924">
          <cell r="E4924" t="str">
            <v/>
          </cell>
        </row>
        <row r="4925">
          <cell r="E4925" t="str">
            <v/>
          </cell>
        </row>
        <row r="4926">
          <cell r="E4926" t="str">
            <v/>
          </cell>
        </row>
        <row r="4927">
          <cell r="E4927" t="str">
            <v/>
          </cell>
        </row>
        <row r="4928">
          <cell r="E4928" t="str">
            <v/>
          </cell>
        </row>
        <row r="4929">
          <cell r="E4929" t="str">
            <v/>
          </cell>
        </row>
        <row r="4930">
          <cell r="E4930" t="str">
            <v/>
          </cell>
        </row>
        <row r="4931">
          <cell r="E4931" t="str">
            <v/>
          </cell>
        </row>
        <row r="4932">
          <cell r="E4932" t="str">
            <v/>
          </cell>
        </row>
        <row r="4933">
          <cell r="E4933" t="str">
            <v/>
          </cell>
        </row>
        <row r="4934">
          <cell r="E4934" t="str">
            <v/>
          </cell>
        </row>
        <row r="4935">
          <cell r="E4935" t="str">
            <v/>
          </cell>
        </row>
        <row r="4936">
          <cell r="E4936" t="str">
            <v/>
          </cell>
        </row>
        <row r="4937">
          <cell r="E4937" t="str">
            <v/>
          </cell>
        </row>
        <row r="4938">
          <cell r="E4938" t="str">
            <v/>
          </cell>
        </row>
        <row r="4939">
          <cell r="E4939" t="str">
            <v/>
          </cell>
        </row>
        <row r="4940">
          <cell r="E4940" t="str">
            <v/>
          </cell>
        </row>
        <row r="4941">
          <cell r="E4941" t="str">
            <v/>
          </cell>
        </row>
        <row r="4942">
          <cell r="E4942" t="str">
            <v/>
          </cell>
        </row>
        <row r="4943">
          <cell r="E4943" t="str">
            <v/>
          </cell>
        </row>
        <row r="4944">
          <cell r="E4944" t="str">
            <v/>
          </cell>
        </row>
        <row r="4945">
          <cell r="E4945" t="str">
            <v/>
          </cell>
        </row>
        <row r="4946">
          <cell r="E4946" t="str">
            <v/>
          </cell>
        </row>
        <row r="4947">
          <cell r="E4947" t="str">
            <v/>
          </cell>
        </row>
        <row r="4948">
          <cell r="E4948" t="str">
            <v/>
          </cell>
        </row>
        <row r="4949">
          <cell r="E4949" t="str">
            <v/>
          </cell>
        </row>
        <row r="4950">
          <cell r="E4950" t="str">
            <v/>
          </cell>
        </row>
        <row r="4951">
          <cell r="E4951" t="str">
            <v/>
          </cell>
        </row>
        <row r="4952">
          <cell r="E4952" t="str">
            <v/>
          </cell>
        </row>
        <row r="4953">
          <cell r="E4953" t="str">
            <v/>
          </cell>
        </row>
        <row r="4954">
          <cell r="E4954" t="str">
            <v/>
          </cell>
        </row>
        <row r="4955">
          <cell r="E4955" t="str">
            <v/>
          </cell>
        </row>
        <row r="4956">
          <cell r="E4956" t="str">
            <v/>
          </cell>
        </row>
        <row r="4957">
          <cell r="E4957" t="str">
            <v/>
          </cell>
        </row>
        <row r="4958">
          <cell r="E4958" t="str">
            <v/>
          </cell>
        </row>
        <row r="4959">
          <cell r="E4959" t="str">
            <v/>
          </cell>
        </row>
        <row r="4960">
          <cell r="E4960" t="str">
            <v/>
          </cell>
        </row>
        <row r="4961">
          <cell r="E4961" t="str">
            <v/>
          </cell>
        </row>
        <row r="4962">
          <cell r="E4962" t="str">
            <v/>
          </cell>
        </row>
        <row r="4963">
          <cell r="E4963" t="str">
            <v/>
          </cell>
        </row>
        <row r="4964">
          <cell r="E4964" t="str">
            <v/>
          </cell>
        </row>
        <row r="4965">
          <cell r="E4965" t="str">
            <v/>
          </cell>
        </row>
        <row r="4966">
          <cell r="E4966" t="str">
            <v/>
          </cell>
        </row>
        <row r="4967">
          <cell r="E4967" t="str">
            <v/>
          </cell>
        </row>
        <row r="4968">
          <cell r="E4968" t="str">
            <v/>
          </cell>
        </row>
        <row r="4969">
          <cell r="E4969" t="str">
            <v/>
          </cell>
        </row>
        <row r="4970">
          <cell r="E4970" t="str">
            <v/>
          </cell>
        </row>
        <row r="4971">
          <cell r="E4971" t="str">
            <v/>
          </cell>
        </row>
        <row r="4972">
          <cell r="E4972" t="str">
            <v/>
          </cell>
        </row>
        <row r="4973">
          <cell r="E4973" t="str">
            <v/>
          </cell>
        </row>
        <row r="4974">
          <cell r="E4974" t="str">
            <v/>
          </cell>
        </row>
        <row r="4975">
          <cell r="E4975" t="str">
            <v/>
          </cell>
        </row>
        <row r="4976">
          <cell r="E4976" t="str">
            <v/>
          </cell>
        </row>
        <row r="4977">
          <cell r="E4977" t="str">
            <v/>
          </cell>
        </row>
        <row r="4978">
          <cell r="E4978" t="str">
            <v/>
          </cell>
        </row>
        <row r="4979">
          <cell r="E4979" t="str">
            <v/>
          </cell>
        </row>
        <row r="4980">
          <cell r="E4980" t="str">
            <v/>
          </cell>
        </row>
        <row r="4981">
          <cell r="E4981" t="str">
            <v/>
          </cell>
        </row>
        <row r="4982">
          <cell r="E4982" t="str">
            <v/>
          </cell>
        </row>
        <row r="4983">
          <cell r="E4983" t="str">
            <v/>
          </cell>
        </row>
        <row r="4984">
          <cell r="E4984" t="str">
            <v/>
          </cell>
        </row>
        <row r="4985">
          <cell r="E4985" t="str">
            <v/>
          </cell>
        </row>
        <row r="4986">
          <cell r="E4986" t="str">
            <v/>
          </cell>
        </row>
        <row r="4987">
          <cell r="E4987" t="str">
            <v/>
          </cell>
        </row>
        <row r="4988">
          <cell r="E4988" t="str">
            <v/>
          </cell>
        </row>
        <row r="4989">
          <cell r="E4989" t="str">
            <v/>
          </cell>
        </row>
        <row r="4990">
          <cell r="E4990" t="str">
            <v/>
          </cell>
        </row>
        <row r="4991">
          <cell r="E4991" t="str">
            <v/>
          </cell>
        </row>
        <row r="4992">
          <cell r="E4992" t="str">
            <v/>
          </cell>
        </row>
        <row r="4993">
          <cell r="E4993" t="str">
            <v/>
          </cell>
        </row>
        <row r="4994">
          <cell r="E4994" t="str">
            <v/>
          </cell>
        </row>
        <row r="4995">
          <cell r="E4995" t="str">
            <v/>
          </cell>
        </row>
        <row r="4996">
          <cell r="E4996" t="str">
            <v/>
          </cell>
        </row>
        <row r="4997">
          <cell r="E4997" t="str">
            <v/>
          </cell>
        </row>
        <row r="4998">
          <cell r="E4998" t="str">
            <v/>
          </cell>
        </row>
        <row r="4999">
          <cell r="E4999" t="str">
            <v/>
          </cell>
        </row>
        <row r="5000">
          <cell r="E5000" t="str">
            <v/>
          </cell>
        </row>
        <row r="5001">
          <cell r="E5001" t="str">
            <v/>
          </cell>
        </row>
        <row r="5002">
          <cell r="E5002" t="str">
            <v/>
          </cell>
        </row>
        <row r="5003">
          <cell r="E5003" t="str">
            <v/>
          </cell>
        </row>
        <row r="5004">
          <cell r="E5004" t="str">
            <v/>
          </cell>
        </row>
        <row r="5005">
          <cell r="E5005" t="str">
            <v/>
          </cell>
        </row>
        <row r="5006">
          <cell r="E5006" t="str">
            <v/>
          </cell>
        </row>
        <row r="5007">
          <cell r="E5007" t="str">
            <v/>
          </cell>
        </row>
        <row r="5008">
          <cell r="E5008" t="str">
            <v/>
          </cell>
        </row>
        <row r="5009">
          <cell r="E5009" t="str">
            <v/>
          </cell>
        </row>
        <row r="5010">
          <cell r="E5010" t="str">
            <v/>
          </cell>
        </row>
        <row r="5011">
          <cell r="E5011" t="str">
            <v/>
          </cell>
        </row>
        <row r="5012">
          <cell r="E5012" t="str">
            <v/>
          </cell>
        </row>
        <row r="5013">
          <cell r="E5013" t="str">
            <v/>
          </cell>
        </row>
        <row r="5014">
          <cell r="E5014" t="str">
            <v/>
          </cell>
        </row>
        <row r="5015">
          <cell r="E5015" t="str">
            <v/>
          </cell>
        </row>
        <row r="5016">
          <cell r="E5016" t="str">
            <v/>
          </cell>
        </row>
        <row r="5017">
          <cell r="E5017" t="str">
            <v/>
          </cell>
        </row>
        <row r="5018">
          <cell r="E5018" t="str">
            <v/>
          </cell>
        </row>
        <row r="5019">
          <cell r="E5019" t="str">
            <v/>
          </cell>
        </row>
        <row r="5020">
          <cell r="E5020" t="str">
            <v/>
          </cell>
        </row>
        <row r="5021">
          <cell r="E5021" t="str">
            <v/>
          </cell>
        </row>
        <row r="5022">
          <cell r="E5022" t="str">
            <v/>
          </cell>
        </row>
        <row r="5023">
          <cell r="E5023" t="str">
            <v/>
          </cell>
        </row>
        <row r="5024">
          <cell r="E5024" t="str">
            <v/>
          </cell>
        </row>
        <row r="5025">
          <cell r="E5025" t="str">
            <v/>
          </cell>
        </row>
        <row r="5026">
          <cell r="E5026" t="str">
            <v/>
          </cell>
        </row>
        <row r="5027">
          <cell r="E5027" t="str">
            <v/>
          </cell>
        </row>
        <row r="5028">
          <cell r="E5028" t="str">
            <v/>
          </cell>
        </row>
        <row r="5029">
          <cell r="E5029" t="str">
            <v/>
          </cell>
        </row>
        <row r="5030">
          <cell r="E5030" t="str">
            <v/>
          </cell>
        </row>
        <row r="5031">
          <cell r="E5031" t="str">
            <v/>
          </cell>
        </row>
        <row r="5032">
          <cell r="E5032" t="str">
            <v/>
          </cell>
        </row>
        <row r="5033">
          <cell r="E5033" t="str">
            <v/>
          </cell>
        </row>
        <row r="5034">
          <cell r="E5034" t="str">
            <v/>
          </cell>
        </row>
        <row r="5035">
          <cell r="E5035" t="str">
            <v/>
          </cell>
        </row>
        <row r="5036">
          <cell r="E5036" t="str">
            <v/>
          </cell>
        </row>
        <row r="5037">
          <cell r="E5037" t="str">
            <v/>
          </cell>
        </row>
        <row r="5038">
          <cell r="E5038" t="str">
            <v/>
          </cell>
        </row>
        <row r="5039">
          <cell r="E5039" t="str">
            <v/>
          </cell>
        </row>
        <row r="5040">
          <cell r="E5040" t="str">
            <v/>
          </cell>
        </row>
        <row r="5041">
          <cell r="E5041" t="str">
            <v/>
          </cell>
        </row>
        <row r="5042">
          <cell r="E5042" t="str">
            <v/>
          </cell>
        </row>
        <row r="5043">
          <cell r="E5043" t="str">
            <v/>
          </cell>
        </row>
        <row r="5044">
          <cell r="E5044" t="str">
            <v/>
          </cell>
        </row>
        <row r="5045">
          <cell r="E5045" t="str">
            <v/>
          </cell>
        </row>
        <row r="5046">
          <cell r="E5046" t="str">
            <v/>
          </cell>
        </row>
        <row r="5047">
          <cell r="E5047" t="str">
            <v/>
          </cell>
        </row>
        <row r="5048">
          <cell r="E5048" t="str">
            <v/>
          </cell>
        </row>
        <row r="5049">
          <cell r="E5049" t="str">
            <v/>
          </cell>
        </row>
        <row r="5050">
          <cell r="E5050" t="str">
            <v/>
          </cell>
        </row>
        <row r="5051">
          <cell r="E5051" t="str">
            <v/>
          </cell>
        </row>
        <row r="5052">
          <cell r="E5052" t="str">
            <v/>
          </cell>
        </row>
        <row r="5053">
          <cell r="E5053" t="str">
            <v/>
          </cell>
        </row>
        <row r="5054">
          <cell r="E5054" t="str">
            <v/>
          </cell>
        </row>
        <row r="5055">
          <cell r="E5055" t="str">
            <v/>
          </cell>
        </row>
        <row r="5056">
          <cell r="E5056" t="str">
            <v/>
          </cell>
        </row>
        <row r="5057">
          <cell r="E5057" t="str">
            <v/>
          </cell>
        </row>
        <row r="5058">
          <cell r="E5058" t="str">
            <v/>
          </cell>
        </row>
        <row r="5059">
          <cell r="E5059" t="str">
            <v/>
          </cell>
        </row>
        <row r="5060">
          <cell r="E5060" t="str">
            <v/>
          </cell>
        </row>
        <row r="5061">
          <cell r="E5061" t="str">
            <v/>
          </cell>
        </row>
        <row r="5062">
          <cell r="E5062" t="str">
            <v/>
          </cell>
        </row>
        <row r="5063">
          <cell r="E5063" t="str">
            <v/>
          </cell>
        </row>
        <row r="5064">
          <cell r="E5064" t="str">
            <v/>
          </cell>
        </row>
        <row r="5065">
          <cell r="E5065" t="str">
            <v/>
          </cell>
        </row>
        <row r="5066">
          <cell r="E5066" t="str">
            <v/>
          </cell>
        </row>
        <row r="5067">
          <cell r="E5067" t="str">
            <v/>
          </cell>
        </row>
        <row r="5068">
          <cell r="E5068" t="str">
            <v/>
          </cell>
        </row>
        <row r="5069">
          <cell r="E5069" t="str">
            <v/>
          </cell>
        </row>
        <row r="5070">
          <cell r="E5070" t="str">
            <v/>
          </cell>
        </row>
        <row r="5071">
          <cell r="E5071" t="str">
            <v/>
          </cell>
        </row>
        <row r="5072">
          <cell r="E5072" t="str">
            <v/>
          </cell>
        </row>
        <row r="5073">
          <cell r="E5073" t="str">
            <v/>
          </cell>
        </row>
        <row r="5074">
          <cell r="E5074" t="str">
            <v/>
          </cell>
        </row>
        <row r="5075">
          <cell r="E5075" t="str">
            <v/>
          </cell>
        </row>
        <row r="5076">
          <cell r="E5076" t="str">
            <v/>
          </cell>
        </row>
        <row r="5077">
          <cell r="E5077" t="str">
            <v/>
          </cell>
        </row>
        <row r="5078">
          <cell r="E5078" t="str">
            <v/>
          </cell>
        </row>
        <row r="5079">
          <cell r="E5079" t="str">
            <v/>
          </cell>
        </row>
        <row r="5080">
          <cell r="E5080" t="str">
            <v/>
          </cell>
        </row>
        <row r="5081">
          <cell r="E5081" t="str">
            <v/>
          </cell>
        </row>
        <row r="5082">
          <cell r="E5082" t="str">
            <v/>
          </cell>
        </row>
        <row r="5083">
          <cell r="E5083" t="str">
            <v/>
          </cell>
        </row>
        <row r="5084">
          <cell r="E5084" t="str">
            <v/>
          </cell>
        </row>
        <row r="5085">
          <cell r="E5085" t="str">
            <v/>
          </cell>
        </row>
        <row r="5086">
          <cell r="E5086" t="str">
            <v/>
          </cell>
        </row>
        <row r="5087">
          <cell r="E5087" t="str">
            <v/>
          </cell>
        </row>
        <row r="5088">
          <cell r="E5088" t="str">
            <v/>
          </cell>
        </row>
        <row r="5089">
          <cell r="E5089" t="str">
            <v/>
          </cell>
        </row>
        <row r="5090">
          <cell r="E5090" t="str">
            <v/>
          </cell>
        </row>
        <row r="5091">
          <cell r="E5091" t="str">
            <v/>
          </cell>
        </row>
        <row r="5092">
          <cell r="E5092" t="str">
            <v/>
          </cell>
        </row>
        <row r="5093">
          <cell r="E5093" t="str">
            <v/>
          </cell>
        </row>
        <row r="5094">
          <cell r="E5094" t="str">
            <v/>
          </cell>
        </row>
        <row r="5095">
          <cell r="E5095" t="str">
            <v/>
          </cell>
        </row>
        <row r="5096">
          <cell r="E5096" t="str">
            <v/>
          </cell>
        </row>
        <row r="5097">
          <cell r="E5097" t="str">
            <v/>
          </cell>
        </row>
        <row r="5098">
          <cell r="E5098" t="str">
            <v/>
          </cell>
        </row>
        <row r="5099">
          <cell r="E5099" t="str">
            <v/>
          </cell>
        </row>
        <row r="5100">
          <cell r="E5100" t="str">
            <v/>
          </cell>
        </row>
        <row r="5101">
          <cell r="E5101" t="str">
            <v/>
          </cell>
        </row>
        <row r="5102">
          <cell r="E5102" t="str">
            <v/>
          </cell>
        </row>
        <row r="5103">
          <cell r="E5103" t="str">
            <v/>
          </cell>
        </row>
        <row r="5104">
          <cell r="E5104" t="str">
            <v/>
          </cell>
        </row>
        <row r="5105">
          <cell r="E5105" t="str">
            <v/>
          </cell>
        </row>
        <row r="5106">
          <cell r="E5106" t="str">
            <v/>
          </cell>
        </row>
        <row r="5107">
          <cell r="E5107" t="str">
            <v/>
          </cell>
        </row>
        <row r="5108">
          <cell r="E5108" t="str">
            <v/>
          </cell>
        </row>
        <row r="5109">
          <cell r="E5109" t="str">
            <v/>
          </cell>
        </row>
        <row r="5110">
          <cell r="E5110" t="str">
            <v/>
          </cell>
        </row>
        <row r="5111">
          <cell r="E5111" t="str">
            <v/>
          </cell>
        </row>
        <row r="5112">
          <cell r="E5112" t="str">
            <v/>
          </cell>
        </row>
        <row r="5113">
          <cell r="E5113" t="str">
            <v/>
          </cell>
        </row>
        <row r="5114">
          <cell r="E5114" t="str">
            <v/>
          </cell>
        </row>
        <row r="5115">
          <cell r="E5115" t="str">
            <v/>
          </cell>
        </row>
        <row r="5116">
          <cell r="E5116" t="str">
            <v/>
          </cell>
        </row>
        <row r="5117">
          <cell r="E5117" t="str">
            <v/>
          </cell>
        </row>
        <row r="5118">
          <cell r="E5118" t="str">
            <v/>
          </cell>
        </row>
        <row r="5119">
          <cell r="E5119" t="str">
            <v/>
          </cell>
        </row>
        <row r="5120">
          <cell r="E5120" t="str">
            <v/>
          </cell>
        </row>
        <row r="5121">
          <cell r="E5121" t="str">
            <v/>
          </cell>
        </row>
        <row r="5122">
          <cell r="E5122" t="str">
            <v/>
          </cell>
        </row>
        <row r="5123">
          <cell r="E5123" t="str">
            <v/>
          </cell>
        </row>
        <row r="5124">
          <cell r="E5124" t="str">
            <v/>
          </cell>
        </row>
        <row r="5125">
          <cell r="E5125" t="str">
            <v/>
          </cell>
        </row>
        <row r="5126">
          <cell r="E5126" t="str">
            <v/>
          </cell>
        </row>
        <row r="5127">
          <cell r="E5127" t="str">
            <v/>
          </cell>
        </row>
        <row r="5128">
          <cell r="E5128" t="str">
            <v/>
          </cell>
        </row>
        <row r="5129">
          <cell r="E5129" t="str">
            <v/>
          </cell>
        </row>
        <row r="5130">
          <cell r="E5130" t="str">
            <v/>
          </cell>
        </row>
        <row r="5131">
          <cell r="E5131" t="str">
            <v/>
          </cell>
        </row>
        <row r="5132">
          <cell r="E5132" t="str">
            <v/>
          </cell>
        </row>
        <row r="5133">
          <cell r="E5133" t="str">
            <v/>
          </cell>
        </row>
        <row r="5134">
          <cell r="E5134" t="str">
            <v/>
          </cell>
        </row>
        <row r="5135">
          <cell r="E5135" t="str">
            <v/>
          </cell>
        </row>
        <row r="5136">
          <cell r="E5136" t="str">
            <v/>
          </cell>
        </row>
        <row r="5137">
          <cell r="E5137" t="str">
            <v/>
          </cell>
        </row>
        <row r="5138">
          <cell r="E5138" t="str">
            <v/>
          </cell>
        </row>
        <row r="5139">
          <cell r="E5139" t="str">
            <v/>
          </cell>
        </row>
        <row r="5140">
          <cell r="E5140" t="str">
            <v/>
          </cell>
        </row>
        <row r="5141">
          <cell r="E5141" t="str">
            <v/>
          </cell>
        </row>
        <row r="5142">
          <cell r="E5142" t="str">
            <v/>
          </cell>
        </row>
        <row r="5143">
          <cell r="E5143" t="str">
            <v/>
          </cell>
        </row>
        <row r="5144">
          <cell r="E5144" t="str">
            <v/>
          </cell>
        </row>
        <row r="5145">
          <cell r="E5145" t="str">
            <v/>
          </cell>
        </row>
        <row r="5146">
          <cell r="E5146" t="str">
            <v/>
          </cell>
        </row>
        <row r="5147">
          <cell r="E5147" t="str">
            <v/>
          </cell>
        </row>
        <row r="5148">
          <cell r="E5148" t="str">
            <v/>
          </cell>
        </row>
        <row r="5149">
          <cell r="E5149" t="str">
            <v/>
          </cell>
        </row>
        <row r="5150">
          <cell r="E5150" t="str">
            <v/>
          </cell>
        </row>
        <row r="5151">
          <cell r="E5151" t="str">
            <v/>
          </cell>
        </row>
        <row r="5152">
          <cell r="E5152" t="str">
            <v/>
          </cell>
        </row>
        <row r="5153">
          <cell r="E5153" t="str">
            <v/>
          </cell>
        </row>
        <row r="5154">
          <cell r="E5154" t="str">
            <v/>
          </cell>
        </row>
        <row r="5155">
          <cell r="E5155" t="str">
            <v/>
          </cell>
        </row>
        <row r="5156">
          <cell r="E5156" t="str">
            <v/>
          </cell>
        </row>
        <row r="5157">
          <cell r="E5157" t="str">
            <v/>
          </cell>
        </row>
        <row r="5158">
          <cell r="E5158" t="str">
            <v/>
          </cell>
        </row>
        <row r="5159">
          <cell r="E5159" t="str">
            <v/>
          </cell>
        </row>
        <row r="5160">
          <cell r="E5160" t="str">
            <v/>
          </cell>
        </row>
        <row r="5161">
          <cell r="E5161" t="str">
            <v/>
          </cell>
        </row>
        <row r="5162">
          <cell r="E5162" t="str">
            <v/>
          </cell>
        </row>
        <row r="5163">
          <cell r="E5163" t="str">
            <v/>
          </cell>
        </row>
        <row r="5164">
          <cell r="E5164" t="str">
            <v/>
          </cell>
        </row>
        <row r="5165">
          <cell r="E5165" t="str">
            <v/>
          </cell>
        </row>
        <row r="5166">
          <cell r="E5166" t="str">
            <v/>
          </cell>
        </row>
        <row r="5167">
          <cell r="E5167" t="str">
            <v/>
          </cell>
        </row>
        <row r="5168">
          <cell r="E5168" t="str">
            <v/>
          </cell>
        </row>
        <row r="5169">
          <cell r="E5169" t="str">
            <v/>
          </cell>
        </row>
        <row r="5170">
          <cell r="E5170" t="str">
            <v/>
          </cell>
        </row>
        <row r="5171">
          <cell r="E5171" t="str">
            <v/>
          </cell>
        </row>
        <row r="5172">
          <cell r="E5172" t="str">
            <v/>
          </cell>
        </row>
        <row r="5173">
          <cell r="E5173" t="str">
            <v/>
          </cell>
        </row>
        <row r="5174">
          <cell r="E5174" t="str">
            <v/>
          </cell>
        </row>
        <row r="5175">
          <cell r="E5175" t="str">
            <v/>
          </cell>
        </row>
        <row r="5176">
          <cell r="E5176" t="str">
            <v/>
          </cell>
        </row>
        <row r="5177">
          <cell r="E5177" t="str">
            <v/>
          </cell>
        </row>
        <row r="5178">
          <cell r="E5178" t="str">
            <v/>
          </cell>
        </row>
        <row r="5179">
          <cell r="E5179" t="str">
            <v/>
          </cell>
        </row>
        <row r="5180">
          <cell r="E5180" t="str">
            <v/>
          </cell>
        </row>
        <row r="5181">
          <cell r="E5181" t="str">
            <v/>
          </cell>
        </row>
        <row r="5182">
          <cell r="E5182" t="str">
            <v/>
          </cell>
        </row>
        <row r="5183">
          <cell r="E5183" t="str">
            <v/>
          </cell>
        </row>
        <row r="5184">
          <cell r="E5184" t="str">
            <v/>
          </cell>
        </row>
        <row r="5185">
          <cell r="E5185" t="str">
            <v/>
          </cell>
        </row>
        <row r="5186">
          <cell r="E5186" t="str">
            <v/>
          </cell>
        </row>
        <row r="5187">
          <cell r="E5187" t="str">
            <v/>
          </cell>
        </row>
        <row r="5188">
          <cell r="E5188" t="str">
            <v/>
          </cell>
        </row>
        <row r="5189">
          <cell r="E5189" t="str">
            <v/>
          </cell>
        </row>
        <row r="5190">
          <cell r="E5190" t="str">
            <v/>
          </cell>
        </row>
        <row r="5191">
          <cell r="E5191" t="str">
            <v/>
          </cell>
        </row>
        <row r="5192">
          <cell r="E5192" t="str">
            <v/>
          </cell>
        </row>
        <row r="5193">
          <cell r="E5193" t="str">
            <v/>
          </cell>
        </row>
        <row r="5194">
          <cell r="E5194" t="str">
            <v/>
          </cell>
        </row>
        <row r="5195">
          <cell r="E5195" t="str">
            <v/>
          </cell>
        </row>
        <row r="5196">
          <cell r="E5196" t="str">
            <v/>
          </cell>
        </row>
        <row r="5197">
          <cell r="E5197" t="str">
            <v/>
          </cell>
        </row>
        <row r="5198">
          <cell r="E5198" t="str">
            <v/>
          </cell>
        </row>
        <row r="5199">
          <cell r="E5199" t="str">
            <v/>
          </cell>
        </row>
        <row r="5200">
          <cell r="E5200" t="str">
            <v/>
          </cell>
        </row>
        <row r="5201">
          <cell r="E5201" t="str">
            <v/>
          </cell>
        </row>
        <row r="5202">
          <cell r="E5202" t="str">
            <v/>
          </cell>
        </row>
        <row r="5203">
          <cell r="E5203" t="str">
            <v/>
          </cell>
        </row>
        <row r="5204">
          <cell r="E5204" t="str">
            <v/>
          </cell>
        </row>
        <row r="5205">
          <cell r="E5205" t="str">
            <v/>
          </cell>
        </row>
        <row r="5206">
          <cell r="E5206" t="str">
            <v/>
          </cell>
        </row>
        <row r="5207">
          <cell r="E5207" t="str">
            <v/>
          </cell>
        </row>
        <row r="5208">
          <cell r="E5208" t="str">
            <v/>
          </cell>
        </row>
        <row r="5209">
          <cell r="E5209" t="str">
            <v/>
          </cell>
        </row>
        <row r="5210">
          <cell r="E5210" t="str">
            <v/>
          </cell>
        </row>
        <row r="5211">
          <cell r="E5211" t="str">
            <v/>
          </cell>
        </row>
        <row r="5212">
          <cell r="E5212" t="str">
            <v/>
          </cell>
        </row>
        <row r="5213">
          <cell r="E5213" t="str">
            <v/>
          </cell>
        </row>
        <row r="5214">
          <cell r="E5214" t="str">
            <v/>
          </cell>
        </row>
        <row r="5215">
          <cell r="E5215" t="str">
            <v/>
          </cell>
        </row>
        <row r="5216">
          <cell r="E5216" t="str">
            <v/>
          </cell>
        </row>
        <row r="5217">
          <cell r="E5217" t="str">
            <v/>
          </cell>
        </row>
        <row r="5218">
          <cell r="E5218" t="str">
            <v/>
          </cell>
        </row>
        <row r="5219">
          <cell r="E5219" t="str">
            <v/>
          </cell>
        </row>
        <row r="5220">
          <cell r="E5220" t="str">
            <v/>
          </cell>
        </row>
        <row r="5221">
          <cell r="E5221" t="str">
            <v/>
          </cell>
        </row>
        <row r="5222">
          <cell r="E5222" t="str">
            <v/>
          </cell>
        </row>
        <row r="5223">
          <cell r="E5223" t="str">
            <v/>
          </cell>
        </row>
        <row r="5224">
          <cell r="E5224" t="str">
            <v/>
          </cell>
        </row>
        <row r="5225">
          <cell r="E5225" t="str">
            <v/>
          </cell>
        </row>
        <row r="5226">
          <cell r="E5226" t="str">
            <v/>
          </cell>
        </row>
        <row r="5227">
          <cell r="E5227" t="str">
            <v/>
          </cell>
        </row>
        <row r="5228">
          <cell r="E5228" t="str">
            <v/>
          </cell>
        </row>
        <row r="5229">
          <cell r="E5229" t="str">
            <v/>
          </cell>
        </row>
        <row r="5230">
          <cell r="E5230" t="str">
            <v/>
          </cell>
        </row>
        <row r="5231">
          <cell r="E5231" t="str">
            <v/>
          </cell>
        </row>
        <row r="5232">
          <cell r="E5232" t="str">
            <v/>
          </cell>
        </row>
        <row r="5233">
          <cell r="E5233" t="str">
            <v/>
          </cell>
        </row>
        <row r="5234">
          <cell r="E5234" t="str">
            <v/>
          </cell>
        </row>
        <row r="5235">
          <cell r="E5235" t="str">
            <v/>
          </cell>
        </row>
        <row r="5236">
          <cell r="E5236" t="str">
            <v/>
          </cell>
        </row>
        <row r="5237">
          <cell r="E5237" t="str">
            <v/>
          </cell>
        </row>
        <row r="5238">
          <cell r="E5238" t="str">
            <v/>
          </cell>
        </row>
        <row r="5239">
          <cell r="E5239" t="str">
            <v/>
          </cell>
        </row>
        <row r="5240">
          <cell r="E5240" t="str">
            <v/>
          </cell>
        </row>
        <row r="5241">
          <cell r="E5241" t="str">
            <v/>
          </cell>
        </row>
        <row r="5242">
          <cell r="E5242" t="str">
            <v/>
          </cell>
        </row>
        <row r="5243">
          <cell r="E5243" t="str">
            <v/>
          </cell>
        </row>
        <row r="5244">
          <cell r="E5244" t="str">
            <v/>
          </cell>
        </row>
        <row r="5245">
          <cell r="E5245" t="str">
            <v/>
          </cell>
        </row>
        <row r="5246">
          <cell r="E5246" t="str">
            <v/>
          </cell>
        </row>
        <row r="5247">
          <cell r="E5247" t="str">
            <v/>
          </cell>
        </row>
        <row r="5248">
          <cell r="E5248" t="str">
            <v/>
          </cell>
        </row>
        <row r="5249">
          <cell r="E5249" t="str">
            <v/>
          </cell>
        </row>
        <row r="5250">
          <cell r="E5250" t="str">
            <v/>
          </cell>
        </row>
        <row r="5251">
          <cell r="E5251" t="str">
            <v/>
          </cell>
        </row>
        <row r="5252">
          <cell r="E5252" t="str">
            <v/>
          </cell>
        </row>
        <row r="5253">
          <cell r="E5253" t="str">
            <v/>
          </cell>
        </row>
        <row r="5254">
          <cell r="E5254" t="str">
            <v/>
          </cell>
        </row>
        <row r="5255">
          <cell r="E5255" t="str">
            <v/>
          </cell>
        </row>
        <row r="5256">
          <cell r="E5256" t="str">
            <v/>
          </cell>
        </row>
        <row r="5257">
          <cell r="E5257" t="str">
            <v/>
          </cell>
        </row>
        <row r="5258">
          <cell r="E5258" t="str">
            <v/>
          </cell>
        </row>
        <row r="5259">
          <cell r="E5259" t="str">
            <v/>
          </cell>
        </row>
        <row r="5260">
          <cell r="E5260" t="str">
            <v/>
          </cell>
        </row>
        <row r="5261">
          <cell r="E5261" t="str">
            <v/>
          </cell>
        </row>
        <row r="5262">
          <cell r="E5262" t="str">
            <v/>
          </cell>
        </row>
        <row r="5263">
          <cell r="E5263" t="str">
            <v/>
          </cell>
        </row>
        <row r="5264">
          <cell r="E5264" t="str">
            <v/>
          </cell>
        </row>
        <row r="5265">
          <cell r="E5265" t="str">
            <v/>
          </cell>
        </row>
        <row r="5266">
          <cell r="E5266" t="str">
            <v/>
          </cell>
        </row>
        <row r="5267">
          <cell r="E5267" t="str">
            <v/>
          </cell>
        </row>
        <row r="5268">
          <cell r="E5268" t="str">
            <v/>
          </cell>
        </row>
        <row r="5269">
          <cell r="E5269" t="str">
            <v/>
          </cell>
        </row>
        <row r="5270">
          <cell r="E5270" t="str">
            <v/>
          </cell>
        </row>
        <row r="5271">
          <cell r="E5271" t="str">
            <v/>
          </cell>
        </row>
        <row r="5272">
          <cell r="E5272" t="str">
            <v/>
          </cell>
        </row>
        <row r="5273">
          <cell r="E5273" t="str">
            <v/>
          </cell>
        </row>
        <row r="5274">
          <cell r="E5274" t="str">
            <v/>
          </cell>
        </row>
        <row r="5275">
          <cell r="E5275" t="str">
            <v/>
          </cell>
        </row>
        <row r="5276">
          <cell r="E5276" t="str">
            <v/>
          </cell>
        </row>
        <row r="5277">
          <cell r="E5277" t="str">
            <v/>
          </cell>
        </row>
        <row r="5278">
          <cell r="E5278" t="str">
            <v/>
          </cell>
        </row>
        <row r="5279">
          <cell r="E5279" t="str">
            <v/>
          </cell>
        </row>
        <row r="5280">
          <cell r="E5280" t="str">
            <v/>
          </cell>
        </row>
        <row r="5281">
          <cell r="E5281" t="str">
            <v/>
          </cell>
        </row>
        <row r="5282">
          <cell r="E5282" t="str">
            <v/>
          </cell>
        </row>
        <row r="5283">
          <cell r="E5283" t="str">
            <v/>
          </cell>
        </row>
        <row r="5284">
          <cell r="E5284" t="str">
            <v/>
          </cell>
        </row>
        <row r="5285">
          <cell r="E5285" t="str">
            <v/>
          </cell>
        </row>
        <row r="5286">
          <cell r="E5286" t="str">
            <v/>
          </cell>
        </row>
        <row r="5287">
          <cell r="E5287" t="str">
            <v/>
          </cell>
        </row>
        <row r="5288">
          <cell r="E5288" t="str">
            <v/>
          </cell>
        </row>
        <row r="5289">
          <cell r="E5289" t="str">
            <v/>
          </cell>
        </row>
        <row r="5290">
          <cell r="E5290" t="str">
            <v/>
          </cell>
        </row>
        <row r="5291">
          <cell r="E5291" t="str">
            <v/>
          </cell>
        </row>
        <row r="5292">
          <cell r="E5292" t="str">
            <v/>
          </cell>
        </row>
        <row r="5293">
          <cell r="E5293" t="str">
            <v/>
          </cell>
        </row>
        <row r="5294">
          <cell r="E5294" t="str">
            <v/>
          </cell>
        </row>
        <row r="5295">
          <cell r="E5295" t="str">
            <v/>
          </cell>
        </row>
        <row r="5296">
          <cell r="E5296" t="str">
            <v/>
          </cell>
        </row>
        <row r="5297">
          <cell r="E5297" t="str">
            <v/>
          </cell>
        </row>
        <row r="5298">
          <cell r="E5298" t="str">
            <v/>
          </cell>
        </row>
        <row r="5299">
          <cell r="E5299" t="str">
            <v/>
          </cell>
        </row>
        <row r="5300">
          <cell r="E5300" t="str">
            <v/>
          </cell>
        </row>
        <row r="5301">
          <cell r="E5301" t="str">
            <v/>
          </cell>
        </row>
        <row r="5302">
          <cell r="E5302" t="str">
            <v/>
          </cell>
        </row>
        <row r="5303">
          <cell r="E5303" t="str">
            <v/>
          </cell>
        </row>
        <row r="5304">
          <cell r="E5304" t="str">
            <v/>
          </cell>
        </row>
        <row r="5305">
          <cell r="E5305" t="str">
            <v/>
          </cell>
        </row>
        <row r="5306">
          <cell r="E5306" t="str">
            <v/>
          </cell>
        </row>
        <row r="5307">
          <cell r="E5307" t="str">
            <v/>
          </cell>
        </row>
        <row r="5308">
          <cell r="E5308" t="str">
            <v/>
          </cell>
        </row>
        <row r="5309">
          <cell r="E5309" t="str">
            <v/>
          </cell>
        </row>
        <row r="5310">
          <cell r="E5310" t="str">
            <v/>
          </cell>
        </row>
        <row r="5311">
          <cell r="E5311" t="str">
            <v/>
          </cell>
        </row>
        <row r="5312">
          <cell r="E5312" t="str">
            <v/>
          </cell>
        </row>
        <row r="5313">
          <cell r="E5313" t="str">
            <v/>
          </cell>
        </row>
        <row r="5314">
          <cell r="E5314" t="str">
            <v/>
          </cell>
        </row>
        <row r="5315">
          <cell r="E5315" t="str">
            <v/>
          </cell>
        </row>
        <row r="5316">
          <cell r="E5316" t="str">
            <v/>
          </cell>
        </row>
        <row r="5317">
          <cell r="E5317" t="str">
            <v/>
          </cell>
        </row>
        <row r="5318">
          <cell r="E5318" t="str">
            <v/>
          </cell>
        </row>
        <row r="5319">
          <cell r="E5319" t="str">
            <v/>
          </cell>
        </row>
        <row r="5320">
          <cell r="E5320" t="str">
            <v/>
          </cell>
        </row>
        <row r="5321">
          <cell r="E5321" t="str">
            <v/>
          </cell>
        </row>
        <row r="5322">
          <cell r="E5322" t="str">
            <v/>
          </cell>
        </row>
        <row r="5323">
          <cell r="E5323" t="str">
            <v/>
          </cell>
        </row>
        <row r="5324">
          <cell r="E5324" t="str">
            <v/>
          </cell>
        </row>
        <row r="5325">
          <cell r="E5325" t="str">
            <v/>
          </cell>
        </row>
        <row r="5326">
          <cell r="E5326" t="str">
            <v/>
          </cell>
        </row>
        <row r="5327">
          <cell r="E5327" t="str">
            <v/>
          </cell>
        </row>
        <row r="5328">
          <cell r="E5328" t="str">
            <v/>
          </cell>
        </row>
        <row r="5329">
          <cell r="E5329" t="str">
            <v/>
          </cell>
        </row>
        <row r="5330">
          <cell r="E5330" t="str">
            <v/>
          </cell>
        </row>
        <row r="5331">
          <cell r="E5331" t="str">
            <v/>
          </cell>
        </row>
        <row r="5332">
          <cell r="E5332" t="str">
            <v/>
          </cell>
        </row>
        <row r="5333">
          <cell r="E5333" t="str">
            <v/>
          </cell>
        </row>
        <row r="5334">
          <cell r="E5334" t="str">
            <v/>
          </cell>
        </row>
        <row r="5335">
          <cell r="E5335" t="str">
            <v/>
          </cell>
        </row>
        <row r="5336">
          <cell r="E5336" t="str">
            <v/>
          </cell>
        </row>
        <row r="5337">
          <cell r="E5337" t="str">
            <v/>
          </cell>
        </row>
        <row r="5338">
          <cell r="E5338" t="str">
            <v/>
          </cell>
        </row>
        <row r="5339">
          <cell r="E5339" t="str">
            <v/>
          </cell>
        </row>
        <row r="5340">
          <cell r="E5340" t="str">
            <v/>
          </cell>
        </row>
        <row r="5341">
          <cell r="E5341" t="str">
            <v/>
          </cell>
        </row>
        <row r="5342">
          <cell r="E5342" t="str">
            <v/>
          </cell>
        </row>
        <row r="5343">
          <cell r="E5343" t="str">
            <v/>
          </cell>
        </row>
        <row r="5344">
          <cell r="E5344" t="str">
            <v/>
          </cell>
        </row>
        <row r="5345">
          <cell r="E5345" t="str">
            <v/>
          </cell>
        </row>
        <row r="5346">
          <cell r="E5346" t="str">
            <v/>
          </cell>
        </row>
        <row r="5347">
          <cell r="E5347" t="str">
            <v/>
          </cell>
        </row>
        <row r="5348">
          <cell r="E5348" t="str">
            <v/>
          </cell>
        </row>
        <row r="5349">
          <cell r="E5349" t="str">
            <v/>
          </cell>
        </row>
        <row r="5350">
          <cell r="E5350" t="str">
            <v/>
          </cell>
        </row>
        <row r="5351">
          <cell r="E5351" t="str">
            <v/>
          </cell>
        </row>
        <row r="5352">
          <cell r="E5352" t="str">
            <v/>
          </cell>
        </row>
        <row r="5353">
          <cell r="E5353" t="str">
            <v/>
          </cell>
        </row>
        <row r="5354">
          <cell r="E5354" t="str">
            <v/>
          </cell>
        </row>
        <row r="5355">
          <cell r="E5355" t="str">
            <v/>
          </cell>
        </row>
        <row r="5356">
          <cell r="E5356" t="str">
            <v/>
          </cell>
        </row>
        <row r="5357">
          <cell r="E5357" t="str">
            <v/>
          </cell>
        </row>
        <row r="5358">
          <cell r="E5358" t="str">
            <v/>
          </cell>
        </row>
        <row r="5359">
          <cell r="E5359" t="str">
            <v/>
          </cell>
        </row>
        <row r="5360">
          <cell r="E5360" t="str">
            <v/>
          </cell>
        </row>
        <row r="5361">
          <cell r="E5361" t="str">
            <v/>
          </cell>
        </row>
        <row r="5362">
          <cell r="E5362" t="str">
            <v/>
          </cell>
        </row>
        <row r="5363">
          <cell r="E5363" t="str">
            <v/>
          </cell>
        </row>
        <row r="5364">
          <cell r="E5364" t="str">
            <v/>
          </cell>
        </row>
        <row r="5365">
          <cell r="E5365" t="str">
            <v/>
          </cell>
        </row>
        <row r="5366">
          <cell r="E5366" t="str">
            <v/>
          </cell>
        </row>
        <row r="5367">
          <cell r="E5367" t="str">
            <v/>
          </cell>
        </row>
        <row r="5368">
          <cell r="E5368" t="str">
            <v/>
          </cell>
        </row>
        <row r="5369">
          <cell r="E5369" t="str">
            <v/>
          </cell>
        </row>
        <row r="5370">
          <cell r="E5370" t="str">
            <v/>
          </cell>
        </row>
        <row r="5371">
          <cell r="E5371" t="str">
            <v/>
          </cell>
        </row>
        <row r="5372">
          <cell r="E5372" t="str">
            <v/>
          </cell>
        </row>
        <row r="5373">
          <cell r="E5373" t="str">
            <v/>
          </cell>
        </row>
        <row r="5374">
          <cell r="E5374" t="str">
            <v/>
          </cell>
        </row>
        <row r="5375">
          <cell r="E5375" t="str">
            <v/>
          </cell>
        </row>
        <row r="5376">
          <cell r="E5376" t="str">
            <v/>
          </cell>
        </row>
        <row r="5377">
          <cell r="E5377" t="str">
            <v/>
          </cell>
        </row>
        <row r="5378">
          <cell r="E5378" t="str">
            <v/>
          </cell>
        </row>
        <row r="5379">
          <cell r="E5379" t="str">
            <v/>
          </cell>
        </row>
        <row r="5380">
          <cell r="E5380" t="str">
            <v/>
          </cell>
        </row>
        <row r="5381">
          <cell r="E5381" t="str">
            <v/>
          </cell>
        </row>
        <row r="5382">
          <cell r="E5382" t="str">
            <v/>
          </cell>
        </row>
        <row r="5383">
          <cell r="E5383" t="str">
            <v/>
          </cell>
        </row>
        <row r="5384">
          <cell r="E5384" t="str">
            <v/>
          </cell>
        </row>
        <row r="5385">
          <cell r="E5385" t="str">
            <v/>
          </cell>
        </row>
        <row r="5386">
          <cell r="E5386" t="str">
            <v/>
          </cell>
        </row>
        <row r="5387">
          <cell r="E5387" t="str">
            <v/>
          </cell>
        </row>
        <row r="5388">
          <cell r="E5388" t="str">
            <v/>
          </cell>
        </row>
        <row r="5389">
          <cell r="E5389" t="str">
            <v/>
          </cell>
        </row>
        <row r="5390">
          <cell r="E5390" t="str">
            <v/>
          </cell>
        </row>
        <row r="5391">
          <cell r="E5391" t="str">
            <v/>
          </cell>
        </row>
        <row r="5392">
          <cell r="E5392" t="str">
            <v/>
          </cell>
        </row>
        <row r="5393">
          <cell r="E5393" t="str">
            <v/>
          </cell>
        </row>
        <row r="5394">
          <cell r="E5394" t="str">
            <v/>
          </cell>
        </row>
        <row r="5395">
          <cell r="E5395" t="str">
            <v/>
          </cell>
        </row>
        <row r="5396">
          <cell r="E5396" t="str">
            <v/>
          </cell>
        </row>
        <row r="5397">
          <cell r="E5397" t="str">
            <v/>
          </cell>
        </row>
        <row r="5398">
          <cell r="E5398" t="str">
            <v/>
          </cell>
        </row>
        <row r="5399">
          <cell r="E5399" t="str">
            <v/>
          </cell>
        </row>
        <row r="5400">
          <cell r="E5400" t="str">
            <v/>
          </cell>
        </row>
        <row r="5401">
          <cell r="E5401" t="str">
            <v/>
          </cell>
        </row>
        <row r="5402">
          <cell r="E5402" t="str">
            <v/>
          </cell>
        </row>
        <row r="5403">
          <cell r="E5403" t="str">
            <v/>
          </cell>
        </row>
        <row r="5404">
          <cell r="E5404" t="str">
            <v/>
          </cell>
        </row>
        <row r="5405">
          <cell r="E5405" t="str">
            <v/>
          </cell>
        </row>
        <row r="5406">
          <cell r="E5406" t="str">
            <v/>
          </cell>
        </row>
        <row r="5407">
          <cell r="E5407" t="str">
            <v/>
          </cell>
        </row>
        <row r="5408">
          <cell r="E5408" t="str">
            <v/>
          </cell>
        </row>
        <row r="5409">
          <cell r="E5409" t="str">
            <v/>
          </cell>
        </row>
        <row r="5410">
          <cell r="E5410" t="str">
            <v/>
          </cell>
        </row>
        <row r="5411">
          <cell r="E5411" t="str">
            <v/>
          </cell>
        </row>
        <row r="5412">
          <cell r="E5412" t="str">
            <v/>
          </cell>
        </row>
        <row r="5413">
          <cell r="E5413" t="str">
            <v/>
          </cell>
        </row>
        <row r="5414">
          <cell r="E5414" t="str">
            <v/>
          </cell>
        </row>
        <row r="5415">
          <cell r="E5415" t="str">
            <v/>
          </cell>
        </row>
        <row r="5416">
          <cell r="E5416" t="str">
            <v/>
          </cell>
        </row>
        <row r="5417">
          <cell r="E5417" t="str">
            <v/>
          </cell>
        </row>
        <row r="5418">
          <cell r="E5418" t="str">
            <v/>
          </cell>
        </row>
        <row r="5419">
          <cell r="E5419" t="str">
            <v/>
          </cell>
        </row>
        <row r="5420">
          <cell r="E5420" t="str">
            <v/>
          </cell>
        </row>
        <row r="5421">
          <cell r="E5421" t="str">
            <v/>
          </cell>
        </row>
        <row r="5422">
          <cell r="E5422" t="str">
            <v/>
          </cell>
        </row>
        <row r="5423">
          <cell r="E5423" t="str">
            <v/>
          </cell>
        </row>
        <row r="5424">
          <cell r="E5424" t="str">
            <v/>
          </cell>
        </row>
        <row r="5425">
          <cell r="E5425" t="str">
            <v/>
          </cell>
        </row>
        <row r="5426">
          <cell r="E5426" t="str">
            <v/>
          </cell>
        </row>
        <row r="5427">
          <cell r="E5427" t="str">
            <v/>
          </cell>
        </row>
        <row r="5428">
          <cell r="E5428" t="str">
            <v/>
          </cell>
        </row>
        <row r="5429">
          <cell r="E5429" t="str">
            <v/>
          </cell>
        </row>
        <row r="5430">
          <cell r="E5430" t="str">
            <v/>
          </cell>
        </row>
        <row r="5431">
          <cell r="E5431" t="str">
            <v/>
          </cell>
        </row>
        <row r="5432">
          <cell r="E5432" t="str">
            <v/>
          </cell>
        </row>
        <row r="5433">
          <cell r="E5433" t="str">
            <v/>
          </cell>
        </row>
        <row r="5434">
          <cell r="E5434" t="str">
            <v/>
          </cell>
        </row>
        <row r="5435">
          <cell r="E5435" t="str">
            <v/>
          </cell>
        </row>
        <row r="5436">
          <cell r="E5436" t="str">
            <v/>
          </cell>
        </row>
        <row r="5437">
          <cell r="E5437" t="str">
            <v/>
          </cell>
        </row>
        <row r="5438">
          <cell r="E5438" t="str">
            <v/>
          </cell>
        </row>
        <row r="5439">
          <cell r="E5439" t="str">
            <v/>
          </cell>
        </row>
        <row r="5440">
          <cell r="E5440" t="str">
            <v/>
          </cell>
        </row>
        <row r="5441">
          <cell r="E5441" t="str">
            <v/>
          </cell>
        </row>
        <row r="5442">
          <cell r="E5442" t="str">
            <v/>
          </cell>
        </row>
        <row r="5443">
          <cell r="E5443" t="str">
            <v/>
          </cell>
        </row>
        <row r="5444">
          <cell r="E5444" t="str">
            <v/>
          </cell>
        </row>
        <row r="5445">
          <cell r="E5445" t="str">
            <v/>
          </cell>
        </row>
        <row r="5446">
          <cell r="E5446" t="str">
            <v/>
          </cell>
        </row>
        <row r="5447">
          <cell r="E5447" t="str">
            <v/>
          </cell>
        </row>
        <row r="5448">
          <cell r="E5448" t="str">
            <v/>
          </cell>
        </row>
        <row r="5449">
          <cell r="E5449" t="str">
            <v/>
          </cell>
        </row>
        <row r="5450">
          <cell r="E5450" t="str">
            <v/>
          </cell>
        </row>
        <row r="5451">
          <cell r="E5451" t="str">
            <v/>
          </cell>
        </row>
        <row r="5452">
          <cell r="E5452" t="str">
            <v/>
          </cell>
        </row>
        <row r="5453">
          <cell r="E5453" t="str">
            <v/>
          </cell>
        </row>
        <row r="5454">
          <cell r="E5454" t="str">
            <v/>
          </cell>
        </row>
        <row r="5455">
          <cell r="E5455" t="str">
            <v/>
          </cell>
        </row>
        <row r="5456">
          <cell r="E5456" t="str">
            <v/>
          </cell>
        </row>
        <row r="5457">
          <cell r="E5457" t="str">
            <v/>
          </cell>
        </row>
        <row r="5458">
          <cell r="E5458" t="str">
            <v/>
          </cell>
        </row>
        <row r="5459">
          <cell r="E5459" t="str">
            <v/>
          </cell>
        </row>
        <row r="5460">
          <cell r="E5460" t="str">
            <v/>
          </cell>
        </row>
        <row r="5461">
          <cell r="E5461" t="str">
            <v/>
          </cell>
        </row>
        <row r="5462">
          <cell r="E5462" t="str">
            <v/>
          </cell>
        </row>
        <row r="5463">
          <cell r="E5463" t="str">
            <v/>
          </cell>
        </row>
        <row r="5464">
          <cell r="E5464" t="str">
            <v/>
          </cell>
        </row>
        <row r="5465">
          <cell r="E5465" t="str">
            <v/>
          </cell>
        </row>
        <row r="5466">
          <cell r="E5466" t="str">
            <v/>
          </cell>
        </row>
        <row r="5467">
          <cell r="E5467" t="str">
            <v/>
          </cell>
        </row>
        <row r="5468">
          <cell r="E5468" t="str">
            <v/>
          </cell>
        </row>
        <row r="5469">
          <cell r="E5469" t="str">
            <v/>
          </cell>
        </row>
        <row r="5470">
          <cell r="E5470" t="str">
            <v/>
          </cell>
        </row>
        <row r="5471">
          <cell r="E5471" t="str">
            <v/>
          </cell>
        </row>
        <row r="5472">
          <cell r="E5472" t="str">
            <v/>
          </cell>
        </row>
        <row r="5473">
          <cell r="E5473" t="str">
            <v/>
          </cell>
        </row>
        <row r="5474">
          <cell r="E5474" t="str">
            <v/>
          </cell>
        </row>
        <row r="5475">
          <cell r="E5475" t="str">
            <v/>
          </cell>
        </row>
        <row r="5476">
          <cell r="E5476" t="str">
            <v/>
          </cell>
        </row>
        <row r="5477">
          <cell r="E5477" t="str">
            <v/>
          </cell>
        </row>
        <row r="5478">
          <cell r="E5478" t="str">
            <v/>
          </cell>
        </row>
        <row r="5479">
          <cell r="E5479" t="str">
            <v/>
          </cell>
        </row>
        <row r="5480">
          <cell r="E5480" t="str">
            <v/>
          </cell>
        </row>
        <row r="5481">
          <cell r="E5481" t="str">
            <v/>
          </cell>
        </row>
        <row r="5482">
          <cell r="E5482" t="str">
            <v/>
          </cell>
        </row>
        <row r="5483">
          <cell r="E5483" t="str">
            <v/>
          </cell>
        </row>
        <row r="5484">
          <cell r="E5484" t="str">
            <v/>
          </cell>
        </row>
        <row r="5485">
          <cell r="E5485" t="str">
            <v/>
          </cell>
        </row>
        <row r="5486">
          <cell r="E5486" t="str">
            <v/>
          </cell>
        </row>
        <row r="5487">
          <cell r="E5487" t="str">
            <v/>
          </cell>
        </row>
        <row r="5488">
          <cell r="E5488" t="str">
            <v/>
          </cell>
        </row>
        <row r="5489">
          <cell r="E5489" t="str">
            <v/>
          </cell>
        </row>
        <row r="5490">
          <cell r="E5490" t="str">
            <v/>
          </cell>
        </row>
        <row r="5491">
          <cell r="E5491" t="str">
            <v/>
          </cell>
        </row>
        <row r="5492">
          <cell r="E5492" t="str">
            <v/>
          </cell>
        </row>
        <row r="5493">
          <cell r="E5493" t="str">
            <v/>
          </cell>
        </row>
        <row r="5494">
          <cell r="E5494" t="str">
            <v/>
          </cell>
        </row>
        <row r="5495">
          <cell r="E5495" t="str">
            <v/>
          </cell>
        </row>
        <row r="5496">
          <cell r="E5496" t="str">
            <v/>
          </cell>
        </row>
        <row r="5497">
          <cell r="E5497" t="str">
            <v/>
          </cell>
        </row>
        <row r="5498">
          <cell r="E5498" t="str">
            <v/>
          </cell>
        </row>
        <row r="5499">
          <cell r="E5499" t="str">
            <v/>
          </cell>
        </row>
        <row r="5500">
          <cell r="E5500" t="str">
            <v/>
          </cell>
        </row>
        <row r="5501">
          <cell r="E5501" t="str">
            <v/>
          </cell>
        </row>
        <row r="5502">
          <cell r="E5502" t="str">
            <v/>
          </cell>
        </row>
        <row r="5503">
          <cell r="E5503" t="str">
            <v/>
          </cell>
        </row>
        <row r="5504">
          <cell r="E5504" t="str">
            <v/>
          </cell>
        </row>
        <row r="5505">
          <cell r="E5505" t="str">
            <v/>
          </cell>
        </row>
        <row r="5506">
          <cell r="E5506" t="str">
            <v/>
          </cell>
        </row>
        <row r="5507">
          <cell r="E5507" t="str">
            <v/>
          </cell>
        </row>
        <row r="5508">
          <cell r="E5508" t="str">
            <v/>
          </cell>
        </row>
        <row r="5509">
          <cell r="E5509" t="str">
            <v/>
          </cell>
        </row>
        <row r="5510">
          <cell r="E5510" t="str">
            <v/>
          </cell>
        </row>
        <row r="5511">
          <cell r="E5511" t="str">
            <v/>
          </cell>
        </row>
        <row r="5512">
          <cell r="E5512" t="str">
            <v/>
          </cell>
        </row>
        <row r="5513">
          <cell r="E5513" t="str">
            <v/>
          </cell>
        </row>
        <row r="5514">
          <cell r="E5514" t="str">
            <v/>
          </cell>
        </row>
        <row r="5515">
          <cell r="E5515" t="str">
            <v/>
          </cell>
        </row>
        <row r="5516">
          <cell r="E5516" t="str">
            <v/>
          </cell>
        </row>
        <row r="5517">
          <cell r="E5517" t="str">
            <v/>
          </cell>
        </row>
        <row r="5518">
          <cell r="E5518" t="str">
            <v/>
          </cell>
        </row>
        <row r="5519">
          <cell r="E5519" t="str">
            <v/>
          </cell>
        </row>
        <row r="5520">
          <cell r="E5520" t="str">
            <v/>
          </cell>
        </row>
        <row r="5521">
          <cell r="E5521" t="str">
            <v/>
          </cell>
        </row>
        <row r="5522">
          <cell r="E5522" t="str">
            <v/>
          </cell>
        </row>
        <row r="5523">
          <cell r="E5523" t="str">
            <v/>
          </cell>
        </row>
        <row r="5524">
          <cell r="E5524" t="str">
            <v/>
          </cell>
        </row>
        <row r="5525">
          <cell r="E5525" t="str">
            <v/>
          </cell>
        </row>
        <row r="5526">
          <cell r="E5526" t="str">
            <v/>
          </cell>
        </row>
        <row r="5527">
          <cell r="E5527" t="str">
            <v/>
          </cell>
        </row>
        <row r="5528">
          <cell r="E5528" t="str">
            <v/>
          </cell>
        </row>
        <row r="5529">
          <cell r="E5529" t="str">
            <v/>
          </cell>
        </row>
        <row r="5530">
          <cell r="E5530" t="str">
            <v/>
          </cell>
        </row>
        <row r="5531">
          <cell r="E5531" t="str">
            <v/>
          </cell>
        </row>
        <row r="5532">
          <cell r="E5532" t="str">
            <v/>
          </cell>
        </row>
        <row r="5533">
          <cell r="E5533" t="str">
            <v/>
          </cell>
        </row>
        <row r="5534">
          <cell r="E5534" t="str">
            <v/>
          </cell>
        </row>
        <row r="5535">
          <cell r="E5535" t="str">
            <v/>
          </cell>
        </row>
        <row r="5536">
          <cell r="E5536" t="str">
            <v/>
          </cell>
        </row>
        <row r="5537">
          <cell r="E5537" t="str">
            <v/>
          </cell>
        </row>
        <row r="5538">
          <cell r="E5538" t="str">
            <v/>
          </cell>
        </row>
        <row r="5539">
          <cell r="E5539" t="str">
            <v/>
          </cell>
        </row>
        <row r="5540">
          <cell r="E5540" t="str">
            <v/>
          </cell>
        </row>
        <row r="5541">
          <cell r="E5541" t="str">
            <v/>
          </cell>
        </row>
        <row r="5542">
          <cell r="E5542" t="str">
            <v/>
          </cell>
        </row>
        <row r="5543">
          <cell r="E5543" t="str">
            <v/>
          </cell>
        </row>
        <row r="5544">
          <cell r="E5544" t="str">
            <v/>
          </cell>
        </row>
        <row r="5545">
          <cell r="E5545" t="str">
            <v/>
          </cell>
        </row>
        <row r="5546">
          <cell r="E5546" t="str">
            <v/>
          </cell>
        </row>
        <row r="5547">
          <cell r="E5547" t="str">
            <v/>
          </cell>
        </row>
        <row r="5548">
          <cell r="E5548" t="str">
            <v/>
          </cell>
        </row>
        <row r="5549">
          <cell r="E5549" t="str">
            <v/>
          </cell>
        </row>
        <row r="5550">
          <cell r="E5550" t="str">
            <v/>
          </cell>
        </row>
        <row r="5551">
          <cell r="E5551" t="str">
            <v/>
          </cell>
        </row>
        <row r="5552">
          <cell r="E5552" t="str">
            <v/>
          </cell>
        </row>
        <row r="5553">
          <cell r="E5553" t="str">
            <v/>
          </cell>
        </row>
        <row r="5554">
          <cell r="E5554" t="str">
            <v/>
          </cell>
        </row>
        <row r="5555">
          <cell r="E5555" t="str">
            <v/>
          </cell>
        </row>
        <row r="5556">
          <cell r="E5556" t="str">
            <v/>
          </cell>
        </row>
        <row r="5557">
          <cell r="E5557" t="str">
            <v/>
          </cell>
        </row>
        <row r="5558">
          <cell r="E5558" t="str">
            <v/>
          </cell>
        </row>
        <row r="5559">
          <cell r="E5559" t="str">
            <v/>
          </cell>
        </row>
        <row r="5560">
          <cell r="E5560" t="str">
            <v/>
          </cell>
        </row>
        <row r="5561">
          <cell r="E5561" t="str">
            <v/>
          </cell>
        </row>
        <row r="5562">
          <cell r="E5562" t="str">
            <v/>
          </cell>
        </row>
        <row r="5563">
          <cell r="E5563" t="str">
            <v/>
          </cell>
        </row>
        <row r="5564">
          <cell r="E5564" t="str">
            <v/>
          </cell>
        </row>
        <row r="5565">
          <cell r="E5565" t="str">
            <v/>
          </cell>
        </row>
        <row r="5566">
          <cell r="E5566" t="str">
            <v/>
          </cell>
        </row>
        <row r="5567">
          <cell r="E5567" t="str">
            <v/>
          </cell>
        </row>
        <row r="5568">
          <cell r="E5568" t="str">
            <v/>
          </cell>
        </row>
        <row r="5569">
          <cell r="E5569" t="str">
            <v/>
          </cell>
        </row>
        <row r="5570">
          <cell r="E5570" t="str">
            <v/>
          </cell>
        </row>
        <row r="5571">
          <cell r="E5571" t="str">
            <v/>
          </cell>
        </row>
        <row r="5572">
          <cell r="E5572" t="str">
            <v/>
          </cell>
        </row>
        <row r="5573">
          <cell r="E5573" t="str">
            <v/>
          </cell>
        </row>
        <row r="5574">
          <cell r="E5574" t="str">
            <v/>
          </cell>
        </row>
        <row r="5575">
          <cell r="E5575" t="str">
            <v/>
          </cell>
        </row>
        <row r="5576">
          <cell r="E5576" t="str">
            <v/>
          </cell>
        </row>
        <row r="5577">
          <cell r="E5577" t="str">
            <v/>
          </cell>
        </row>
        <row r="5578">
          <cell r="E5578" t="str">
            <v/>
          </cell>
        </row>
        <row r="5579">
          <cell r="E5579" t="str">
            <v/>
          </cell>
        </row>
        <row r="5580">
          <cell r="E5580" t="str">
            <v/>
          </cell>
        </row>
        <row r="5581">
          <cell r="E5581" t="str">
            <v/>
          </cell>
        </row>
        <row r="5582">
          <cell r="E5582" t="str">
            <v/>
          </cell>
        </row>
        <row r="5583">
          <cell r="E5583" t="str">
            <v/>
          </cell>
        </row>
        <row r="5584">
          <cell r="E5584" t="str">
            <v/>
          </cell>
        </row>
        <row r="5585">
          <cell r="E5585" t="str">
            <v/>
          </cell>
        </row>
        <row r="5586">
          <cell r="E5586" t="str">
            <v/>
          </cell>
        </row>
        <row r="5587">
          <cell r="E5587" t="str">
            <v/>
          </cell>
        </row>
        <row r="5588">
          <cell r="E5588" t="str">
            <v/>
          </cell>
        </row>
        <row r="5589">
          <cell r="E5589" t="str">
            <v/>
          </cell>
        </row>
        <row r="5590">
          <cell r="E5590" t="str">
            <v/>
          </cell>
        </row>
        <row r="5591">
          <cell r="E5591" t="str">
            <v/>
          </cell>
        </row>
        <row r="5592">
          <cell r="E5592" t="str">
            <v/>
          </cell>
        </row>
        <row r="5593">
          <cell r="E5593" t="str">
            <v/>
          </cell>
        </row>
        <row r="5594">
          <cell r="E5594" t="str">
            <v/>
          </cell>
        </row>
        <row r="5595">
          <cell r="E5595" t="str">
            <v/>
          </cell>
        </row>
        <row r="5596">
          <cell r="E5596" t="str">
            <v/>
          </cell>
        </row>
        <row r="5597">
          <cell r="E5597" t="str">
            <v/>
          </cell>
        </row>
        <row r="5598">
          <cell r="E5598" t="str">
            <v/>
          </cell>
        </row>
        <row r="5599">
          <cell r="E5599" t="str">
            <v/>
          </cell>
        </row>
        <row r="5600">
          <cell r="E5600" t="str">
            <v/>
          </cell>
        </row>
        <row r="5601">
          <cell r="E5601" t="str">
            <v/>
          </cell>
        </row>
        <row r="5602">
          <cell r="E5602" t="str">
            <v/>
          </cell>
        </row>
        <row r="5603">
          <cell r="E5603" t="str">
            <v/>
          </cell>
        </row>
        <row r="5604">
          <cell r="E5604" t="str">
            <v/>
          </cell>
        </row>
        <row r="5605">
          <cell r="E5605" t="str">
            <v/>
          </cell>
        </row>
        <row r="5606">
          <cell r="E5606" t="str">
            <v/>
          </cell>
        </row>
        <row r="5607">
          <cell r="E5607" t="str">
            <v/>
          </cell>
        </row>
        <row r="5608">
          <cell r="E5608" t="str">
            <v/>
          </cell>
        </row>
        <row r="5609">
          <cell r="E5609" t="str">
            <v/>
          </cell>
        </row>
        <row r="5610">
          <cell r="E5610" t="str">
            <v/>
          </cell>
        </row>
        <row r="5611">
          <cell r="E5611" t="str">
            <v/>
          </cell>
        </row>
        <row r="5612">
          <cell r="E5612" t="str">
            <v/>
          </cell>
        </row>
        <row r="5613">
          <cell r="E5613" t="str">
            <v/>
          </cell>
        </row>
        <row r="5614">
          <cell r="E5614" t="str">
            <v/>
          </cell>
        </row>
        <row r="5615">
          <cell r="E5615" t="str">
            <v/>
          </cell>
        </row>
        <row r="5616">
          <cell r="E5616" t="str">
            <v/>
          </cell>
        </row>
        <row r="5617">
          <cell r="E5617" t="str">
            <v/>
          </cell>
        </row>
        <row r="5618">
          <cell r="E5618" t="str">
            <v/>
          </cell>
        </row>
        <row r="5619">
          <cell r="E5619" t="str">
            <v/>
          </cell>
        </row>
        <row r="5620">
          <cell r="E5620" t="str">
            <v/>
          </cell>
        </row>
        <row r="5621">
          <cell r="E5621" t="str">
            <v/>
          </cell>
        </row>
        <row r="5622">
          <cell r="E5622" t="str">
            <v/>
          </cell>
        </row>
        <row r="5623">
          <cell r="E5623" t="str">
            <v/>
          </cell>
        </row>
        <row r="5624">
          <cell r="E5624" t="str">
            <v/>
          </cell>
        </row>
        <row r="5625">
          <cell r="E5625" t="str">
            <v/>
          </cell>
        </row>
        <row r="5626">
          <cell r="E5626" t="str">
            <v/>
          </cell>
        </row>
        <row r="5627">
          <cell r="E5627" t="str">
            <v/>
          </cell>
        </row>
        <row r="5628">
          <cell r="E5628" t="str">
            <v/>
          </cell>
        </row>
        <row r="5629">
          <cell r="E5629" t="str">
            <v/>
          </cell>
        </row>
        <row r="5630">
          <cell r="E5630" t="str">
            <v/>
          </cell>
        </row>
        <row r="5631">
          <cell r="E5631" t="str">
            <v/>
          </cell>
        </row>
        <row r="5632">
          <cell r="E5632" t="str">
            <v/>
          </cell>
        </row>
        <row r="5633">
          <cell r="E5633" t="str">
            <v/>
          </cell>
        </row>
        <row r="5634">
          <cell r="E5634" t="str">
            <v/>
          </cell>
        </row>
        <row r="5635">
          <cell r="E5635" t="str">
            <v/>
          </cell>
        </row>
        <row r="5636">
          <cell r="E5636" t="str">
            <v/>
          </cell>
        </row>
        <row r="5637">
          <cell r="E5637" t="str">
            <v/>
          </cell>
        </row>
        <row r="5638">
          <cell r="E5638" t="str">
            <v/>
          </cell>
        </row>
        <row r="5639">
          <cell r="E5639" t="str">
            <v/>
          </cell>
        </row>
        <row r="5640">
          <cell r="E5640" t="str">
            <v/>
          </cell>
        </row>
        <row r="5641">
          <cell r="E5641" t="str">
            <v/>
          </cell>
        </row>
        <row r="5642">
          <cell r="E5642" t="str">
            <v/>
          </cell>
        </row>
        <row r="5643">
          <cell r="E5643" t="str">
            <v/>
          </cell>
        </row>
        <row r="5644">
          <cell r="E5644" t="str">
            <v/>
          </cell>
        </row>
        <row r="5645">
          <cell r="E5645" t="str">
            <v/>
          </cell>
        </row>
        <row r="5646">
          <cell r="E5646" t="str">
            <v/>
          </cell>
        </row>
        <row r="5647">
          <cell r="E5647" t="str">
            <v/>
          </cell>
        </row>
        <row r="5648">
          <cell r="E5648" t="str">
            <v/>
          </cell>
        </row>
        <row r="5649">
          <cell r="E5649" t="str">
            <v/>
          </cell>
        </row>
        <row r="5650">
          <cell r="E5650" t="str">
            <v/>
          </cell>
        </row>
        <row r="5651">
          <cell r="E5651" t="str">
            <v/>
          </cell>
        </row>
        <row r="5652">
          <cell r="E5652" t="str">
            <v/>
          </cell>
        </row>
        <row r="5653">
          <cell r="E5653" t="str">
            <v/>
          </cell>
        </row>
        <row r="5654">
          <cell r="E5654" t="str">
            <v/>
          </cell>
        </row>
        <row r="5655">
          <cell r="E5655" t="str">
            <v/>
          </cell>
        </row>
        <row r="5656">
          <cell r="E5656" t="str">
            <v/>
          </cell>
        </row>
        <row r="5657">
          <cell r="E5657" t="str">
            <v/>
          </cell>
        </row>
        <row r="5658">
          <cell r="E5658" t="str">
            <v/>
          </cell>
        </row>
        <row r="5659">
          <cell r="E5659" t="str">
            <v/>
          </cell>
        </row>
        <row r="5660">
          <cell r="E5660" t="str">
            <v/>
          </cell>
        </row>
        <row r="5661">
          <cell r="E5661" t="str">
            <v/>
          </cell>
        </row>
        <row r="5662">
          <cell r="E5662" t="str">
            <v/>
          </cell>
        </row>
        <row r="5663">
          <cell r="E5663" t="str">
            <v/>
          </cell>
        </row>
        <row r="5664">
          <cell r="E5664" t="str">
            <v/>
          </cell>
        </row>
        <row r="5665">
          <cell r="E5665" t="str">
            <v/>
          </cell>
        </row>
        <row r="5666">
          <cell r="E5666" t="str">
            <v/>
          </cell>
        </row>
        <row r="5667">
          <cell r="E5667" t="str">
            <v/>
          </cell>
        </row>
        <row r="5668">
          <cell r="E5668" t="str">
            <v/>
          </cell>
        </row>
        <row r="5669">
          <cell r="E5669" t="str">
            <v/>
          </cell>
        </row>
        <row r="5670">
          <cell r="E5670" t="str">
            <v/>
          </cell>
        </row>
        <row r="5671">
          <cell r="E5671" t="str">
            <v/>
          </cell>
        </row>
        <row r="5672">
          <cell r="E5672" t="str">
            <v/>
          </cell>
        </row>
        <row r="5673">
          <cell r="E5673" t="str">
            <v/>
          </cell>
        </row>
        <row r="5674">
          <cell r="E5674" t="str">
            <v/>
          </cell>
        </row>
        <row r="5675">
          <cell r="E5675" t="str">
            <v/>
          </cell>
        </row>
        <row r="5676">
          <cell r="E5676" t="str">
            <v/>
          </cell>
        </row>
        <row r="5677">
          <cell r="E5677" t="str">
            <v/>
          </cell>
        </row>
        <row r="5678">
          <cell r="E5678" t="str">
            <v/>
          </cell>
        </row>
        <row r="5679">
          <cell r="E5679" t="str">
            <v/>
          </cell>
        </row>
        <row r="5680">
          <cell r="E5680" t="str">
            <v/>
          </cell>
        </row>
        <row r="5681">
          <cell r="E5681" t="str">
            <v/>
          </cell>
        </row>
        <row r="5682">
          <cell r="E5682" t="str">
            <v/>
          </cell>
        </row>
        <row r="5683">
          <cell r="E5683" t="str">
            <v/>
          </cell>
        </row>
        <row r="5684">
          <cell r="E5684" t="str">
            <v/>
          </cell>
        </row>
        <row r="5685">
          <cell r="E5685" t="str">
            <v/>
          </cell>
        </row>
        <row r="5686">
          <cell r="E5686" t="str">
            <v/>
          </cell>
        </row>
        <row r="5687">
          <cell r="E5687" t="str">
            <v/>
          </cell>
        </row>
        <row r="5688">
          <cell r="E5688" t="str">
            <v/>
          </cell>
        </row>
        <row r="5689">
          <cell r="E5689" t="str">
            <v/>
          </cell>
        </row>
        <row r="5690">
          <cell r="E5690" t="str">
            <v/>
          </cell>
        </row>
        <row r="5691">
          <cell r="E5691" t="str">
            <v/>
          </cell>
        </row>
        <row r="5692">
          <cell r="E5692" t="str">
            <v/>
          </cell>
        </row>
        <row r="5693">
          <cell r="E5693" t="str">
            <v/>
          </cell>
        </row>
        <row r="5694">
          <cell r="E5694" t="str">
            <v/>
          </cell>
        </row>
        <row r="5695">
          <cell r="E5695" t="str">
            <v/>
          </cell>
        </row>
        <row r="5696">
          <cell r="E5696" t="str">
            <v/>
          </cell>
        </row>
        <row r="5697">
          <cell r="E5697" t="str">
            <v/>
          </cell>
        </row>
        <row r="5698">
          <cell r="E5698" t="str">
            <v/>
          </cell>
        </row>
        <row r="5699">
          <cell r="E5699" t="str">
            <v/>
          </cell>
        </row>
        <row r="5700">
          <cell r="E5700" t="str">
            <v/>
          </cell>
        </row>
        <row r="5701">
          <cell r="E5701" t="str">
            <v/>
          </cell>
        </row>
        <row r="5702">
          <cell r="E5702" t="str">
            <v/>
          </cell>
        </row>
        <row r="5703">
          <cell r="E5703" t="str">
            <v/>
          </cell>
        </row>
        <row r="5704">
          <cell r="E5704" t="str">
            <v/>
          </cell>
        </row>
        <row r="5705">
          <cell r="E5705" t="str">
            <v/>
          </cell>
        </row>
        <row r="5706">
          <cell r="E5706" t="str">
            <v/>
          </cell>
        </row>
        <row r="5707">
          <cell r="E5707" t="str">
            <v/>
          </cell>
        </row>
        <row r="5708">
          <cell r="E5708" t="str">
            <v/>
          </cell>
        </row>
        <row r="5709">
          <cell r="E5709" t="str">
            <v/>
          </cell>
        </row>
        <row r="5710">
          <cell r="E5710" t="str">
            <v/>
          </cell>
        </row>
        <row r="5711">
          <cell r="E5711" t="str">
            <v/>
          </cell>
        </row>
        <row r="5712">
          <cell r="E5712" t="str">
            <v/>
          </cell>
        </row>
        <row r="5713">
          <cell r="E5713" t="str">
            <v/>
          </cell>
        </row>
        <row r="5714">
          <cell r="E5714" t="str">
            <v/>
          </cell>
        </row>
        <row r="5715">
          <cell r="E5715" t="str">
            <v/>
          </cell>
        </row>
        <row r="5716">
          <cell r="E5716" t="str">
            <v/>
          </cell>
        </row>
        <row r="5717">
          <cell r="E5717" t="str">
            <v/>
          </cell>
        </row>
        <row r="5718">
          <cell r="E5718" t="str">
            <v/>
          </cell>
        </row>
        <row r="5719">
          <cell r="E5719" t="str">
            <v/>
          </cell>
        </row>
        <row r="5720">
          <cell r="E5720" t="str">
            <v/>
          </cell>
        </row>
        <row r="5721">
          <cell r="E5721" t="str">
            <v/>
          </cell>
        </row>
        <row r="5722">
          <cell r="E5722" t="str">
            <v/>
          </cell>
        </row>
        <row r="5723">
          <cell r="E5723" t="str">
            <v/>
          </cell>
        </row>
        <row r="5724">
          <cell r="E5724" t="str">
            <v/>
          </cell>
        </row>
        <row r="5725">
          <cell r="E5725" t="str">
            <v/>
          </cell>
        </row>
        <row r="5726">
          <cell r="E5726" t="str">
            <v/>
          </cell>
        </row>
        <row r="5727">
          <cell r="E5727" t="str">
            <v/>
          </cell>
        </row>
        <row r="5728">
          <cell r="E5728" t="str">
            <v/>
          </cell>
        </row>
        <row r="5729">
          <cell r="E5729" t="str">
            <v/>
          </cell>
        </row>
        <row r="5730">
          <cell r="E5730" t="str">
            <v/>
          </cell>
        </row>
        <row r="5731">
          <cell r="E5731" t="str">
            <v/>
          </cell>
        </row>
        <row r="5732">
          <cell r="E5732" t="str">
            <v/>
          </cell>
        </row>
        <row r="5733">
          <cell r="E5733" t="str">
            <v/>
          </cell>
        </row>
        <row r="5734">
          <cell r="E5734" t="str">
            <v/>
          </cell>
        </row>
        <row r="5735">
          <cell r="E5735" t="str">
            <v/>
          </cell>
        </row>
        <row r="5736">
          <cell r="E5736" t="str">
            <v/>
          </cell>
        </row>
        <row r="5737">
          <cell r="E5737" t="str">
            <v/>
          </cell>
        </row>
        <row r="5738">
          <cell r="E5738" t="str">
            <v/>
          </cell>
        </row>
        <row r="5739">
          <cell r="E5739" t="str">
            <v/>
          </cell>
        </row>
        <row r="5740">
          <cell r="E5740" t="str">
            <v/>
          </cell>
        </row>
        <row r="5741">
          <cell r="E5741" t="str">
            <v/>
          </cell>
        </row>
        <row r="5742">
          <cell r="E5742" t="str">
            <v/>
          </cell>
        </row>
        <row r="5743">
          <cell r="E5743" t="str">
            <v/>
          </cell>
        </row>
        <row r="5744">
          <cell r="E5744" t="str">
            <v/>
          </cell>
        </row>
        <row r="5745">
          <cell r="E5745" t="str">
            <v/>
          </cell>
        </row>
        <row r="5746">
          <cell r="E5746" t="str">
            <v/>
          </cell>
        </row>
        <row r="5747">
          <cell r="E5747" t="str">
            <v/>
          </cell>
        </row>
        <row r="5748">
          <cell r="E5748" t="str">
            <v/>
          </cell>
        </row>
        <row r="5749">
          <cell r="E5749" t="str">
            <v/>
          </cell>
        </row>
        <row r="5750">
          <cell r="E5750" t="str">
            <v/>
          </cell>
        </row>
        <row r="5751">
          <cell r="E5751" t="str">
            <v/>
          </cell>
        </row>
        <row r="5752">
          <cell r="E5752" t="str">
            <v/>
          </cell>
        </row>
        <row r="5753">
          <cell r="E5753" t="str">
            <v/>
          </cell>
        </row>
        <row r="5754">
          <cell r="E5754" t="str">
            <v/>
          </cell>
        </row>
        <row r="5755">
          <cell r="E5755" t="str">
            <v/>
          </cell>
        </row>
        <row r="5756">
          <cell r="E5756" t="str">
            <v/>
          </cell>
        </row>
        <row r="5757">
          <cell r="E5757" t="str">
            <v/>
          </cell>
        </row>
        <row r="5758">
          <cell r="E5758" t="str">
            <v/>
          </cell>
        </row>
        <row r="5759">
          <cell r="E5759" t="str">
            <v/>
          </cell>
        </row>
        <row r="5760">
          <cell r="E5760" t="str">
            <v/>
          </cell>
        </row>
        <row r="5761">
          <cell r="E5761" t="str">
            <v/>
          </cell>
        </row>
        <row r="5762">
          <cell r="E5762" t="str">
            <v/>
          </cell>
        </row>
        <row r="5763">
          <cell r="E5763" t="str">
            <v/>
          </cell>
        </row>
        <row r="5764">
          <cell r="E5764" t="str">
            <v/>
          </cell>
        </row>
        <row r="5765">
          <cell r="E5765" t="str">
            <v/>
          </cell>
        </row>
        <row r="5766">
          <cell r="E5766" t="str">
            <v/>
          </cell>
        </row>
        <row r="5767">
          <cell r="E5767" t="str">
            <v/>
          </cell>
        </row>
        <row r="5768">
          <cell r="E5768" t="str">
            <v/>
          </cell>
        </row>
        <row r="5769">
          <cell r="E5769" t="str">
            <v/>
          </cell>
        </row>
        <row r="5770">
          <cell r="E5770" t="str">
            <v/>
          </cell>
        </row>
        <row r="5771">
          <cell r="E5771" t="str">
            <v/>
          </cell>
        </row>
        <row r="5772">
          <cell r="E5772" t="str">
            <v/>
          </cell>
        </row>
        <row r="5773">
          <cell r="E5773" t="str">
            <v/>
          </cell>
        </row>
        <row r="5774">
          <cell r="E5774" t="str">
            <v/>
          </cell>
        </row>
        <row r="5775">
          <cell r="E5775" t="str">
            <v/>
          </cell>
        </row>
        <row r="5776">
          <cell r="E5776" t="str">
            <v/>
          </cell>
        </row>
        <row r="5777">
          <cell r="E5777" t="str">
            <v/>
          </cell>
        </row>
        <row r="5778">
          <cell r="E5778" t="str">
            <v/>
          </cell>
        </row>
        <row r="5779">
          <cell r="E5779" t="str">
            <v/>
          </cell>
        </row>
        <row r="5780">
          <cell r="E5780" t="str">
            <v/>
          </cell>
        </row>
        <row r="5781">
          <cell r="E5781" t="str">
            <v/>
          </cell>
        </row>
        <row r="5782">
          <cell r="E5782" t="str">
            <v/>
          </cell>
        </row>
        <row r="5783">
          <cell r="E5783" t="str">
            <v/>
          </cell>
        </row>
        <row r="5784">
          <cell r="E5784" t="str">
            <v/>
          </cell>
        </row>
        <row r="5785">
          <cell r="E5785" t="str">
            <v/>
          </cell>
        </row>
        <row r="5786">
          <cell r="E5786" t="str">
            <v/>
          </cell>
        </row>
        <row r="5787">
          <cell r="E5787" t="str">
            <v/>
          </cell>
        </row>
        <row r="5788">
          <cell r="E5788" t="str">
            <v/>
          </cell>
        </row>
        <row r="5789">
          <cell r="E5789" t="str">
            <v/>
          </cell>
        </row>
        <row r="5790">
          <cell r="E5790" t="str">
            <v/>
          </cell>
        </row>
        <row r="5791">
          <cell r="E5791" t="str">
            <v/>
          </cell>
        </row>
        <row r="5792">
          <cell r="E5792" t="str">
            <v/>
          </cell>
        </row>
        <row r="5793">
          <cell r="E5793" t="str">
            <v/>
          </cell>
        </row>
        <row r="5794">
          <cell r="E5794" t="str">
            <v/>
          </cell>
        </row>
        <row r="5795">
          <cell r="E5795" t="str">
            <v/>
          </cell>
        </row>
        <row r="5796">
          <cell r="E5796" t="str">
            <v/>
          </cell>
        </row>
        <row r="5797">
          <cell r="E5797" t="str">
            <v/>
          </cell>
        </row>
        <row r="5798">
          <cell r="E5798" t="str">
            <v/>
          </cell>
        </row>
        <row r="5799">
          <cell r="E5799" t="str">
            <v/>
          </cell>
        </row>
        <row r="5800">
          <cell r="E5800" t="str">
            <v/>
          </cell>
        </row>
        <row r="5801">
          <cell r="E5801" t="str">
            <v/>
          </cell>
        </row>
        <row r="5802">
          <cell r="E5802" t="str">
            <v/>
          </cell>
        </row>
        <row r="5803">
          <cell r="E5803" t="str">
            <v/>
          </cell>
        </row>
        <row r="5804">
          <cell r="E5804" t="str">
            <v/>
          </cell>
        </row>
        <row r="5805">
          <cell r="E5805" t="str">
            <v/>
          </cell>
        </row>
        <row r="5806">
          <cell r="E5806" t="str">
            <v/>
          </cell>
        </row>
        <row r="5807">
          <cell r="E5807" t="str">
            <v/>
          </cell>
        </row>
        <row r="5808">
          <cell r="E5808" t="str">
            <v/>
          </cell>
        </row>
        <row r="5809">
          <cell r="E5809" t="str">
            <v/>
          </cell>
        </row>
        <row r="5810">
          <cell r="E5810" t="str">
            <v/>
          </cell>
        </row>
        <row r="5811">
          <cell r="E5811" t="str">
            <v/>
          </cell>
        </row>
        <row r="5812">
          <cell r="E5812" t="str">
            <v/>
          </cell>
        </row>
        <row r="5813">
          <cell r="E5813" t="str">
            <v/>
          </cell>
        </row>
        <row r="5814">
          <cell r="E5814" t="str">
            <v/>
          </cell>
        </row>
        <row r="5815">
          <cell r="E5815" t="str">
            <v/>
          </cell>
        </row>
        <row r="5816">
          <cell r="E5816" t="str">
            <v/>
          </cell>
        </row>
        <row r="5817">
          <cell r="E5817" t="str">
            <v/>
          </cell>
        </row>
        <row r="5818">
          <cell r="E5818" t="str">
            <v/>
          </cell>
        </row>
        <row r="5819">
          <cell r="E5819" t="str">
            <v/>
          </cell>
        </row>
        <row r="5820">
          <cell r="E5820" t="str">
            <v/>
          </cell>
        </row>
        <row r="5821">
          <cell r="E5821" t="str">
            <v/>
          </cell>
        </row>
        <row r="5822">
          <cell r="E5822" t="str">
            <v/>
          </cell>
        </row>
        <row r="5823">
          <cell r="E5823" t="str">
            <v/>
          </cell>
        </row>
        <row r="5824">
          <cell r="E5824" t="str">
            <v/>
          </cell>
        </row>
        <row r="5825">
          <cell r="E5825" t="str">
            <v/>
          </cell>
        </row>
        <row r="5826">
          <cell r="E5826" t="str">
            <v/>
          </cell>
        </row>
        <row r="5827">
          <cell r="E5827" t="str">
            <v/>
          </cell>
        </row>
        <row r="5828">
          <cell r="E5828" t="str">
            <v/>
          </cell>
        </row>
        <row r="5829">
          <cell r="E5829" t="str">
            <v/>
          </cell>
        </row>
        <row r="5830">
          <cell r="E5830" t="str">
            <v/>
          </cell>
        </row>
        <row r="5831">
          <cell r="E5831" t="str">
            <v/>
          </cell>
        </row>
        <row r="5832">
          <cell r="E5832" t="str">
            <v/>
          </cell>
        </row>
        <row r="5833">
          <cell r="E5833" t="str">
            <v/>
          </cell>
        </row>
        <row r="5834">
          <cell r="E5834" t="str">
            <v/>
          </cell>
        </row>
        <row r="5835">
          <cell r="E5835" t="str">
            <v/>
          </cell>
        </row>
        <row r="5836">
          <cell r="E5836" t="str">
            <v/>
          </cell>
        </row>
        <row r="5837">
          <cell r="E5837" t="str">
            <v/>
          </cell>
        </row>
        <row r="5838">
          <cell r="E5838" t="str">
            <v/>
          </cell>
        </row>
        <row r="5839">
          <cell r="E5839" t="str">
            <v/>
          </cell>
        </row>
        <row r="5840">
          <cell r="E5840" t="str">
            <v/>
          </cell>
        </row>
        <row r="5841">
          <cell r="E5841" t="str">
            <v/>
          </cell>
        </row>
        <row r="5842">
          <cell r="E5842" t="str">
            <v/>
          </cell>
        </row>
        <row r="5843">
          <cell r="E5843" t="str">
            <v/>
          </cell>
        </row>
        <row r="5844">
          <cell r="E5844" t="str">
            <v/>
          </cell>
        </row>
        <row r="5845">
          <cell r="E5845" t="str">
            <v/>
          </cell>
        </row>
        <row r="5846">
          <cell r="E5846" t="str">
            <v/>
          </cell>
        </row>
        <row r="5847">
          <cell r="E5847" t="str">
            <v/>
          </cell>
        </row>
        <row r="5848">
          <cell r="E5848" t="str">
            <v/>
          </cell>
        </row>
        <row r="5849">
          <cell r="E5849" t="str">
            <v/>
          </cell>
        </row>
        <row r="5850">
          <cell r="E5850" t="str">
            <v/>
          </cell>
        </row>
        <row r="5851">
          <cell r="E5851" t="str">
            <v/>
          </cell>
        </row>
        <row r="5852">
          <cell r="E5852" t="str">
            <v/>
          </cell>
        </row>
        <row r="5853">
          <cell r="E5853" t="str">
            <v/>
          </cell>
        </row>
        <row r="5854">
          <cell r="E5854" t="str">
            <v/>
          </cell>
        </row>
        <row r="5855">
          <cell r="E5855" t="str">
            <v/>
          </cell>
        </row>
        <row r="5856">
          <cell r="E5856" t="str">
            <v/>
          </cell>
        </row>
        <row r="5857">
          <cell r="E5857" t="str">
            <v/>
          </cell>
        </row>
        <row r="5858">
          <cell r="E5858" t="str">
            <v/>
          </cell>
        </row>
        <row r="5859">
          <cell r="E5859" t="str">
            <v/>
          </cell>
        </row>
        <row r="5860">
          <cell r="E5860" t="str">
            <v/>
          </cell>
        </row>
        <row r="5861">
          <cell r="E5861" t="str">
            <v/>
          </cell>
        </row>
        <row r="5862">
          <cell r="E5862" t="str">
            <v/>
          </cell>
        </row>
        <row r="5863">
          <cell r="E5863" t="str">
            <v/>
          </cell>
        </row>
        <row r="5864">
          <cell r="E5864" t="str">
            <v/>
          </cell>
        </row>
        <row r="5865">
          <cell r="E5865" t="str">
            <v/>
          </cell>
        </row>
        <row r="5866">
          <cell r="E5866" t="str">
            <v/>
          </cell>
        </row>
        <row r="5867">
          <cell r="E5867" t="str">
            <v/>
          </cell>
        </row>
        <row r="5868">
          <cell r="E5868" t="str">
            <v/>
          </cell>
        </row>
        <row r="5869">
          <cell r="E5869" t="str">
            <v/>
          </cell>
        </row>
        <row r="5870">
          <cell r="E5870" t="str">
            <v/>
          </cell>
        </row>
        <row r="5871">
          <cell r="E5871" t="str">
            <v/>
          </cell>
        </row>
        <row r="5872">
          <cell r="E5872" t="str">
            <v/>
          </cell>
        </row>
        <row r="5873">
          <cell r="E5873" t="str">
            <v/>
          </cell>
        </row>
        <row r="5874">
          <cell r="E5874" t="str">
            <v/>
          </cell>
        </row>
        <row r="5875">
          <cell r="E5875" t="str">
            <v/>
          </cell>
        </row>
        <row r="5876">
          <cell r="E5876" t="str">
            <v/>
          </cell>
        </row>
        <row r="5877">
          <cell r="E5877" t="str">
            <v/>
          </cell>
        </row>
        <row r="5878">
          <cell r="E5878" t="str">
            <v/>
          </cell>
        </row>
        <row r="5879">
          <cell r="E5879" t="str">
            <v/>
          </cell>
        </row>
        <row r="5880">
          <cell r="E5880" t="str">
            <v/>
          </cell>
        </row>
        <row r="5881">
          <cell r="E5881" t="str">
            <v/>
          </cell>
        </row>
        <row r="5882">
          <cell r="E5882" t="str">
            <v/>
          </cell>
        </row>
        <row r="5883">
          <cell r="E5883" t="str">
            <v/>
          </cell>
        </row>
        <row r="5884">
          <cell r="E5884" t="str">
            <v/>
          </cell>
        </row>
        <row r="5885">
          <cell r="E5885" t="str">
            <v/>
          </cell>
        </row>
        <row r="5886">
          <cell r="E5886" t="str">
            <v/>
          </cell>
        </row>
        <row r="5887">
          <cell r="E5887" t="str">
            <v/>
          </cell>
        </row>
        <row r="5888">
          <cell r="E5888" t="str">
            <v/>
          </cell>
        </row>
        <row r="5889">
          <cell r="E5889" t="str">
            <v/>
          </cell>
        </row>
        <row r="5890">
          <cell r="E5890" t="str">
            <v/>
          </cell>
        </row>
        <row r="5891">
          <cell r="E5891" t="str">
            <v/>
          </cell>
        </row>
        <row r="5892">
          <cell r="E5892" t="str">
            <v/>
          </cell>
        </row>
        <row r="5893">
          <cell r="E5893" t="str">
            <v/>
          </cell>
        </row>
        <row r="5894">
          <cell r="E5894" t="str">
            <v/>
          </cell>
        </row>
        <row r="5895">
          <cell r="E5895" t="str">
            <v/>
          </cell>
        </row>
        <row r="5896">
          <cell r="E5896" t="str">
            <v/>
          </cell>
        </row>
        <row r="5897">
          <cell r="E5897" t="str">
            <v/>
          </cell>
        </row>
        <row r="5898">
          <cell r="E5898" t="str">
            <v/>
          </cell>
        </row>
        <row r="5899">
          <cell r="E5899" t="str">
            <v/>
          </cell>
        </row>
        <row r="5900">
          <cell r="E5900" t="str">
            <v/>
          </cell>
        </row>
        <row r="5901">
          <cell r="E5901" t="str">
            <v/>
          </cell>
        </row>
        <row r="5902">
          <cell r="E5902" t="str">
            <v/>
          </cell>
        </row>
        <row r="5903">
          <cell r="E5903" t="str">
            <v/>
          </cell>
        </row>
        <row r="5904">
          <cell r="E5904" t="str">
            <v/>
          </cell>
        </row>
        <row r="5905">
          <cell r="E5905" t="str">
            <v/>
          </cell>
        </row>
        <row r="5906">
          <cell r="E5906" t="str">
            <v/>
          </cell>
        </row>
        <row r="5907">
          <cell r="E5907" t="str">
            <v/>
          </cell>
        </row>
        <row r="5908">
          <cell r="E5908" t="str">
            <v/>
          </cell>
        </row>
        <row r="5909">
          <cell r="E5909" t="str">
            <v/>
          </cell>
        </row>
        <row r="5910">
          <cell r="E5910" t="str">
            <v/>
          </cell>
        </row>
        <row r="5911">
          <cell r="E5911" t="str">
            <v/>
          </cell>
        </row>
        <row r="5912">
          <cell r="E5912" t="str">
            <v/>
          </cell>
        </row>
        <row r="5913">
          <cell r="E5913" t="str">
            <v/>
          </cell>
        </row>
        <row r="5914">
          <cell r="E5914" t="str">
            <v/>
          </cell>
        </row>
        <row r="5915">
          <cell r="E5915" t="str">
            <v/>
          </cell>
        </row>
        <row r="5916">
          <cell r="E5916" t="str">
            <v/>
          </cell>
        </row>
        <row r="5917">
          <cell r="E5917" t="str">
            <v/>
          </cell>
        </row>
        <row r="5918">
          <cell r="E5918" t="str">
            <v/>
          </cell>
        </row>
        <row r="5919">
          <cell r="E5919" t="str">
            <v/>
          </cell>
        </row>
        <row r="5920">
          <cell r="E5920" t="str">
            <v/>
          </cell>
        </row>
        <row r="5921">
          <cell r="E5921" t="str">
            <v/>
          </cell>
        </row>
        <row r="5922">
          <cell r="E5922" t="str">
            <v/>
          </cell>
        </row>
        <row r="5923">
          <cell r="E5923" t="str">
            <v/>
          </cell>
        </row>
        <row r="5924">
          <cell r="E5924" t="str">
            <v/>
          </cell>
        </row>
        <row r="5925">
          <cell r="E5925" t="str">
            <v/>
          </cell>
        </row>
        <row r="5926">
          <cell r="E5926" t="str">
            <v/>
          </cell>
        </row>
        <row r="5927">
          <cell r="E5927" t="str">
            <v/>
          </cell>
        </row>
        <row r="5928">
          <cell r="E5928" t="str">
            <v/>
          </cell>
        </row>
        <row r="5929">
          <cell r="E5929" t="str">
            <v/>
          </cell>
        </row>
        <row r="5930">
          <cell r="E5930" t="str">
            <v/>
          </cell>
        </row>
        <row r="5931">
          <cell r="E5931" t="str">
            <v/>
          </cell>
        </row>
        <row r="5932">
          <cell r="E5932" t="str">
            <v/>
          </cell>
        </row>
        <row r="5933">
          <cell r="E5933" t="str">
            <v/>
          </cell>
        </row>
        <row r="5934">
          <cell r="E5934" t="str">
            <v/>
          </cell>
        </row>
        <row r="5935">
          <cell r="E5935" t="str">
            <v/>
          </cell>
        </row>
        <row r="5936">
          <cell r="E5936" t="str">
            <v/>
          </cell>
        </row>
        <row r="5937">
          <cell r="E5937" t="str">
            <v/>
          </cell>
        </row>
        <row r="5938">
          <cell r="E5938" t="str">
            <v/>
          </cell>
        </row>
        <row r="5939">
          <cell r="E5939" t="str">
            <v/>
          </cell>
        </row>
        <row r="5940">
          <cell r="E5940" t="str">
            <v/>
          </cell>
        </row>
        <row r="5941">
          <cell r="E5941" t="str">
            <v/>
          </cell>
        </row>
        <row r="5942">
          <cell r="E5942" t="str">
            <v/>
          </cell>
        </row>
        <row r="5943">
          <cell r="E5943" t="str">
            <v/>
          </cell>
        </row>
        <row r="5944">
          <cell r="E5944" t="str">
            <v/>
          </cell>
        </row>
        <row r="5945">
          <cell r="E5945" t="str">
            <v/>
          </cell>
        </row>
        <row r="5946">
          <cell r="E5946" t="str">
            <v/>
          </cell>
        </row>
        <row r="5947">
          <cell r="E5947" t="str">
            <v/>
          </cell>
        </row>
        <row r="5948">
          <cell r="E5948" t="str">
            <v/>
          </cell>
        </row>
        <row r="5949">
          <cell r="E5949" t="str">
            <v/>
          </cell>
        </row>
        <row r="5950">
          <cell r="E5950" t="str">
            <v/>
          </cell>
        </row>
        <row r="5951">
          <cell r="E5951" t="str">
            <v/>
          </cell>
        </row>
        <row r="5952">
          <cell r="E5952" t="str">
            <v/>
          </cell>
        </row>
        <row r="5953">
          <cell r="E5953" t="str">
            <v/>
          </cell>
        </row>
        <row r="5954">
          <cell r="E5954" t="str">
            <v/>
          </cell>
        </row>
        <row r="5955">
          <cell r="E5955" t="str">
            <v/>
          </cell>
        </row>
        <row r="5956">
          <cell r="E5956" t="str">
            <v/>
          </cell>
        </row>
        <row r="5957">
          <cell r="E5957" t="str">
            <v/>
          </cell>
        </row>
        <row r="5958">
          <cell r="E5958" t="str">
            <v/>
          </cell>
        </row>
        <row r="5959">
          <cell r="E5959" t="str">
            <v/>
          </cell>
        </row>
        <row r="5960">
          <cell r="E5960" t="str">
            <v/>
          </cell>
        </row>
        <row r="5961">
          <cell r="E5961" t="str">
            <v/>
          </cell>
        </row>
        <row r="5962">
          <cell r="E5962" t="str">
            <v/>
          </cell>
        </row>
        <row r="5963">
          <cell r="E5963" t="str">
            <v/>
          </cell>
        </row>
        <row r="5964">
          <cell r="E5964" t="str">
            <v/>
          </cell>
        </row>
        <row r="5965">
          <cell r="E5965" t="str">
            <v/>
          </cell>
        </row>
        <row r="5966">
          <cell r="E5966" t="str">
            <v/>
          </cell>
        </row>
        <row r="5967">
          <cell r="E5967" t="str">
            <v/>
          </cell>
        </row>
        <row r="5968">
          <cell r="E5968" t="str">
            <v/>
          </cell>
        </row>
        <row r="5969">
          <cell r="E5969" t="str">
            <v/>
          </cell>
        </row>
        <row r="5970">
          <cell r="E5970" t="str">
            <v/>
          </cell>
        </row>
        <row r="5971">
          <cell r="E5971" t="str">
            <v/>
          </cell>
        </row>
        <row r="5972">
          <cell r="E5972" t="str">
            <v/>
          </cell>
        </row>
        <row r="5973">
          <cell r="E5973" t="str">
            <v/>
          </cell>
        </row>
        <row r="5974">
          <cell r="E5974" t="str">
            <v/>
          </cell>
        </row>
        <row r="5975">
          <cell r="E5975" t="str">
            <v/>
          </cell>
        </row>
        <row r="5976">
          <cell r="E5976" t="str">
            <v/>
          </cell>
        </row>
        <row r="5977">
          <cell r="E5977" t="str">
            <v/>
          </cell>
        </row>
        <row r="5978">
          <cell r="E5978" t="str">
            <v/>
          </cell>
        </row>
        <row r="5979">
          <cell r="E5979" t="str">
            <v/>
          </cell>
        </row>
        <row r="5980">
          <cell r="E5980" t="str">
            <v/>
          </cell>
        </row>
        <row r="5981">
          <cell r="E5981" t="str">
            <v/>
          </cell>
        </row>
        <row r="5982">
          <cell r="E5982" t="str">
            <v/>
          </cell>
        </row>
        <row r="5983">
          <cell r="E5983" t="str">
            <v/>
          </cell>
        </row>
        <row r="5984">
          <cell r="E5984" t="str">
            <v/>
          </cell>
        </row>
        <row r="5985">
          <cell r="E5985" t="str">
            <v/>
          </cell>
        </row>
        <row r="5986">
          <cell r="E5986" t="str">
            <v/>
          </cell>
        </row>
        <row r="5987">
          <cell r="E5987" t="str">
            <v/>
          </cell>
        </row>
        <row r="5988">
          <cell r="E5988" t="str">
            <v/>
          </cell>
        </row>
        <row r="5989">
          <cell r="E5989" t="str">
            <v/>
          </cell>
        </row>
        <row r="5990">
          <cell r="E5990" t="str">
            <v/>
          </cell>
        </row>
        <row r="5991">
          <cell r="E5991" t="str">
            <v/>
          </cell>
        </row>
        <row r="5992">
          <cell r="E5992" t="str">
            <v/>
          </cell>
        </row>
        <row r="5993">
          <cell r="E5993" t="str">
            <v/>
          </cell>
        </row>
        <row r="5994">
          <cell r="E5994" t="str">
            <v/>
          </cell>
        </row>
        <row r="5995">
          <cell r="E5995" t="str">
            <v/>
          </cell>
        </row>
        <row r="5996">
          <cell r="E5996" t="str">
            <v/>
          </cell>
        </row>
        <row r="5997">
          <cell r="E5997" t="str">
            <v/>
          </cell>
        </row>
        <row r="5998">
          <cell r="E5998" t="str">
            <v/>
          </cell>
        </row>
        <row r="5999">
          <cell r="E5999" t="str">
            <v/>
          </cell>
        </row>
        <row r="6000">
          <cell r="E6000" t="str">
            <v/>
          </cell>
        </row>
        <row r="6001">
          <cell r="E6001" t="str">
            <v/>
          </cell>
        </row>
        <row r="6002">
          <cell r="E6002" t="str">
            <v/>
          </cell>
        </row>
        <row r="6003">
          <cell r="E6003" t="str">
            <v/>
          </cell>
        </row>
        <row r="6004">
          <cell r="E6004" t="str">
            <v/>
          </cell>
        </row>
        <row r="6005">
          <cell r="E6005" t="str">
            <v/>
          </cell>
        </row>
        <row r="6006">
          <cell r="E6006" t="str">
            <v/>
          </cell>
        </row>
        <row r="6007">
          <cell r="E6007" t="str">
            <v/>
          </cell>
        </row>
        <row r="6008">
          <cell r="E6008" t="str">
            <v/>
          </cell>
        </row>
        <row r="6009">
          <cell r="E6009" t="str">
            <v/>
          </cell>
        </row>
        <row r="6010">
          <cell r="E6010" t="str">
            <v/>
          </cell>
        </row>
        <row r="6011">
          <cell r="E6011" t="str">
            <v/>
          </cell>
        </row>
        <row r="6012">
          <cell r="E6012" t="str">
            <v/>
          </cell>
        </row>
        <row r="6013">
          <cell r="E6013" t="str">
            <v/>
          </cell>
        </row>
        <row r="6014">
          <cell r="E6014" t="str">
            <v/>
          </cell>
        </row>
        <row r="6015">
          <cell r="E6015" t="str">
            <v/>
          </cell>
        </row>
        <row r="6016">
          <cell r="E6016" t="str">
            <v/>
          </cell>
        </row>
        <row r="6017">
          <cell r="E6017" t="str">
            <v/>
          </cell>
        </row>
        <row r="6018">
          <cell r="E6018" t="str">
            <v/>
          </cell>
        </row>
        <row r="6019">
          <cell r="E6019" t="str">
            <v/>
          </cell>
        </row>
        <row r="6020">
          <cell r="E6020" t="str">
            <v/>
          </cell>
        </row>
        <row r="6021">
          <cell r="E6021" t="str">
            <v/>
          </cell>
        </row>
        <row r="6022">
          <cell r="E6022" t="str">
            <v/>
          </cell>
        </row>
        <row r="6023">
          <cell r="E6023" t="str">
            <v/>
          </cell>
        </row>
        <row r="6024">
          <cell r="E6024" t="str">
            <v/>
          </cell>
        </row>
        <row r="6025">
          <cell r="E6025" t="str">
            <v/>
          </cell>
        </row>
        <row r="6026">
          <cell r="E6026" t="str">
            <v/>
          </cell>
        </row>
        <row r="6027">
          <cell r="E6027" t="str">
            <v/>
          </cell>
        </row>
        <row r="6028">
          <cell r="E6028" t="str">
            <v/>
          </cell>
        </row>
        <row r="6029">
          <cell r="E6029" t="str">
            <v/>
          </cell>
        </row>
        <row r="6030">
          <cell r="E6030" t="str">
            <v/>
          </cell>
        </row>
        <row r="6031">
          <cell r="E6031" t="str">
            <v/>
          </cell>
        </row>
        <row r="6032">
          <cell r="E6032" t="str">
            <v/>
          </cell>
        </row>
        <row r="6033">
          <cell r="E6033" t="str">
            <v/>
          </cell>
        </row>
        <row r="6034">
          <cell r="E6034" t="str">
            <v/>
          </cell>
        </row>
        <row r="6035">
          <cell r="E6035" t="str">
            <v/>
          </cell>
        </row>
        <row r="6036">
          <cell r="E6036" t="str">
            <v/>
          </cell>
        </row>
        <row r="6037">
          <cell r="E6037" t="str">
            <v/>
          </cell>
        </row>
        <row r="6038">
          <cell r="E6038" t="str">
            <v/>
          </cell>
        </row>
        <row r="6039">
          <cell r="E6039" t="str">
            <v/>
          </cell>
        </row>
        <row r="6040">
          <cell r="E6040" t="str">
            <v/>
          </cell>
        </row>
        <row r="6041">
          <cell r="E6041" t="str">
            <v/>
          </cell>
        </row>
        <row r="6042">
          <cell r="E6042" t="str">
            <v/>
          </cell>
        </row>
        <row r="6043">
          <cell r="E6043" t="str">
            <v/>
          </cell>
        </row>
        <row r="6044">
          <cell r="E6044" t="str">
            <v/>
          </cell>
        </row>
        <row r="6045">
          <cell r="E6045" t="str">
            <v/>
          </cell>
        </row>
        <row r="6046">
          <cell r="E6046" t="str">
            <v/>
          </cell>
        </row>
        <row r="6047">
          <cell r="E6047" t="str">
            <v/>
          </cell>
        </row>
        <row r="6048">
          <cell r="E6048" t="str">
            <v/>
          </cell>
        </row>
        <row r="6049">
          <cell r="E6049" t="str">
            <v/>
          </cell>
        </row>
        <row r="6050">
          <cell r="E6050" t="str">
            <v/>
          </cell>
        </row>
        <row r="6051">
          <cell r="E6051" t="str">
            <v/>
          </cell>
        </row>
        <row r="6052">
          <cell r="E6052" t="str">
            <v/>
          </cell>
        </row>
        <row r="6053">
          <cell r="E6053" t="str">
            <v/>
          </cell>
        </row>
        <row r="6054">
          <cell r="E6054" t="str">
            <v/>
          </cell>
        </row>
        <row r="6055">
          <cell r="E6055" t="str">
            <v/>
          </cell>
        </row>
        <row r="6056">
          <cell r="E6056" t="str">
            <v/>
          </cell>
        </row>
        <row r="6057">
          <cell r="E6057" t="str">
            <v/>
          </cell>
        </row>
        <row r="6058">
          <cell r="E6058" t="str">
            <v/>
          </cell>
        </row>
        <row r="6059">
          <cell r="E6059" t="str">
            <v/>
          </cell>
        </row>
        <row r="6060">
          <cell r="E6060" t="str">
            <v/>
          </cell>
        </row>
        <row r="6061">
          <cell r="E6061" t="str">
            <v/>
          </cell>
        </row>
        <row r="6062">
          <cell r="E6062" t="str">
            <v/>
          </cell>
        </row>
        <row r="6063">
          <cell r="E6063" t="str">
            <v/>
          </cell>
        </row>
        <row r="6064">
          <cell r="E6064" t="str">
            <v/>
          </cell>
        </row>
        <row r="6065">
          <cell r="E6065" t="str">
            <v/>
          </cell>
        </row>
        <row r="6066">
          <cell r="E6066" t="str">
            <v/>
          </cell>
        </row>
        <row r="6067">
          <cell r="E6067" t="str">
            <v/>
          </cell>
        </row>
        <row r="6068">
          <cell r="E6068" t="str">
            <v/>
          </cell>
        </row>
        <row r="6069">
          <cell r="E6069" t="str">
            <v/>
          </cell>
        </row>
        <row r="6070">
          <cell r="E6070" t="str">
            <v/>
          </cell>
        </row>
        <row r="6071">
          <cell r="E6071" t="str">
            <v/>
          </cell>
        </row>
        <row r="6072">
          <cell r="E6072" t="str">
            <v/>
          </cell>
        </row>
        <row r="6073">
          <cell r="E6073" t="str">
            <v/>
          </cell>
        </row>
        <row r="6074">
          <cell r="E6074" t="str">
            <v/>
          </cell>
        </row>
        <row r="6075">
          <cell r="E6075" t="str">
            <v/>
          </cell>
        </row>
        <row r="6076">
          <cell r="E6076" t="str">
            <v/>
          </cell>
        </row>
        <row r="6077">
          <cell r="E6077" t="str">
            <v/>
          </cell>
        </row>
        <row r="6078">
          <cell r="E6078" t="str">
            <v/>
          </cell>
        </row>
        <row r="6079">
          <cell r="E6079" t="str">
            <v/>
          </cell>
        </row>
        <row r="6080">
          <cell r="E6080" t="str">
            <v/>
          </cell>
        </row>
        <row r="6081">
          <cell r="E6081" t="str">
            <v/>
          </cell>
        </row>
        <row r="6082">
          <cell r="E6082" t="str">
            <v/>
          </cell>
        </row>
        <row r="6083">
          <cell r="E6083" t="str">
            <v/>
          </cell>
        </row>
        <row r="6084">
          <cell r="E6084" t="str">
            <v/>
          </cell>
        </row>
        <row r="6085">
          <cell r="E6085" t="str">
            <v/>
          </cell>
        </row>
        <row r="6086">
          <cell r="E6086" t="str">
            <v/>
          </cell>
        </row>
        <row r="6087">
          <cell r="E6087" t="str">
            <v/>
          </cell>
        </row>
        <row r="6088">
          <cell r="E6088" t="str">
            <v/>
          </cell>
        </row>
        <row r="6089">
          <cell r="E6089" t="str">
            <v/>
          </cell>
        </row>
        <row r="6090">
          <cell r="E6090" t="str">
            <v/>
          </cell>
        </row>
        <row r="6091">
          <cell r="E6091" t="str">
            <v/>
          </cell>
        </row>
        <row r="6092">
          <cell r="E6092" t="str">
            <v/>
          </cell>
        </row>
        <row r="6093">
          <cell r="E6093" t="str">
            <v/>
          </cell>
        </row>
        <row r="6094">
          <cell r="E6094" t="str">
            <v/>
          </cell>
        </row>
        <row r="6095">
          <cell r="E6095" t="str">
            <v/>
          </cell>
        </row>
        <row r="6096">
          <cell r="E6096" t="str">
            <v/>
          </cell>
        </row>
        <row r="6097">
          <cell r="E6097" t="str">
            <v/>
          </cell>
        </row>
        <row r="6098">
          <cell r="E6098" t="str">
            <v/>
          </cell>
        </row>
        <row r="6099">
          <cell r="E6099" t="str">
            <v/>
          </cell>
        </row>
        <row r="6100">
          <cell r="E6100" t="str">
            <v/>
          </cell>
        </row>
        <row r="6101">
          <cell r="E6101" t="str">
            <v/>
          </cell>
        </row>
        <row r="6102">
          <cell r="E6102" t="str">
            <v/>
          </cell>
        </row>
        <row r="6103">
          <cell r="E6103" t="str">
            <v/>
          </cell>
        </row>
        <row r="6104">
          <cell r="E6104" t="str">
            <v/>
          </cell>
        </row>
        <row r="6105">
          <cell r="E6105" t="str">
            <v/>
          </cell>
        </row>
        <row r="6106">
          <cell r="E6106" t="str">
            <v/>
          </cell>
        </row>
        <row r="6107">
          <cell r="E6107" t="str">
            <v/>
          </cell>
        </row>
        <row r="6108">
          <cell r="E6108" t="str">
            <v/>
          </cell>
        </row>
        <row r="6109">
          <cell r="E6109" t="str">
            <v/>
          </cell>
        </row>
        <row r="6110">
          <cell r="E6110" t="str">
            <v/>
          </cell>
        </row>
        <row r="6111">
          <cell r="E6111" t="str">
            <v/>
          </cell>
        </row>
        <row r="6112">
          <cell r="E6112" t="str">
            <v/>
          </cell>
        </row>
        <row r="6113">
          <cell r="E6113" t="str">
            <v/>
          </cell>
        </row>
        <row r="6114">
          <cell r="E6114" t="str">
            <v/>
          </cell>
        </row>
        <row r="6115">
          <cell r="E6115" t="str">
            <v/>
          </cell>
        </row>
        <row r="6116">
          <cell r="E6116" t="str">
            <v/>
          </cell>
        </row>
        <row r="6117">
          <cell r="E6117" t="str">
            <v/>
          </cell>
        </row>
        <row r="6118">
          <cell r="E6118" t="str">
            <v/>
          </cell>
        </row>
        <row r="6119">
          <cell r="E6119" t="str">
            <v/>
          </cell>
        </row>
        <row r="6120">
          <cell r="E6120" t="str">
            <v/>
          </cell>
        </row>
        <row r="6121">
          <cell r="E6121" t="str">
            <v/>
          </cell>
        </row>
        <row r="6122">
          <cell r="E6122" t="str">
            <v/>
          </cell>
        </row>
        <row r="6123">
          <cell r="E6123" t="str">
            <v/>
          </cell>
        </row>
        <row r="6124">
          <cell r="E6124" t="str">
            <v/>
          </cell>
        </row>
        <row r="6125">
          <cell r="E6125" t="str">
            <v/>
          </cell>
        </row>
        <row r="6126">
          <cell r="E6126" t="str">
            <v/>
          </cell>
        </row>
        <row r="6127">
          <cell r="E6127" t="str">
            <v/>
          </cell>
        </row>
        <row r="6128">
          <cell r="E6128" t="str">
            <v/>
          </cell>
        </row>
        <row r="6129">
          <cell r="E6129" t="str">
            <v/>
          </cell>
        </row>
        <row r="6130">
          <cell r="E6130" t="str">
            <v/>
          </cell>
        </row>
        <row r="6131">
          <cell r="E6131" t="str">
            <v/>
          </cell>
        </row>
        <row r="6132">
          <cell r="E6132" t="str">
            <v/>
          </cell>
        </row>
        <row r="6133">
          <cell r="E6133" t="str">
            <v/>
          </cell>
        </row>
        <row r="6134">
          <cell r="E6134" t="str">
            <v/>
          </cell>
        </row>
        <row r="6135">
          <cell r="E6135" t="str">
            <v/>
          </cell>
        </row>
        <row r="6136">
          <cell r="E6136" t="str">
            <v/>
          </cell>
        </row>
        <row r="6137">
          <cell r="E6137" t="str">
            <v/>
          </cell>
        </row>
        <row r="6138">
          <cell r="E6138" t="str">
            <v/>
          </cell>
        </row>
        <row r="6139">
          <cell r="E6139" t="str">
            <v/>
          </cell>
        </row>
        <row r="6140">
          <cell r="E6140" t="str">
            <v/>
          </cell>
        </row>
        <row r="6141">
          <cell r="E6141" t="str">
            <v/>
          </cell>
        </row>
        <row r="6142">
          <cell r="E6142" t="str">
            <v/>
          </cell>
        </row>
        <row r="6143">
          <cell r="E6143" t="str">
            <v/>
          </cell>
        </row>
        <row r="6144">
          <cell r="E6144" t="str">
            <v/>
          </cell>
        </row>
        <row r="6145">
          <cell r="E6145" t="str">
            <v/>
          </cell>
        </row>
        <row r="6146">
          <cell r="E6146" t="str">
            <v/>
          </cell>
        </row>
        <row r="6147">
          <cell r="E6147" t="str">
            <v/>
          </cell>
        </row>
        <row r="6148">
          <cell r="E6148" t="str">
            <v/>
          </cell>
        </row>
        <row r="6149">
          <cell r="E6149" t="str">
            <v/>
          </cell>
        </row>
        <row r="6150">
          <cell r="E6150" t="str">
            <v/>
          </cell>
        </row>
        <row r="6151">
          <cell r="E6151" t="str">
            <v/>
          </cell>
        </row>
        <row r="6152">
          <cell r="E6152" t="str">
            <v/>
          </cell>
        </row>
        <row r="6153">
          <cell r="E6153" t="str">
            <v/>
          </cell>
        </row>
        <row r="6154">
          <cell r="E6154" t="str">
            <v/>
          </cell>
        </row>
        <row r="6155">
          <cell r="E6155" t="str">
            <v/>
          </cell>
        </row>
        <row r="6156">
          <cell r="E6156" t="str">
            <v/>
          </cell>
        </row>
        <row r="6157">
          <cell r="E6157" t="str">
            <v/>
          </cell>
        </row>
        <row r="6158">
          <cell r="E6158" t="str">
            <v/>
          </cell>
        </row>
        <row r="6159">
          <cell r="E6159" t="str">
            <v/>
          </cell>
        </row>
        <row r="6160">
          <cell r="E6160" t="str">
            <v/>
          </cell>
        </row>
        <row r="6161">
          <cell r="E6161" t="str">
            <v/>
          </cell>
        </row>
        <row r="6162">
          <cell r="E6162" t="str">
            <v/>
          </cell>
        </row>
        <row r="6163">
          <cell r="E6163" t="str">
            <v/>
          </cell>
        </row>
        <row r="6164">
          <cell r="E6164" t="str">
            <v/>
          </cell>
        </row>
        <row r="6165">
          <cell r="E6165" t="str">
            <v/>
          </cell>
        </row>
        <row r="6166">
          <cell r="E6166" t="str">
            <v/>
          </cell>
        </row>
        <row r="6167">
          <cell r="E6167" t="str">
            <v/>
          </cell>
        </row>
        <row r="6168">
          <cell r="E6168" t="str">
            <v/>
          </cell>
        </row>
        <row r="6169">
          <cell r="E6169" t="str">
            <v/>
          </cell>
        </row>
        <row r="6170">
          <cell r="E6170" t="str">
            <v/>
          </cell>
        </row>
        <row r="6171">
          <cell r="E6171" t="str">
            <v/>
          </cell>
        </row>
        <row r="6172">
          <cell r="E6172" t="str">
            <v/>
          </cell>
        </row>
        <row r="6173">
          <cell r="E6173" t="str">
            <v/>
          </cell>
        </row>
        <row r="6174">
          <cell r="E6174" t="str">
            <v/>
          </cell>
        </row>
        <row r="6175">
          <cell r="E6175" t="str">
            <v/>
          </cell>
        </row>
        <row r="6176">
          <cell r="E6176" t="str">
            <v/>
          </cell>
        </row>
        <row r="6177">
          <cell r="E6177" t="str">
            <v/>
          </cell>
        </row>
        <row r="6178">
          <cell r="E6178" t="str">
            <v/>
          </cell>
        </row>
        <row r="6179">
          <cell r="E6179" t="str">
            <v/>
          </cell>
        </row>
        <row r="6180">
          <cell r="E6180" t="str">
            <v/>
          </cell>
        </row>
        <row r="6181">
          <cell r="E6181" t="str">
            <v/>
          </cell>
        </row>
        <row r="6182">
          <cell r="E6182" t="str">
            <v/>
          </cell>
        </row>
        <row r="6183">
          <cell r="E6183" t="str">
            <v/>
          </cell>
        </row>
        <row r="6184">
          <cell r="E6184" t="str">
            <v/>
          </cell>
        </row>
        <row r="6185">
          <cell r="E6185" t="str">
            <v/>
          </cell>
        </row>
        <row r="6186">
          <cell r="E6186" t="str">
            <v/>
          </cell>
        </row>
        <row r="6187">
          <cell r="E6187" t="str">
            <v/>
          </cell>
        </row>
        <row r="6188">
          <cell r="E6188" t="str">
            <v/>
          </cell>
        </row>
        <row r="6189">
          <cell r="E6189" t="str">
            <v/>
          </cell>
        </row>
        <row r="6190">
          <cell r="E6190" t="str">
            <v/>
          </cell>
        </row>
        <row r="6191">
          <cell r="E6191" t="str">
            <v/>
          </cell>
        </row>
        <row r="6192">
          <cell r="E6192" t="str">
            <v/>
          </cell>
        </row>
        <row r="6193">
          <cell r="E6193" t="str">
            <v/>
          </cell>
        </row>
        <row r="6194">
          <cell r="E6194" t="str">
            <v/>
          </cell>
        </row>
        <row r="6195">
          <cell r="E6195" t="str">
            <v/>
          </cell>
        </row>
        <row r="6196">
          <cell r="E6196" t="str">
            <v/>
          </cell>
        </row>
        <row r="6197">
          <cell r="E6197" t="str">
            <v/>
          </cell>
        </row>
        <row r="6198">
          <cell r="E6198" t="str">
            <v/>
          </cell>
        </row>
        <row r="6199">
          <cell r="E6199" t="str">
            <v/>
          </cell>
        </row>
        <row r="6200">
          <cell r="E6200" t="str">
            <v/>
          </cell>
        </row>
        <row r="6201">
          <cell r="E6201" t="str">
            <v/>
          </cell>
        </row>
        <row r="6202">
          <cell r="E6202" t="str">
            <v/>
          </cell>
        </row>
        <row r="6203">
          <cell r="E6203" t="str">
            <v/>
          </cell>
        </row>
        <row r="6204">
          <cell r="E6204" t="str">
            <v/>
          </cell>
        </row>
        <row r="6205">
          <cell r="E6205" t="str">
            <v/>
          </cell>
        </row>
        <row r="6206">
          <cell r="E6206" t="str">
            <v/>
          </cell>
        </row>
        <row r="6207">
          <cell r="E6207" t="str">
            <v/>
          </cell>
        </row>
        <row r="6208">
          <cell r="E6208" t="str">
            <v/>
          </cell>
        </row>
        <row r="6209">
          <cell r="E6209" t="str">
            <v/>
          </cell>
        </row>
        <row r="6210">
          <cell r="E6210" t="str">
            <v/>
          </cell>
        </row>
        <row r="6211">
          <cell r="E6211" t="str">
            <v/>
          </cell>
        </row>
        <row r="6212">
          <cell r="E6212" t="str">
            <v/>
          </cell>
        </row>
        <row r="6213">
          <cell r="E6213" t="str">
            <v/>
          </cell>
        </row>
        <row r="6214">
          <cell r="E6214" t="str">
            <v/>
          </cell>
        </row>
        <row r="6215">
          <cell r="E6215" t="str">
            <v/>
          </cell>
        </row>
        <row r="6216">
          <cell r="E6216" t="str">
            <v/>
          </cell>
        </row>
        <row r="6217">
          <cell r="E6217" t="str">
            <v/>
          </cell>
        </row>
        <row r="6218">
          <cell r="E6218" t="str">
            <v/>
          </cell>
        </row>
        <row r="6219">
          <cell r="E6219" t="str">
            <v/>
          </cell>
        </row>
        <row r="6220">
          <cell r="E6220" t="str">
            <v/>
          </cell>
        </row>
        <row r="6221">
          <cell r="E6221" t="str">
            <v/>
          </cell>
        </row>
        <row r="6222">
          <cell r="E6222" t="str">
            <v/>
          </cell>
        </row>
        <row r="6223">
          <cell r="E6223" t="str">
            <v/>
          </cell>
        </row>
        <row r="6224">
          <cell r="E6224" t="str">
            <v/>
          </cell>
        </row>
        <row r="6225">
          <cell r="E6225" t="str">
            <v/>
          </cell>
        </row>
        <row r="6226">
          <cell r="E6226" t="str">
            <v/>
          </cell>
        </row>
        <row r="6227">
          <cell r="E6227" t="str">
            <v/>
          </cell>
        </row>
        <row r="6228">
          <cell r="E6228" t="str">
            <v/>
          </cell>
        </row>
        <row r="6229">
          <cell r="E6229" t="str">
            <v/>
          </cell>
        </row>
        <row r="6230">
          <cell r="E6230" t="str">
            <v/>
          </cell>
        </row>
        <row r="6231">
          <cell r="E6231" t="str">
            <v/>
          </cell>
        </row>
        <row r="6232">
          <cell r="E6232" t="str">
            <v/>
          </cell>
        </row>
        <row r="6233">
          <cell r="E6233" t="str">
            <v/>
          </cell>
        </row>
        <row r="6234">
          <cell r="E6234" t="str">
            <v/>
          </cell>
        </row>
        <row r="6235">
          <cell r="E6235" t="str">
            <v/>
          </cell>
        </row>
        <row r="6236">
          <cell r="E6236" t="str">
            <v/>
          </cell>
        </row>
        <row r="6237">
          <cell r="E6237" t="str">
            <v/>
          </cell>
        </row>
        <row r="6238">
          <cell r="E6238" t="str">
            <v/>
          </cell>
        </row>
        <row r="6239">
          <cell r="E6239" t="str">
            <v/>
          </cell>
        </row>
        <row r="6240">
          <cell r="E6240" t="str">
            <v/>
          </cell>
        </row>
        <row r="6241">
          <cell r="E6241" t="str">
            <v/>
          </cell>
        </row>
        <row r="6242">
          <cell r="E6242" t="str">
            <v/>
          </cell>
        </row>
        <row r="6243">
          <cell r="E6243" t="str">
            <v/>
          </cell>
        </row>
        <row r="6244">
          <cell r="E6244" t="str">
            <v/>
          </cell>
        </row>
        <row r="6245">
          <cell r="E6245" t="str">
            <v/>
          </cell>
        </row>
        <row r="6246">
          <cell r="E6246" t="str">
            <v/>
          </cell>
        </row>
        <row r="6247">
          <cell r="E6247" t="str">
            <v/>
          </cell>
        </row>
        <row r="6248">
          <cell r="E6248" t="str">
            <v/>
          </cell>
        </row>
        <row r="6249">
          <cell r="E6249" t="str">
            <v/>
          </cell>
        </row>
        <row r="6250">
          <cell r="E6250" t="str">
            <v/>
          </cell>
        </row>
        <row r="6251">
          <cell r="E6251" t="str">
            <v/>
          </cell>
        </row>
        <row r="6252">
          <cell r="E6252" t="str">
            <v/>
          </cell>
        </row>
        <row r="6253">
          <cell r="E6253" t="str">
            <v/>
          </cell>
        </row>
        <row r="6254">
          <cell r="E6254" t="str">
            <v/>
          </cell>
        </row>
        <row r="6255">
          <cell r="E6255" t="str">
            <v/>
          </cell>
        </row>
        <row r="6256">
          <cell r="E6256" t="str">
            <v/>
          </cell>
        </row>
        <row r="6257">
          <cell r="E6257" t="str">
            <v/>
          </cell>
        </row>
        <row r="6258">
          <cell r="E6258" t="str">
            <v/>
          </cell>
        </row>
        <row r="6259">
          <cell r="E6259" t="str">
            <v/>
          </cell>
        </row>
        <row r="6260">
          <cell r="E6260" t="str">
            <v/>
          </cell>
        </row>
        <row r="6261">
          <cell r="E6261" t="str">
            <v/>
          </cell>
        </row>
        <row r="6262">
          <cell r="E6262" t="str">
            <v/>
          </cell>
        </row>
        <row r="6263">
          <cell r="E6263" t="str">
            <v/>
          </cell>
        </row>
        <row r="6264">
          <cell r="E6264" t="str">
            <v/>
          </cell>
        </row>
        <row r="6265">
          <cell r="E6265" t="str">
            <v/>
          </cell>
        </row>
        <row r="6266">
          <cell r="E6266" t="str">
            <v/>
          </cell>
        </row>
        <row r="6267">
          <cell r="E6267" t="str">
            <v/>
          </cell>
        </row>
        <row r="6268">
          <cell r="E6268" t="str">
            <v/>
          </cell>
        </row>
        <row r="6269">
          <cell r="E6269" t="str">
            <v/>
          </cell>
        </row>
        <row r="6270">
          <cell r="E6270" t="str">
            <v/>
          </cell>
        </row>
        <row r="6271">
          <cell r="E6271" t="str">
            <v/>
          </cell>
        </row>
        <row r="6272">
          <cell r="E6272" t="str">
            <v/>
          </cell>
        </row>
        <row r="6273">
          <cell r="E6273" t="str">
            <v/>
          </cell>
        </row>
        <row r="6274">
          <cell r="E6274" t="str">
            <v/>
          </cell>
        </row>
        <row r="6275">
          <cell r="E6275" t="str">
            <v/>
          </cell>
        </row>
        <row r="6276">
          <cell r="E6276" t="str">
            <v/>
          </cell>
        </row>
        <row r="6277">
          <cell r="E6277" t="str">
            <v/>
          </cell>
        </row>
        <row r="6278">
          <cell r="E6278" t="str">
            <v/>
          </cell>
        </row>
        <row r="6279">
          <cell r="E6279" t="str">
            <v/>
          </cell>
        </row>
        <row r="6280">
          <cell r="E6280" t="str">
            <v/>
          </cell>
        </row>
        <row r="6281">
          <cell r="E6281" t="str">
            <v/>
          </cell>
        </row>
        <row r="6282">
          <cell r="E6282" t="str">
            <v/>
          </cell>
        </row>
        <row r="6283">
          <cell r="E6283" t="str">
            <v/>
          </cell>
        </row>
        <row r="6284">
          <cell r="E6284" t="str">
            <v/>
          </cell>
        </row>
        <row r="6285">
          <cell r="E6285" t="str">
            <v/>
          </cell>
        </row>
        <row r="6286">
          <cell r="E6286" t="str">
            <v/>
          </cell>
        </row>
        <row r="6287">
          <cell r="E6287" t="str">
            <v/>
          </cell>
        </row>
        <row r="6288">
          <cell r="E6288" t="str">
            <v/>
          </cell>
        </row>
        <row r="6289">
          <cell r="E6289" t="str">
            <v/>
          </cell>
        </row>
        <row r="6290">
          <cell r="E6290" t="str">
            <v/>
          </cell>
        </row>
        <row r="6291">
          <cell r="E6291" t="str">
            <v/>
          </cell>
        </row>
        <row r="6292">
          <cell r="E6292" t="str">
            <v/>
          </cell>
        </row>
        <row r="6293">
          <cell r="E6293" t="str">
            <v/>
          </cell>
        </row>
        <row r="6294">
          <cell r="E6294" t="str">
            <v/>
          </cell>
        </row>
        <row r="6295">
          <cell r="E6295" t="str">
            <v/>
          </cell>
        </row>
        <row r="6296">
          <cell r="E6296" t="str">
            <v/>
          </cell>
        </row>
        <row r="6297">
          <cell r="E6297" t="str">
            <v/>
          </cell>
        </row>
        <row r="6298">
          <cell r="E6298" t="str">
            <v/>
          </cell>
        </row>
        <row r="6299">
          <cell r="E6299" t="str">
            <v/>
          </cell>
        </row>
        <row r="6300">
          <cell r="E6300" t="str">
            <v/>
          </cell>
        </row>
        <row r="6301">
          <cell r="E6301" t="str">
            <v/>
          </cell>
        </row>
        <row r="6302">
          <cell r="E6302" t="str">
            <v/>
          </cell>
        </row>
        <row r="6303">
          <cell r="E6303" t="str">
            <v/>
          </cell>
        </row>
        <row r="6304">
          <cell r="E6304" t="str">
            <v/>
          </cell>
        </row>
        <row r="6305">
          <cell r="E6305" t="str">
            <v/>
          </cell>
        </row>
        <row r="6306">
          <cell r="E6306" t="str">
            <v/>
          </cell>
        </row>
        <row r="6307">
          <cell r="E6307" t="str">
            <v/>
          </cell>
        </row>
        <row r="6308">
          <cell r="E6308" t="str">
            <v/>
          </cell>
        </row>
        <row r="6309">
          <cell r="E6309" t="str">
            <v/>
          </cell>
        </row>
        <row r="6310">
          <cell r="E6310" t="str">
            <v/>
          </cell>
        </row>
        <row r="6311">
          <cell r="E6311" t="str">
            <v/>
          </cell>
        </row>
        <row r="6312">
          <cell r="E6312" t="str">
            <v/>
          </cell>
        </row>
        <row r="6313">
          <cell r="E6313" t="str">
            <v/>
          </cell>
        </row>
        <row r="6314">
          <cell r="E6314" t="str">
            <v/>
          </cell>
        </row>
        <row r="6315">
          <cell r="E6315" t="str">
            <v/>
          </cell>
        </row>
        <row r="6316">
          <cell r="E6316" t="str">
            <v/>
          </cell>
        </row>
        <row r="6317">
          <cell r="E6317" t="str">
            <v/>
          </cell>
        </row>
        <row r="6318">
          <cell r="E6318" t="str">
            <v/>
          </cell>
        </row>
        <row r="6319">
          <cell r="E6319" t="str">
            <v/>
          </cell>
        </row>
        <row r="6320">
          <cell r="E6320" t="str">
            <v/>
          </cell>
        </row>
        <row r="6321">
          <cell r="E6321" t="str">
            <v/>
          </cell>
        </row>
        <row r="6322">
          <cell r="E6322" t="str">
            <v/>
          </cell>
        </row>
        <row r="6323">
          <cell r="E6323" t="str">
            <v/>
          </cell>
        </row>
        <row r="6324">
          <cell r="E6324" t="str">
            <v/>
          </cell>
        </row>
        <row r="6325">
          <cell r="E6325" t="str">
            <v/>
          </cell>
        </row>
        <row r="6326">
          <cell r="E6326" t="str">
            <v/>
          </cell>
        </row>
        <row r="6327">
          <cell r="E6327" t="str">
            <v/>
          </cell>
        </row>
        <row r="6328">
          <cell r="E6328" t="str">
            <v/>
          </cell>
        </row>
        <row r="6329">
          <cell r="E6329" t="str">
            <v/>
          </cell>
        </row>
        <row r="6330">
          <cell r="E6330" t="str">
            <v/>
          </cell>
        </row>
        <row r="6331">
          <cell r="E6331" t="str">
            <v/>
          </cell>
        </row>
        <row r="6332">
          <cell r="E6332" t="str">
            <v/>
          </cell>
        </row>
        <row r="6333">
          <cell r="E6333" t="str">
            <v/>
          </cell>
        </row>
        <row r="6334">
          <cell r="E6334" t="str">
            <v/>
          </cell>
        </row>
        <row r="6335">
          <cell r="E6335" t="str">
            <v/>
          </cell>
        </row>
        <row r="6336">
          <cell r="E6336" t="str">
            <v/>
          </cell>
        </row>
        <row r="6337">
          <cell r="E6337" t="str">
            <v/>
          </cell>
        </row>
        <row r="6338">
          <cell r="E6338" t="str">
            <v/>
          </cell>
        </row>
        <row r="6339">
          <cell r="E6339" t="str">
            <v/>
          </cell>
        </row>
        <row r="6340">
          <cell r="E6340" t="str">
            <v/>
          </cell>
        </row>
        <row r="6341">
          <cell r="E6341" t="str">
            <v/>
          </cell>
        </row>
        <row r="6342">
          <cell r="E6342" t="str">
            <v/>
          </cell>
        </row>
        <row r="6343">
          <cell r="E6343" t="str">
            <v/>
          </cell>
        </row>
        <row r="6344">
          <cell r="E6344" t="str">
            <v/>
          </cell>
        </row>
        <row r="6345">
          <cell r="E6345" t="str">
            <v/>
          </cell>
        </row>
        <row r="6346">
          <cell r="E6346" t="str">
            <v/>
          </cell>
        </row>
        <row r="6347">
          <cell r="E6347" t="str">
            <v/>
          </cell>
        </row>
        <row r="6348">
          <cell r="E6348" t="str">
            <v/>
          </cell>
        </row>
        <row r="6349">
          <cell r="E6349" t="str">
            <v/>
          </cell>
        </row>
        <row r="6350">
          <cell r="E6350" t="str">
            <v/>
          </cell>
        </row>
        <row r="6351">
          <cell r="E6351" t="str">
            <v/>
          </cell>
        </row>
        <row r="6352">
          <cell r="E6352" t="str">
            <v/>
          </cell>
        </row>
        <row r="6353">
          <cell r="E6353" t="str">
            <v/>
          </cell>
        </row>
        <row r="6354">
          <cell r="E6354" t="str">
            <v/>
          </cell>
        </row>
        <row r="6355">
          <cell r="E6355" t="str">
            <v/>
          </cell>
        </row>
        <row r="6356">
          <cell r="E6356" t="str">
            <v/>
          </cell>
        </row>
        <row r="6357">
          <cell r="E6357" t="str">
            <v/>
          </cell>
        </row>
        <row r="6358">
          <cell r="E6358" t="str">
            <v/>
          </cell>
        </row>
        <row r="6359">
          <cell r="E6359" t="str">
            <v/>
          </cell>
        </row>
        <row r="6360">
          <cell r="E6360" t="str">
            <v/>
          </cell>
        </row>
        <row r="6361">
          <cell r="E6361" t="str">
            <v/>
          </cell>
        </row>
        <row r="6362">
          <cell r="E6362" t="str">
            <v/>
          </cell>
        </row>
        <row r="6363">
          <cell r="E6363" t="str">
            <v/>
          </cell>
        </row>
        <row r="6364">
          <cell r="E6364" t="str">
            <v/>
          </cell>
        </row>
        <row r="6365">
          <cell r="E6365" t="str">
            <v/>
          </cell>
        </row>
        <row r="6366">
          <cell r="E6366" t="str">
            <v/>
          </cell>
        </row>
        <row r="6367">
          <cell r="E6367" t="str">
            <v/>
          </cell>
        </row>
        <row r="6368">
          <cell r="E6368" t="str">
            <v/>
          </cell>
        </row>
        <row r="6369">
          <cell r="E6369" t="str">
            <v/>
          </cell>
        </row>
        <row r="6370">
          <cell r="E6370" t="str">
            <v/>
          </cell>
        </row>
        <row r="6371">
          <cell r="E6371" t="str">
            <v/>
          </cell>
        </row>
        <row r="6372">
          <cell r="E6372" t="str">
            <v/>
          </cell>
        </row>
        <row r="6373">
          <cell r="E6373" t="str">
            <v/>
          </cell>
        </row>
        <row r="6374">
          <cell r="E6374" t="str">
            <v/>
          </cell>
        </row>
        <row r="6375">
          <cell r="E6375" t="str">
            <v/>
          </cell>
        </row>
        <row r="6376">
          <cell r="E6376" t="str">
            <v/>
          </cell>
        </row>
        <row r="6377">
          <cell r="E6377" t="str">
            <v/>
          </cell>
        </row>
        <row r="6378">
          <cell r="E6378" t="str">
            <v/>
          </cell>
        </row>
        <row r="6379">
          <cell r="E6379" t="str">
            <v/>
          </cell>
        </row>
        <row r="6380">
          <cell r="E6380" t="str">
            <v/>
          </cell>
        </row>
        <row r="6381">
          <cell r="E6381" t="str">
            <v/>
          </cell>
        </row>
        <row r="6382">
          <cell r="E6382" t="str">
            <v/>
          </cell>
        </row>
        <row r="6383">
          <cell r="E6383" t="str">
            <v/>
          </cell>
        </row>
        <row r="6384">
          <cell r="E6384" t="str">
            <v/>
          </cell>
        </row>
        <row r="6385">
          <cell r="E6385" t="str">
            <v/>
          </cell>
        </row>
        <row r="6386">
          <cell r="E6386" t="str">
            <v/>
          </cell>
        </row>
        <row r="6387">
          <cell r="E6387" t="str">
            <v/>
          </cell>
        </row>
        <row r="6388">
          <cell r="E6388" t="str">
            <v/>
          </cell>
        </row>
        <row r="6389">
          <cell r="E6389" t="str">
            <v/>
          </cell>
        </row>
        <row r="6390">
          <cell r="E6390" t="str">
            <v/>
          </cell>
        </row>
        <row r="6391">
          <cell r="E6391" t="str">
            <v/>
          </cell>
        </row>
        <row r="6392">
          <cell r="E6392" t="str">
            <v/>
          </cell>
        </row>
        <row r="6393">
          <cell r="E6393" t="str">
            <v/>
          </cell>
        </row>
        <row r="6394">
          <cell r="E6394" t="str">
            <v/>
          </cell>
        </row>
        <row r="6395">
          <cell r="E6395" t="str">
            <v/>
          </cell>
        </row>
        <row r="6396">
          <cell r="E6396" t="str">
            <v/>
          </cell>
        </row>
        <row r="6397">
          <cell r="E6397" t="str">
            <v/>
          </cell>
        </row>
        <row r="6398">
          <cell r="E6398" t="str">
            <v/>
          </cell>
        </row>
        <row r="6399">
          <cell r="E6399" t="str">
            <v/>
          </cell>
        </row>
        <row r="6400">
          <cell r="E6400" t="str">
            <v/>
          </cell>
        </row>
        <row r="6401">
          <cell r="E6401" t="str">
            <v/>
          </cell>
        </row>
        <row r="6402">
          <cell r="E6402" t="str">
            <v/>
          </cell>
        </row>
        <row r="6403">
          <cell r="E6403" t="str">
            <v/>
          </cell>
        </row>
        <row r="6404">
          <cell r="E6404" t="str">
            <v/>
          </cell>
        </row>
        <row r="6405">
          <cell r="E6405" t="str">
            <v/>
          </cell>
        </row>
        <row r="6406">
          <cell r="E6406" t="str">
            <v/>
          </cell>
        </row>
        <row r="6407">
          <cell r="E6407" t="str">
            <v/>
          </cell>
        </row>
        <row r="6408">
          <cell r="E6408" t="str">
            <v/>
          </cell>
        </row>
        <row r="6409">
          <cell r="E6409" t="str">
            <v/>
          </cell>
        </row>
        <row r="6410">
          <cell r="E6410" t="str">
            <v/>
          </cell>
        </row>
        <row r="6411">
          <cell r="E6411" t="str">
            <v/>
          </cell>
        </row>
        <row r="6412">
          <cell r="E6412" t="str">
            <v/>
          </cell>
        </row>
        <row r="6413">
          <cell r="E6413" t="str">
            <v/>
          </cell>
        </row>
        <row r="6414">
          <cell r="E6414" t="str">
            <v/>
          </cell>
        </row>
        <row r="6415">
          <cell r="E6415" t="str">
            <v/>
          </cell>
        </row>
        <row r="6416">
          <cell r="E6416" t="str">
            <v/>
          </cell>
        </row>
        <row r="6417">
          <cell r="E6417" t="str">
            <v/>
          </cell>
        </row>
        <row r="6418">
          <cell r="E6418" t="str">
            <v/>
          </cell>
        </row>
        <row r="6419">
          <cell r="E6419" t="str">
            <v/>
          </cell>
        </row>
        <row r="6420">
          <cell r="E6420" t="str">
            <v/>
          </cell>
        </row>
        <row r="6421">
          <cell r="E6421" t="str">
            <v/>
          </cell>
        </row>
        <row r="6422">
          <cell r="E6422" t="str">
            <v/>
          </cell>
        </row>
        <row r="6423">
          <cell r="E6423" t="str">
            <v/>
          </cell>
        </row>
        <row r="6424">
          <cell r="E6424" t="str">
            <v/>
          </cell>
        </row>
        <row r="6425">
          <cell r="E6425" t="str">
            <v/>
          </cell>
        </row>
        <row r="6426">
          <cell r="E6426" t="str">
            <v/>
          </cell>
        </row>
        <row r="6427">
          <cell r="E6427" t="str">
            <v/>
          </cell>
        </row>
        <row r="6428">
          <cell r="E6428" t="str">
            <v/>
          </cell>
        </row>
        <row r="6429">
          <cell r="E6429" t="str">
            <v/>
          </cell>
        </row>
        <row r="6430">
          <cell r="E6430" t="str">
            <v/>
          </cell>
        </row>
        <row r="6431">
          <cell r="E6431" t="str">
            <v/>
          </cell>
        </row>
        <row r="6432">
          <cell r="E6432" t="str">
            <v/>
          </cell>
        </row>
        <row r="6433">
          <cell r="E6433" t="str">
            <v/>
          </cell>
        </row>
        <row r="6434">
          <cell r="E6434" t="str">
            <v/>
          </cell>
        </row>
        <row r="6435">
          <cell r="E6435" t="str">
            <v/>
          </cell>
        </row>
        <row r="6436">
          <cell r="E6436" t="str">
            <v/>
          </cell>
        </row>
        <row r="6437">
          <cell r="E6437" t="str">
            <v/>
          </cell>
        </row>
        <row r="6438">
          <cell r="E6438" t="str">
            <v/>
          </cell>
        </row>
        <row r="6439">
          <cell r="E6439" t="str">
            <v/>
          </cell>
        </row>
        <row r="6440">
          <cell r="E6440" t="str">
            <v/>
          </cell>
        </row>
        <row r="6441">
          <cell r="E6441" t="str">
            <v/>
          </cell>
        </row>
        <row r="6442">
          <cell r="E6442" t="str">
            <v/>
          </cell>
        </row>
        <row r="6443">
          <cell r="E6443" t="str">
            <v/>
          </cell>
        </row>
        <row r="6444">
          <cell r="E6444" t="str">
            <v/>
          </cell>
        </row>
        <row r="6445">
          <cell r="E6445" t="str">
            <v/>
          </cell>
        </row>
        <row r="6446">
          <cell r="E6446" t="str">
            <v/>
          </cell>
        </row>
        <row r="6447">
          <cell r="E6447" t="str">
            <v/>
          </cell>
        </row>
        <row r="6448">
          <cell r="E6448" t="str">
            <v/>
          </cell>
        </row>
        <row r="6449">
          <cell r="E6449" t="str">
            <v/>
          </cell>
        </row>
        <row r="6450">
          <cell r="E6450" t="str">
            <v/>
          </cell>
        </row>
        <row r="6451">
          <cell r="E6451" t="str">
            <v/>
          </cell>
        </row>
        <row r="6452">
          <cell r="E6452" t="str">
            <v/>
          </cell>
        </row>
        <row r="6453">
          <cell r="E6453" t="str">
            <v/>
          </cell>
        </row>
        <row r="6454">
          <cell r="E6454" t="str">
            <v/>
          </cell>
        </row>
        <row r="6455">
          <cell r="E6455" t="str">
            <v/>
          </cell>
        </row>
        <row r="6456">
          <cell r="E6456" t="str">
            <v/>
          </cell>
        </row>
        <row r="6457">
          <cell r="E6457" t="str">
            <v/>
          </cell>
        </row>
        <row r="6458">
          <cell r="E6458" t="str">
            <v/>
          </cell>
        </row>
        <row r="6459">
          <cell r="E6459" t="str">
            <v/>
          </cell>
        </row>
        <row r="6460">
          <cell r="E6460" t="str">
            <v/>
          </cell>
        </row>
        <row r="6461">
          <cell r="E6461" t="str">
            <v/>
          </cell>
        </row>
        <row r="6462">
          <cell r="E6462" t="str">
            <v/>
          </cell>
        </row>
        <row r="6463">
          <cell r="E6463" t="str">
            <v/>
          </cell>
        </row>
        <row r="6464">
          <cell r="E6464" t="str">
            <v/>
          </cell>
        </row>
        <row r="6465">
          <cell r="E6465" t="str">
            <v/>
          </cell>
        </row>
        <row r="6466">
          <cell r="E6466" t="str">
            <v/>
          </cell>
        </row>
        <row r="6467">
          <cell r="E6467" t="str">
            <v/>
          </cell>
        </row>
        <row r="6468">
          <cell r="E6468" t="str">
            <v/>
          </cell>
        </row>
        <row r="6469">
          <cell r="E6469" t="str">
            <v/>
          </cell>
        </row>
        <row r="6470">
          <cell r="E6470" t="str">
            <v/>
          </cell>
        </row>
        <row r="6471">
          <cell r="E6471" t="str">
            <v/>
          </cell>
        </row>
        <row r="6472">
          <cell r="E6472" t="str">
            <v/>
          </cell>
        </row>
        <row r="6473">
          <cell r="E6473" t="str">
            <v/>
          </cell>
        </row>
        <row r="6474">
          <cell r="E6474" t="str">
            <v/>
          </cell>
        </row>
        <row r="6475">
          <cell r="E6475" t="str">
            <v/>
          </cell>
        </row>
        <row r="6476">
          <cell r="E6476" t="str">
            <v/>
          </cell>
        </row>
        <row r="6477">
          <cell r="E6477" t="str">
            <v/>
          </cell>
        </row>
        <row r="6478">
          <cell r="E6478" t="str">
            <v/>
          </cell>
        </row>
        <row r="6479">
          <cell r="E6479" t="str">
            <v/>
          </cell>
        </row>
        <row r="6480">
          <cell r="E6480" t="str">
            <v/>
          </cell>
        </row>
        <row r="6481">
          <cell r="E6481" t="str">
            <v/>
          </cell>
        </row>
        <row r="6482">
          <cell r="E6482" t="str">
            <v/>
          </cell>
        </row>
        <row r="6483">
          <cell r="E6483" t="str">
            <v/>
          </cell>
        </row>
        <row r="6484">
          <cell r="E6484" t="str">
            <v/>
          </cell>
        </row>
        <row r="6485">
          <cell r="E6485" t="str">
            <v/>
          </cell>
        </row>
        <row r="6486">
          <cell r="E6486" t="str">
            <v/>
          </cell>
        </row>
        <row r="6487">
          <cell r="E6487" t="str">
            <v/>
          </cell>
        </row>
        <row r="6488">
          <cell r="E6488" t="str">
            <v/>
          </cell>
        </row>
        <row r="6489">
          <cell r="E6489" t="str">
            <v/>
          </cell>
        </row>
        <row r="6490">
          <cell r="E6490" t="str">
            <v/>
          </cell>
        </row>
        <row r="6491">
          <cell r="E6491" t="str">
            <v/>
          </cell>
        </row>
        <row r="6492">
          <cell r="E6492" t="str">
            <v/>
          </cell>
        </row>
        <row r="6493">
          <cell r="E6493" t="str">
            <v/>
          </cell>
        </row>
        <row r="6494">
          <cell r="E6494" t="str">
            <v/>
          </cell>
        </row>
        <row r="6495">
          <cell r="E6495" t="str">
            <v/>
          </cell>
        </row>
        <row r="6496">
          <cell r="E6496" t="str">
            <v/>
          </cell>
        </row>
        <row r="6497">
          <cell r="E6497" t="str">
            <v/>
          </cell>
        </row>
        <row r="6498">
          <cell r="E6498" t="str">
            <v/>
          </cell>
        </row>
        <row r="6499">
          <cell r="E6499" t="str">
            <v/>
          </cell>
        </row>
        <row r="6500">
          <cell r="E6500" t="str">
            <v/>
          </cell>
        </row>
        <row r="6501">
          <cell r="E6501" t="str">
            <v/>
          </cell>
        </row>
        <row r="6502">
          <cell r="E6502" t="str">
            <v/>
          </cell>
        </row>
        <row r="6503">
          <cell r="E6503" t="str">
            <v/>
          </cell>
        </row>
        <row r="6504">
          <cell r="E6504" t="str">
            <v/>
          </cell>
        </row>
        <row r="6505">
          <cell r="E6505" t="str">
            <v/>
          </cell>
        </row>
        <row r="6506">
          <cell r="E6506" t="str">
            <v/>
          </cell>
        </row>
        <row r="6507">
          <cell r="E6507" t="str">
            <v/>
          </cell>
        </row>
        <row r="6508">
          <cell r="E6508" t="str">
            <v/>
          </cell>
        </row>
        <row r="6509">
          <cell r="E6509" t="str">
            <v/>
          </cell>
        </row>
        <row r="6510">
          <cell r="E6510" t="str">
            <v/>
          </cell>
        </row>
        <row r="6511">
          <cell r="E6511" t="str">
            <v/>
          </cell>
        </row>
        <row r="6512">
          <cell r="E6512" t="str">
            <v/>
          </cell>
        </row>
        <row r="6513">
          <cell r="E6513" t="str">
            <v/>
          </cell>
        </row>
        <row r="6514">
          <cell r="E6514" t="str">
            <v/>
          </cell>
        </row>
        <row r="6515">
          <cell r="E6515" t="str">
            <v/>
          </cell>
        </row>
        <row r="6516">
          <cell r="E6516" t="str">
            <v/>
          </cell>
        </row>
        <row r="6517">
          <cell r="E6517" t="str">
            <v/>
          </cell>
        </row>
        <row r="6518">
          <cell r="E6518" t="str">
            <v/>
          </cell>
        </row>
        <row r="6519">
          <cell r="E6519" t="str">
            <v/>
          </cell>
        </row>
        <row r="6520">
          <cell r="E6520" t="str">
            <v/>
          </cell>
        </row>
        <row r="6521">
          <cell r="E6521" t="str">
            <v/>
          </cell>
        </row>
        <row r="6522">
          <cell r="E6522" t="str">
            <v/>
          </cell>
        </row>
        <row r="6523">
          <cell r="E6523" t="str">
            <v/>
          </cell>
        </row>
        <row r="6524">
          <cell r="E6524" t="str">
            <v/>
          </cell>
        </row>
        <row r="6525">
          <cell r="E6525" t="str">
            <v/>
          </cell>
        </row>
        <row r="6526">
          <cell r="E6526" t="str">
            <v/>
          </cell>
        </row>
        <row r="6527">
          <cell r="E6527" t="str">
            <v/>
          </cell>
        </row>
        <row r="6528">
          <cell r="E6528" t="str">
            <v/>
          </cell>
        </row>
        <row r="6529">
          <cell r="E6529" t="str">
            <v/>
          </cell>
        </row>
        <row r="6530">
          <cell r="E6530" t="str">
            <v/>
          </cell>
        </row>
        <row r="6531">
          <cell r="E6531" t="str">
            <v/>
          </cell>
        </row>
        <row r="6532">
          <cell r="E6532" t="str">
            <v/>
          </cell>
        </row>
        <row r="6533">
          <cell r="E6533" t="str">
            <v/>
          </cell>
        </row>
        <row r="6534">
          <cell r="E6534" t="str">
            <v/>
          </cell>
        </row>
        <row r="6535">
          <cell r="E6535" t="str">
            <v/>
          </cell>
        </row>
        <row r="6536">
          <cell r="E6536" t="str">
            <v/>
          </cell>
        </row>
        <row r="6537">
          <cell r="E6537" t="str">
            <v/>
          </cell>
        </row>
        <row r="6538">
          <cell r="E6538" t="str">
            <v/>
          </cell>
        </row>
        <row r="6539">
          <cell r="E6539" t="str">
            <v/>
          </cell>
        </row>
        <row r="6540">
          <cell r="E6540" t="str">
            <v/>
          </cell>
        </row>
        <row r="6541">
          <cell r="E6541" t="str">
            <v/>
          </cell>
        </row>
        <row r="6542">
          <cell r="E6542" t="str">
            <v/>
          </cell>
        </row>
        <row r="6543">
          <cell r="E6543" t="str">
            <v/>
          </cell>
        </row>
        <row r="6544">
          <cell r="E6544" t="str">
            <v/>
          </cell>
        </row>
        <row r="6545">
          <cell r="E6545" t="str">
            <v/>
          </cell>
        </row>
        <row r="6546">
          <cell r="E6546" t="str">
            <v/>
          </cell>
        </row>
        <row r="6547">
          <cell r="E6547" t="str">
            <v/>
          </cell>
        </row>
        <row r="6548">
          <cell r="E6548" t="str">
            <v/>
          </cell>
        </row>
        <row r="6549">
          <cell r="E6549" t="str">
            <v/>
          </cell>
        </row>
        <row r="6550">
          <cell r="E6550" t="str">
            <v/>
          </cell>
        </row>
        <row r="6551">
          <cell r="E6551" t="str">
            <v/>
          </cell>
        </row>
        <row r="6552">
          <cell r="E6552" t="str">
            <v/>
          </cell>
        </row>
        <row r="6553">
          <cell r="E6553" t="str">
            <v/>
          </cell>
        </row>
        <row r="6554">
          <cell r="E6554" t="str">
            <v/>
          </cell>
        </row>
        <row r="6555">
          <cell r="E6555" t="str">
            <v/>
          </cell>
        </row>
        <row r="6556">
          <cell r="E6556" t="str">
            <v/>
          </cell>
        </row>
        <row r="6557">
          <cell r="E6557" t="str">
            <v/>
          </cell>
        </row>
        <row r="6558">
          <cell r="E6558" t="str">
            <v/>
          </cell>
        </row>
        <row r="6559">
          <cell r="E6559" t="str">
            <v/>
          </cell>
        </row>
        <row r="6560">
          <cell r="E6560" t="str">
            <v/>
          </cell>
        </row>
        <row r="6561">
          <cell r="E6561" t="str">
            <v/>
          </cell>
        </row>
        <row r="6562">
          <cell r="E6562" t="str">
            <v/>
          </cell>
        </row>
        <row r="6563">
          <cell r="E6563" t="str">
            <v/>
          </cell>
        </row>
        <row r="6564">
          <cell r="E6564" t="str">
            <v/>
          </cell>
        </row>
        <row r="6565">
          <cell r="E6565" t="str">
            <v/>
          </cell>
        </row>
        <row r="6566">
          <cell r="E6566" t="str">
            <v/>
          </cell>
        </row>
        <row r="6567">
          <cell r="E6567" t="str">
            <v/>
          </cell>
        </row>
        <row r="6568">
          <cell r="E6568" t="str">
            <v/>
          </cell>
        </row>
        <row r="6569">
          <cell r="E6569" t="str">
            <v/>
          </cell>
        </row>
        <row r="6570">
          <cell r="E6570" t="str">
            <v/>
          </cell>
        </row>
        <row r="6571">
          <cell r="E6571" t="str">
            <v/>
          </cell>
        </row>
        <row r="6572">
          <cell r="E6572" t="str">
            <v/>
          </cell>
        </row>
        <row r="6573">
          <cell r="E6573" t="str">
            <v/>
          </cell>
        </row>
        <row r="6574">
          <cell r="E6574" t="str">
            <v/>
          </cell>
        </row>
        <row r="6575">
          <cell r="E6575" t="str">
            <v/>
          </cell>
        </row>
        <row r="6576">
          <cell r="E6576" t="str">
            <v/>
          </cell>
        </row>
        <row r="6577">
          <cell r="E6577" t="str">
            <v/>
          </cell>
        </row>
        <row r="6578">
          <cell r="E6578" t="str">
            <v/>
          </cell>
        </row>
        <row r="6579">
          <cell r="E6579" t="str">
            <v/>
          </cell>
        </row>
        <row r="6580">
          <cell r="E6580" t="str">
            <v/>
          </cell>
        </row>
        <row r="6581">
          <cell r="E6581" t="str">
            <v/>
          </cell>
        </row>
        <row r="6582">
          <cell r="E6582" t="str">
            <v/>
          </cell>
        </row>
        <row r="6583">
          <cell r="E6583" t="str">
            <v/>
          </cell>
        </row>
        <row r="6584">
          <cell r="E6584" t="str">
            <v/>
          </cell>
        </row>
        <row r="6585">
          <cell r="E6585" t="str">
            <v/>
          </cell>
        </row>
        <row r="6586">
          <cell r="E6586" t="str">
            <v/>
          </cell>
        </row>
        <row r="6587">
          <cell r="E6587" t="str">
            <v/>
          </cell>
        </row>
        <row r="6588">
          <cell r="E6588" t="str">
            <v/>
          </cell>
        </row>
        <row r="6589">
          <cell r="E6589" t="str">
            <v/>
          </cell>
        </row>
        <row r="6590">
          <cell r="E6590" t="str">
            <v/>
          </cell>
        </row>
        <row r="6591">
          <cell r="E6591" t="str">
            <v/>
          </cell>
        </row>
        <row r="6592">
          <cell r="E6592" t="str">
            <v/>
          </cell>
        </row>
        <row r="6593">
          <cell r="E6593" t="str">
            <v/>
          </cell>
        </row>
        <row r="6594">
          <cell r="E6594" t="str">
            <v/>
          </cell>
        </row>
        <row r="6595">
          <cell r="E6595" t="str">
            <v/>
          </cell>
        </row>
        <row r="6596">
          <cell r="E6596" t="str">
            <v/>
          </cell>
        </row>
        <row r="6597">
          <cell r="E6597" t="str">
            <v/>
          </cell>
        </row>
        <row r="6598">
          <cell r="E6598" t="str">
            <v/>
          </cell>
        </row>
        <row r="6599">
          <cell r="E6599" t="str">
            <v/>
          </cell>
        </row>
        <row r="6600">
          <cell r="E6600" t="str">
            <v/>
          </cell>
        </row>
        <row r="6601">
          <cell r="E6601" t="str">
            <v/>
          </cell>
        </row>
        <row r="6602">
          <cell r="E6602" t="str">
            <v/>
          </cell>
        </row>
        <row r="6603">
          <cell r="E6603" t="str">
            <v/>
          </cell>
        </row>
        <row r="6604">
          <cell r="E6604" t="str">
            <v/>
          </cell>
        </row>
        <row r="6605">
          <cell r="E6605" t="str">
            <v/>
          </cell>
        </row>
        <row r="6606">
          <cell r="E6606" t="str">
            <v/>
          </cell>
        </row>
        <row r="6607">
          <cell r="E6607" t="str">
            <v/>
          </cell>
        </row>
        <row r="6608">
          <cell r="E6608" t="str">
            <v/>
          </cell>
        </row>
        <row r="6609">
          <cell r="E6609" t="str">
            <v/>
          </cell>
        </row>
        <row r="6610">
          <cell r="E6610" t="str">
            <v/>
          </cell>
        </row>
        <row r="6611">
          <cell r="E6611" t="str">
            <v/>
          </cell>
        </row>
        <row r="6612">
          <cell r="E6612" t="str">
            <v/>
          </cell>
        </row>
        <row r="6613">
          <cell r="E6613" t="str">
            <v/>
          </cell>
        </row>
        <row r="6614">
          <cell r="E6614" t="str">
            <v/>
          </cell>
        </row>
        <row r="6615">
          <cell r="E6615" t="str">
            <v/>
          </cell>
        </row>
        <row r="6616">
          <cell r="E6616" t="str">
            <v/>
          </cell>
        </row>
        <row r="6617">
          <cell r="E6617" t="str">
            <v/>
          </cell>
        </row>
        <row r="6618">
          <cell r="E6618" t="str">
            <v/>
          </cell>
        </row>
        <row r="6619">
          <cell r="E6619" t="str">
            <v/>
          </cell>
        </row>
        <row r="6620">
          <cell r="E6620" t="str">
            <v/>
          </cell>
        </row>
        <row r="6621">
          <cell r="E6621" t="str">
            <v/>
          </cell>
        </row>
        <row r="6622">
          <cell r="E6622" t="str">
            <v/>
          </cell>
        </row>
        <row r="6623">
          <cell r="E6623" t="str">
            <v/>
          </cell>
        </row>
        <row r="6624">
          <cell r="E6624" t="str">
            <v/>
          </cell>
        </row>
        <row r="6625">
          <cell r="E6625" t="str">
            <v/>
          </cell>
        </row>
        <row r="6626">
          <cell r="E6626" t="str">
            <v/>
          </cell>
        </row>
        <row r="6627">
          <cell r="E6627" t="str">
            <v/>
          </cell>
        </row>
        <row r="6628">
          <cell r="E6628" t="str">
            <v/>
          </cell>
        </row>
        <row r="6629">
          <cell r="E6629" t="str">
            <v/>
          </cell>
        </row>
        <row r="6630">
          <cell r="E6630" t="str">
            <v/>
          </cell>
        </row>
        <row r="6631">
          <cell r="E6631" t="str">
            <v/>
          </cell>
        </row>
        <row r="6632">
          <cell r="E6632" t="str">
            <v/>
          </cell>
        </row>
        <row r="6633">
          <cell r="E6633" t="str">
            <v/>
          </cell>
        </row>
        <row r="6634">
          <cell r="E6634" t="str">
            <v/>
          </cell>
        </row>
        <row r="6635">
          <cell r="E6635" t="str">
            <v/>
          </cell>
        </row>
        <row r="6636">
          <cell r="E6636" t="str">
            <v/>
          </cell>
        </row>
        <row r="6637">
          <cell r="E6637" t="str">
            <v/>
          </cell>
        </row>
        <row r="6638">
          <cell r="E6638" t="str">
            <v/>
          </cell>
        </row>
        <row r="6639">
          <cell r="E6639" t="str">
            <v/>
          </cell>
        </row>
        <row r="6640">
          <cell r="E6640" t="str">
            <v/>
          </cell>
        </row>
        <row r="6641">
          <cell r="E6641" t="str">
            <v/>
          </cell>
        </row>
        <row r="6642">
          <cell r="E6642" t="str">
            <v/>
          </cell>
        </row>
        <row r="6643">
          <cell r="E6643" t="str">
            <v/>
          </cell>
        </row>
        <row r="6644">
          <cell r="E6644" t="str">
            <v/>
          </cell>
        </row>
        <row r="6645">
          <cell r="E6645" t="str">
            <v/>
          </cell>
        </row>
        <row r="6646">
          <cell r="E6646" t="str">
            <v/>
          </cell>
        </row>
        <row r="6647">
          <cell r="E6647" t="str">
            <v/>
          </cell>
        </row>
        <row r="6648">
          <cell r="E6648" t="str">
            <v/>
          </cell>
        </row>
        <row r="6649">
          <cell r="E6649" t="str">
            <v/>
          </cell>
        </row>
        <row r="6650">
          <cell r="E6650" t="str">
            <v/>
          </cell>
        </row>
        <row r="6651">
          <cell r="E6651" t="str">
            <v/>
          </cell>
        </row>
        <row r="6652">
          <cell r="E6652" t="str">
            <v/>
          </cell>
        </row>
        <row r="6653">
          <cell r="E6653" t="str">
            <v/>
          </cell>
        </row>
        <row r="6654">
          <cell r="E6654" t="str">
            <v/>
          </cell>
        </row>
        <row r="6655">
          <cell r="E6655" t="str">
            <v/>
          </cell>
        </row>
        <row r="6656">
          <cell r="E6656" t="str">
            <v/>
          </cell>
        </row>
        <row r="6657">
          <cell r="E6657" t="str">
            <v/>
          </cell>
        </row>
        <row r="6658">
          <cell r="E6658" t="str">
            <v/>
          </cell>
        </row>
        <row r="6659">
          <cell r="E6659" t="str">
            <v/>
          </cell>
        </row>
        <row r="6660">
          <cell r="E6660" t="str">
            <v/>
          </cell>
        </row>
        <row r="6661">
          <cell r="E6661" t="str">
            <v/>
          </cell>
        </row>
        <row r="6662">
          <cell r="E6662" t="str">
            <v/>
          </cell>
        </row>
        <row r="6663">
          <cell r="E6663" t="str">
            <v/>
          </cell>
        </row>
        <row r="6664">
          <cell r="E6664" t="str">
            <v/>
          </cell>
        </row>
        <row r="6665">
          <cell r="E6665" t="str">
            <v/>
          </cell>
        </row>
        <row r="6666">
          <cell r="E6666" t="str">
            <v/>
          </cell>
        </row>
        <row r="6667">
          <cell r="E6667" t="str">
            <v/>
          </cell>
        </row>
        <row r="6668">
          <cell r="E6668" t="str">
            <v/>
          </cell>
        </row>
        <row r="6669">
          <cell r="E6669" t="str">
            <v/>
          </cell>
        </row>
        <row r="6670">
          <cell r="E6670" t="str">
            <v/>
          </cell>
        </row>
        <row r="6671">
          <cell r="E6671" t="str">
            <v/>
          </cell>
        </row>
        <row r="6672">
          <cell r="E6672" t="str">
            <v/>
          </cell>
        </row>
        <row r="6673">
          <cell r="E6673" t="str">
            <v/>
          </cell>
        </row>
        <row r="6674">
          <cell r="E6674" t="str">
            <v/>
          </cell>
        </row>
        <row r="6675">
          <cell r="E6675" t="str">
            <v/>
          </cell>
        </row>
        <row r="6676">
          <cell r="E6676" t="str">
            <v/>
          </cell>
        </row>
        <row r="6677">
          <cell r="E6677" t="str">
            <v/>
          </cell>
        </row>
        <row r="6678">
          <cell r="E6678" t="str">
            <v/>
          </cell>
        </row>
        <row r="6679">
          <cell r="E6679" t="str">
            <v/>
          </cell>
        </row>
        <row r="6680">
          <cell r="E6680" t="str">
            <v/>
          </cell>
        </row>
        <row r="6681">
          <cell r="E6681" t="str">
            <v/>
          </cell>
        </row>
        <row r="6682">
          <cell r="E6682" t="str">
            <v/>
          </cell>
        </row>
        <row r="6683">
          <cell r="E6683" t="str">
            <v/>
          </cell>
        </row>
        <row r="6684">
          <cell r="E6684" t="str">
            <v/>
          </cell>
        </row>
        <row r="6685">
          <cell r="E6685" t="str">
            <v/>
          </cell>
        </row>
        <row r="6686">
          <cell r="E6686" t="str">
            <v/>
          </cell>
        </row>
        <row r="6687">
          <cell r="E6687" t="str">
            <v/>
          </cell>
        </row>
        <row r="6688">
          <cell r="E6688" t="str">
            <v/>
          </cell>
        </row>
        <row r="6689">
          <cell r="E6689" t="str">
            <v/>
          </cell>
        </row>
        <row r="6690">
          <cell r="E6690" t="str">
            <v/>
          </cell>
        </row>
        <row r="6691">
          <cell r="E6691" t="str">
            <v/>
          </cell>
        </row>
        <row r="6692">
          <cell r="E6692" t="str">
            <v/>
          </cell>
        </row>
        <row r="6693">
          <cell r="E6693" t="str">
            <v/>
          </cell>
        </row>
        <row r="6694">
          <cell r="E6694" t="str">
            <v/>
          </cell>
        </row>
        <row r="6695">
          <cell r="E6695" t="str">
            <v/>
          </cell>
        </row>
        <row r="6696">
          <cell r="E6696" t="str">
            <v/>
          </cell>
        </row>
        <row r="6697">
          <cell r="E6697" t="str">
            <v/>
          </cell>
        </row>
        <row r="6698">
          <cell r="E6698" t="str">
            <v/>
          </cell>
        </row>
        <row r="6699">
          <cell r="E6699" t="str">
            <v/>
          </cell>
        </row>
        <row r="6700">
          <cell r="E6700" t="str">
            <v/>
          </cell>
        </row>
        <row r="6701">
          <cell r="E6701" t="str">
            <v/>
          </cell>
        </row>
        <row r="6702">
          <cell r="E6702" t="str">
            <v/>
          </cell>
        </row>
        <row r="6703">
          <cell r="E6703" t="str">
            <v/>
          </cell>
        </row>
        <row r="6704">
          <cell r="E6704" t="str">
            <v/>
          </cell>
        </row>
        <row r="6705">
          <cell r="E6705" t="str">
            <v/>
          </cell>
        </row>
        <row r="6706">
          <cell r="E6706" t="str">
            <v/>
          </cell>
        </row>
        <row r="6707">
          <cell r="E6707" t="str">
            <v/>
          </cell>
        </row>
        <row r="6708">
          <cell r="E6708" t="str">
            <v/>
          </cell>
        </row>
        <row r="6709">
          <cell r="E6709" t="str">
            <v/>
          </cell>
        </row>
        <row r="6710">
          <cell r="E6710" t="str">
            <v/>
          </cell>
        </row>
        <row r="6711">
          <cell r="E6711" t="str">
            <v/>
          </cell>
        </row>
        <row r="6712">
          <cell r="E6712" t="str">
            <v/>
          </cell>
        </row>
        <row r="6713">
          <cell r="E6713" t="str">
            <v/>
          </cell>
        </row>
        <row r="6714">
          <cell r="E6714" t="str">
            <v/>
          </cell>
        </row>
        <row r="6715">
          <cell r="E6715" t="str">
            <v/>
          </cell>
        </row>
        <row r="6716">
          <cell r="E6716" t="str">
            <v/>
          </cell>
        </row>
        <row r="6717">
          <cell r="E6717" t="str">
            <v/>
          </cell>
        </row>
        <row r="6718">
          <cell r="E6718" t="str">
            <v/>
          </cell>
        </row>
        <row r="6719">
          <cell r="E6719" t="str">
            <v/>
          </cell>
        </row>
        <row r="6720">
          <cell r="E6720" t="str">
            <v/>
          </cell>
        </row>
        <row r="6721">
          <cell r="E6721" t="str">
            <v/>
          </cell>
        </row>
        <row r="6722">
          <cell r="E6722" t="str">
            <v/>
          </cell>
        </row>
        <row r="6723">
          <cell r="E6723" t="str">
            <v/>
          </cell>
        </row>
        <row r="6724">
          <cell r="E6724" t="str">
            <v/>
          </cell>
        </row>
        <row r="6725">
          <cell r="E6725" t="str">
            <v/>
          </cell>
        </row>
        <row r="6726">
          <cell r="E6726" t="str">
            <v/>
          </cell>
        </row>
        <row r="6727">
          <cell r="E6727" t="str">
            <v/>
          </cell>
        </row>
        <row r="6728">
          <cell r="E6728" t="str">
            <v/>
          </cell>
        </row>
        <row r="6729">
          <cell r="E6729" t="str">
            <v/>
          </cell>
        </row>
        <row r="6730">
          <cell r="E6730" t="str">
            <v/>
          </cell>
        </row>
        <row r="6731">
          <cell r="E6731" t="str">
            <v/>
          </cell>
        </row>
        <row r="6732">
          <cell r="E6732" t="str">
            <v/>
          </cell>
        </row>
        <row r="6733">
          <cell r="E6733" t="str">
            <v/>
          </cell>
        </row>
        <row r="6734">
          <cell r="E6734" t="str">
            <v/>
          </cell>
        </row>
        <row r="6735">
          <cell r="E6735" t="str">
            <v/>
          </cell>
        </row>
        <row r="6736">
          <cell r="E6736" t="str">
            <v/>
          </cell>
        </row>
        <row r="6737">
          <cell r="E6737" t="str">
            <v/>
          </cell>
        </row>
        <row r="6738">
          <cell r="E6738" t="str">
            <v/>
          </cell>
        </row>
        <row r="6739">
          <cell r="E6739" t="str">
            <v/>
          </cell>
        </row>
        <row r="6740">
          <cell r="E6740" t="str">
            <v/>
          </cell>
        </row>
        <row r="6741">
          <cell r="E6741" t="str">
            <v/>
          </cell>
        </row>
        <row r="6742">
          <cell r="E6742" t="str">
            <v/>
          </cell>
        </row>
        <row r="6743">
          <cell r="E6743" t="str">
            <v/>
          </cell>
        </row>
        <row r="6744">
          <cell r="E6744" t="str">
            <v/>
          </cell>
        </row>
        <row r="6745">
          <cell r="E6745" t="str">
            <v/>
          </cell>
        </row>
        <row r="6746">
          <cell r="E6746" t="str">
            <v/>
          </cell>
        </row>
        <row r="6747">
          <cell r="E6747" t="str">
            <v/>
          </cell>
        </row>
        <row r="6748">
          <cell r="E6748" t="str">
            <v/>
          </cell>
        </row>
        <row r="6749">
          <cell r="E6749" t="str">
            <v/>
          </cell>
        </row>
        <row r="6750">
          <cell r="E6750" t="str">
            <v/>
          </cell>
        </row>
        <row r="6751">
          <cell r="E6751" t="str">
            <v/>
          </cell>
        </row>
        <row r="6752">
          <cell r="E6752" t="str">
            <v/>
          </cell>
        </row>
        <row r="6753">
          <cell r="E6753" t="str">
            <v/>
          </cell>
        </row>
        <row r="6754">
          <cell r="E6754" t="str">
            <v/>
          </cell>
        </row>
        <row r="6755">
          <cell r="E6755" t="str">
            <v/>
          </cell>
        </row>
        <row r="6756">
          <cell r="E6756" t="str">
            <v/>
          </cell>
        </row>
        <row r="6757">
          <cell r="E6757" t="str">
            <v/>
          </cell>
        </row>
        <row r="6758">
          <cell r="E6758" t="str">
            <v/>
          </cell>
        </row>
        <row r="6759">
          <cell r="E6759" t="str">
            <v/>
          </cell>
        </row>
        <row r="6760">
          <cell r="E6760" t="str">
            <v/>
          </cell>
        </row>
        <row r="6761">
          <cell r="E6761" t="str">
            <v/>
          </cell>
        </row>
        <row r="6762">
          <cell r="E6762" t="str">
            <v/>
          </cell>
        </row>
        <row r="6763">
          <cell r="E6763" t="str">
            <v/>
          </cell>
        </row>
        <row r="6764">
          <cell r="E6764" t="str">
            <v/>
          </cell>
        </row>
        <row r="6765">
          <cell r="E6765" t="str">
            <v/>
          </cell>
        </row>
        <row r="6766">
          <cell r="E6766" t="str">
            <v/>
          </cell>
        </row>
        <row r="6767">
          <cell r="E6767" t="str">
            <v/>
          </cell>
        </row>
        <row r="6768">
          <cell r="E6768" t="str">
            <v/>
          </cell>
        </row>
        <row r="6769">
          <cell r="E6769" t="str">
            <v/>
          </cell>
        </row>
        <row r="6770">
          <cell r="E6770" t="str">
            <v/>
          </cell>
        </row>
        <row r="6771">
          <cell r="E6771" t="str">
            <v/>
          </cell>
        </row>
        <row r="6772">
          <cell r="E6772" t="str">
            <v/>
          </cell>
        </row>
        <row r="6773">
          <cell r="E6773" t="str">
            <v/>
          </cell>
        </row>
        <row r="6774">
          <cell r="E6774" t="str">
            <v/>
          </cell>
        </row>
        <row r="6775">
          <cell r="E6775" t="str">
            <v/>
          </cell>
        </row>
        <row r="6776">
          <cell r="E6776" t="str">
            <v/>
          </cell>
        </row>
        <row r="6777">
          <cell r="E6777" t="str">
            <v/>
          </cell>
        </row>
        <row r="6778">
          <cell r="E6778" t="str">
            <v/>
          </cell>
        </row>
        <row r="6779">
          <cell r="E6779" t="str">
            <v/>
          </cell>
        </row>
        <row r="6780">
          <cell r="E6780" t="str">
            <v/>
          </cell>
        </row>
        <row r="6781">
          <cell r="E6781" t="str">
            <v/>
          </cell>
        </row>
        <row r="6782">
          <cell r="E6782" t="str">
            <v/>
          </cell>
        </row>
        <row r="6783">
          <cell r="E6783" t="str">
            <v/>
          </cell>
        </row>
        <row r="6784">
          <cell r="E6784" t="str">
            <v/>
          </cell>
        </row>
        <row r="6785">
          <cell r="E6785" t="str">
            <v/>
          </cell>
        </row>
        <row r="6786">
          <cell r="E6786" t="str">
            <v/>
          </cell>
        </row>
        <row r="6787">
          <cell r="E6787" t="str">
            <v/>
          </cell>
        </row>
        <row r="6788">
          <cell r="E6788" t="str">
            <v/>
          </cell>
        </row>
        <row r="6789">
          <cell r="E6789" t="str">
            <v/>
          </cell>
        </row>
        <row r="6790">
          <cell r="E6790" t="str">
            <v/>
          </cell>
        </row>
        <row r="6791">
          <cell r="E6791" t="str">
            <v/>
          </cell>
        </row>
        <row r="6792">
          <cell r="E6792" t="str">
            <v/>
          </cell>
        </row>
        <row r="6793">
          <cell r="E6793" t="str">
            <v/>
          </cell>
        </row>
        <row r="6794">
          <cell r="E6794" t="str">
            <v/>
          </cell>
        </row>
        <row r="6795">
          <cell r="E6795" t="str">
            <v/>
          </cell>
        </row>
        <row r="6796">
          <cell r="E6796" t="str">
            <v/>
          </cell>
        </row>
        <row r="6797">
          <cell r="E6797" t="str">
            <v/>
          </cell>
        </row>
        <row r="6798">
          <cell r="E6798" t="str">
            <v/>
          </cell>
        </row>
        <row r="6799">
          <cell r="E6799" t="str">
            <v/>
          </cell>
        </row>
        <row r="6800">
          <cell r="E6800" t="str">
            <v/>
          </cell>
        </row>
        <row r="6801">
          <cell r="E6801" t="str">
            <v/>
          </cell>
        </row>
        <row r="6802">
          <cell r="E6802" t="str">
            <v/>
          </cell>
        </row>
        <row r="6803">
          <cell r="E6803" t="str">
            <v/>
          </cell>
        </row>
        <row r="6804">
          <cell r="E6804" t="str">
            <v/>
          </cell>
        </row>
        <row r="6805">
          <cell r="E6805" t="str">
            <v/>
          </cell>
        </row>
        <row r="6806">
          <cell r="E6806" t="str">
            <v/>
          </cell>
        </row>
        <row r="6807">
          <cell r="E6807" t="str">
            <v/>
          </cell>
        </row>
        <row r="6808">
          <cell r="E6808" t="str">
            <v/>
          </cell>
        </row>
        <row r="6809">
          <cell r="E6809" t="str">
            <v/>
          </cell>
        </row>
        <row r="6810">
          <cell r="E6810" t="str">
            <v/>
          </cell>
        </row>
        <row r="6811">
          <cell r="E6811" t="str">
            <v/>
          </cell>
        </row>
        <row r="6812">
          <cell r="E6812" t="str">
            <v/>
          </cell>
        </row>
        <row r="6813">
          <cell r="E6813" t="str">
            <v/>
          </cell>
        </row>
        <row r="6814">
          <cell r="E6814" t="str">
            <v/>
          </cell>
        </row>
        <row r="6815">
          <cell r="E6815" t="str">
            <v/>
          </cell>
        </row>
        <row r="6816">
          <cell r="E6816" t="str">
            <v/>
          </cell>
        </row>
        <row r="6817">
          <cell r="E6817" t="str">
            <v/>
          </cell>
        </row>
        <row r="6818">
          <cell r="E6818" t="str">
            <v/>
          </cell>
        </row>
        <row r="6819">
          <cell r="E6819" t="str">
            <v/>
          </cell>
        </row>
        <row r="6820">
          <cell r="E6820" t="str">
            <v/>
          </cell>
        </row>
        <row r="6821">
          <cell r="E6821" t="str">
            <v/>
          </cell>
        </row>
        <row r="6822">
          <cell r="E6822" t="str">
            <v/>
          </cell>
        </row>
        <row r="6823">
          <cell r="E6823" t="str">
            <v/>
          </cell>
        </row>
        <row r="6824">
          <cell r="E6824" t="str">
            <v/>
          </cell>
        </row>
        <row r="6825">
          <cell r="E6825" t="str">
            <v/>
          </cell>
        </row>
        <row r="6826">
          <cell r="E6826" t="str">
            <v/>
          </cell>
        </row>
        <row r="6827">
          <cell r="E6827" t="str">
            <v/>
          </cell>
        </row>
        <row r="6828">
          <cell r="E6828" t="str">
            <v/>
          </cell>
        </row>
        <row r="6829">
          <cell r="E6829" t="str">
            <v/>
          </cell>
        </row>
        <row r="6830">
          <cell r="E6830" t="str">
            <v/>
          </cell>
        </row>
        <row r="6831">
          <cell r="E6831" t="str">
            <v/>
          </cell>
        </row>
        <row r="6832">
          <cell r="E6832" t="str">
            <v/>
          </cell>
        </row>
        <row r="6833">
          <cell r="E6833" t="str">
            <v/>
          </cell>
        </row>
        <row r="6834">
          <cell r="E6834" t="str">
            <v/>
          </cell>
        </row>
        <row r="6835">
          <cell r="E6835" t="str">
            <v/>
          </cell>
        </row>
        <row r="6836">
          <cell r="E6836" t="str">
            <v/>
          </cell>
        </row>
        <row r="6837">
          <cell r="E6837" t="str">
            <v/>
          </cell>
        </row>
        <row r="6838">
          <cell r="E6838" t="str">
            <v/>
          </cell>
        </row>
        <row r="6839">
          <cell r="E6839" t="str">
            <v/>
          </cell>
        </row>
        <row r="6840">
          <cell r="E6840" t="str">
            <v/>
          </cell>
        </row>
        <row r="6841">
          <cell r="E6841" t="str">
            <v/>
          </cell>
        </row>
        <row r="6842">
          <cell r="E6842" t="str">
            <v/>
          </cell>
        </row>
        <row r="6843">
          <cell r="E6843" t="str">
            <v/>
          </cell>
        </row>
        <row r="6844">
          <cell r="E6844" t="str">
            <v/>
          </cell>
        </row>
        <row r="6845">
          <cell r="E6845" t="str">
            <v/>
          </cell>
        </row>
        <row r="6846">
          <cell r="E6846" t="str">
            <v/>
          </cell>
        </row>
        <row r="6847">
          <cell r="E6847" t="str">
            <v/>
          </cell>
        </row>
        <row r="6848">
          <cell r="E6848" t="str">
            <v/>
          </cell>
        </row>
        <row r="6849">
          <cell r="E6849" t="str">
            <v/>
          </cell>
        </row>
        <row r="6850">
          <cell r="E6850" t="str">
            <v/>
          </cell>
        </row>
        <row r="6851">
          <cell r="E6851" t="str">
            <v/>
          </cell>
        </row>
        <row r="6852">
          <cell r="E6852" t="str">
            <v/>
          </cell>
        </row>
        <row r="6853">
          <cell r="E6853" t="str">
            <v/>
          </cell>
        </row>
        <row r="6854">
          <cell r="E6854" t="str">
            <v/>
          </cell>
        </row>
        <row r="6855">
          <cell r="E6855" t="str">
            <v/>
          </cell>
        </row>
        <row r="6856">
          <cell r="E6856" t="str">
            <v/>
          </cell>
        </row>
        <row r="6857">
          <cell r="E6857" t="str">
            <v/>
          </cell>
        </row>
        <row r="6858">
          <cell r="E6858" t="str">
            <v/>
          </cell>
        </row>
        <row r="6859">
          <cell r="E6859" t="str">
            <v/>
          </cell>
        </row>
        <row r="6860">
          <cell r="E6860" t="str">
            <v/>
          </cell>
        </row>
        <row r="6861">
          <cell r="E6861" t="str">
            <v/>
          </cell>
        </row>
        <row r="6862">
          <cell r="E6862" t="str">
            <v/>
          </cell>
        </row>
        <row r="6863">
          <cell r="E6863" t="str">
            <v/>
          </cell>
        </row>
        <row r="6864">
          <cell r="E6864" t="str">
            <v/>
          </cell>
        </row>
        <row r="6865">
          <cell r="E6865" t="str">
            <v/>
          </cell>
        </row>
        <row r="6866">
          <cell r="E6866" t="str">
            <v/>
          </cell>
        </row>
        <row r="6867">
          <cell r="E6867" t="str">
            <v/>
          </cell>
        </row>
        <row r="6868">
          <cell r="E6868" t="str">
            <v/>
          </cell>
        </row>
        <row r="6869">
          <cell r="E6869" t="str">
            <v/>
          </cell>
        </row>
        <row r="6870">
          <cell r="E6870" t="str">
            <v/>
          </cell>
        </row>
        <row r="6871">
          <cell r="E6871" t="str">
            <v/>
          </cell>
        </row>
        <row r="6872">
          <cell r="E6872" t="str">
            <v/>
          </cell>
        </row>
        <row r="6873">
          <cell r="E6873" t="str">
            <v/>
          </cell>
        </row>
        <row r="6874">
          <cell r="E6874" t="str">
            <v/>
          </cell>
        </row>
        <row r="6875">
          <cell r="E6875" t="str">
            <v/>
          </cell>
        </row>
        <row r="6876">
          <cell r="E6876" t="str">
            <v/>
          </cell>
        </row>
        <row r="6877">
          <cell r="E6877" t="str">
            <v/>
          </cell>
        </row>
        <row r="6878">
          <cell r="E6878" t="str">
            <v/>
          </cell>
        </row>
        <row r="6879">
          <cell r="E6879" t="str">
            <v/>
          </cell>
        </row>
        <row r="6880">
          <cell r="E6880" t="str">
            <v/>
          </cell>
        </row>
        <row r="6881">
          <cell r="E6881" t="str">
            <v/>
          </cell>
        </row>
        <row r="6882">
          <cell r="E6882" t="str">
            <v/>
          </cell>
        </row>
        <row r="6883">
          <cell r="E6883" t="str">
            <v/>
          </cell>
        </row>
        <row r="6884">
          <cell r="E6884" t="str">
            <v/>
          </cell>
        </row>
        <row r="6885">
          <cell r="E6885" t="str">
            <v/>
          </cell>
        </row>
        <row r="6886">
          <cell r="E6886" t="str">
            <v/>
          </cell>
        </row>
        <row r="6887">
          <cell r="E6887" t="str">
            <v/>
          </cell>
        </row>
        <row r="6888">
          <cell r="E6888" t="str">
            <v/>
          </cell>
        </row>
        <row r="6889">
          <cell r="E6889" t="str">
            <v/>
          </cell>
        </row>
        <row r="6890">
          <cell r="E6890" t="str">
            <v/>
          </cell>
        </row>
        <row r="6891">
          <cell r="E6891" t="str">
            <v/>
          </cell>
        </row>
        <row r="6892">
          <cell r="E6892" t="str">
            <v/>
          </cell>
        </row>
        <row r="6893">
          <cell r="E6893" t="str">
            <v/>
          </cell>
        </row>
        <row r="6894">
          <cell r="E6894" t="str">
            <v/>
          </cell>
        </row>
        <row r="6895">
          <cell r="E6895" t="str">
            <v/>
          </cell>
        </row>
        <row r="6896">
          <cell r="E6896" t="str">
            <v/>
          </cell>
        </row>
        <row r="6897">
          <cell r="E6897" t="str">
            <v/>
          </cell>
        </row>
        <row r="6898">
          <cell r="E6898" t="str">
            <v/>
          </cell>
        </row>
        <row r="6899">
          <cell r="E6899" t="str">
            <v/>
          </cell>
        </row>
        <row r="6900">
          <cell r="E6900" t="str">
            <v/>
          </cell>
        </row>
        <row r="6901">
          <cell r="E6901" t="str">
            <v/>
          </cell>
        </row>
        <row r="6902">
          <cell r="E6902" t="str">
            <v/>
          </cell>
        </row>
        <row r="6903">
          <cell r="E6903" t="str">
            <v/>
          </cell>
        </row>
        <row r="6904">
          <cell r="E6904" t="str">
            <v/>
          </cell>
        </row>
        <row r="6905">
          <cell r="E6905" t="str">
            <v/>
          </cell>
        </row>
        <row r="6906">
          <cell r="E6906" t="str">
            <v/>
          </cell>
        </row>
        <row r="6907">
          <cell r="E6907" t="str">
            <v/>
          </cell>
        </row>
        <row r="6908">
          <cell r="E6908" t="str">
            <v/>
          </cell>
        </row>
        <row r="6909">
          <cell r="E6909" t="str">
            <v/>
          </cell>
        </row>
        <row r="6910">
          <cell r="E6910" t="str">
            <v/>
          </cell>
        </row>
        <row r="6911">
          <cell r="E6911" t="str">
            <v/>
          </cell>
        </row>
        <row r="6912">
          <cell r="E6912" t="str">
            <v/>
          </cell>
        </row>
        <row r="6913">
          <cell r="E6913" t="str">
            <v/>
          </cell>
        </row>
        <row r="6914">
          <cell r="E6914" t="str">
            <v/>
          </cell>
        </row>
        <row r="6915">
          <cell r="E6915" t="str">
            <v/>
          </cell>
        </row>
        <row r="6916">
          <cell r="E6916" t="str">
            <v/>
          </cell>
        </row>
        <row r="6917">
          <cell r="E6917" t="str">
            <v/>
          </cell>
        </row>
        <row r="6918">
          <cell r="E6918" t="str">
            <v/>
          </cell>
        </row>
        <row r="6919">
          <cell r="E6919" t="str">
            <v/>
          </cell>
        </row>
        <row r="6920">
          <cell r="E6920" t="str">
            <v/>
          </cell>
        </row>
        <row r="6921">
          <cell r="E6921" t="str">
            <v/>
          </cell>
        </row>
        <row r="6922">
          <cell r="E6922" t="str">
            <v/>
          </cell>
        </row>
        <row r="6923">
          <cell r="E6923" t="str">
            <v/>
          </cell>
        </row>
        <row r="6924">
          <cell r="E6924" t="str">
            <v/>
          </cell>
        </row>
        <row r="6925">
          <cell r="E6925" t="str">
            <v/>
          </cell>
        </row>
        <row r="6926">
          <cell r="E6926" t="str">
            <v/>
          </cell>
        </row>
        <row r="6927">
          <cell r="E6927" t="str">
            <v/>
          </cell>
        </row>
        <row r="6928">
          <cell r="E6928" t="str">
            <v/>
          </cell>
        </row>
        <row r="6929">
          <cell r="E6929" t="str">
            <v/>
          </cell>
        </row>
        <row r="6930">
          <cell r="E6930" t="str">
            <v/>
          </cell>
        </row>
        <row r="6931">
          <cell r="E6931" t="str">
            <v/>
          </cell>
        </row>
        <row r="6932">
          <cell r="E6932" t="str">
            <v/>
          </cell>
        </row>
        <row r="6933">
          <cell r="E6933" t="str">
            <v/>
          </cell>
        </row>
        <row r="6934">
          <cell r="E6934" t="str">
            <v/>
          </cell>
        </row>
        <row r="6935">
          <cell r="E6935" t="str">
            <v/>
          </cell>
        </row>
        <row r="6936">
          <cell r="E6936" t="str">
            <v/>
          </cell>
        </row>
        <row r="6937">
          <cell r="E6937" t="str">
            <v/>
          </cell>
        </row>
        <row r="6938">
          <cell r="E6938" t="str">
            <v/>
          </cell>
        </row>
        <row r="6939">
          <cell r="E6939" t="str">
            <v/>
          </cell>
        </row>
        <row r="6940">
          <cell r="E6940" t="str">
            <v/>
          </cell>
        </row>
        <row r="6941">
          <cell r="E6941" t="str">
            <v/>
          </cell>
        </row>
        <row r="6942">
          <cell r="E6942" t="str">
            <v/>
          </cell>
        </row>
        <row r="6943">
          <cell r="E6943" t="str">
            <v/>
          </cell>
        </row>
        <row r="6944">
          <cell r="E6944" t="str">
            <v/>
          </cell>
        </row>
        <row r="6945">
          <cell r="E6945" t="str">
            <v/>
          </cell>
        </row>
        <row r="6946">
          <cell r="E6946" t="str">
            <v/>
          </cell>
        </row>
        <row r="6947">
          <cell r="E6947" t="str">
            <v/>
          </cell>
        </row>
        <row r="6948">
          <cell r="E6948" t="str">
            <v/>
          </cell>
        </row>
        <row r="6949">
          <cell r="E6949" t="str">
            <v/>
          </cell>
        </row>
        <row r="6950">
          <cell r="E6950" t="str">
            <v/>
          </cell>
        </row>
        <row r="6951">
          <cell r="E6951" t="str">
            <v/>
          </cell>
        </row>
        <row r="6952">
          <cell r="E6952" t="str">
            <v/>
          </cell>
        </row>
        <row r="6953">
          <cell r="E6953" t="str">
            <v/>
          </cell>
        </row>
        <row r="6954">
          <cell r="E6954" t="str">
            <v/>
          </cell>
        </row>
        <row r="6955">
          <cell r="E6955" t="str">
            <v/>
          </cell>
        </row>
        <row r="6956">
          <cell r="E6956" t="str">
            <v/>
          </cell>
        </row>
        <row r="6957">
          <cell r="E6957" t="str">
            <v/>
          </cell>
        </row>
        <row r="6958">
          <cell r="E6958" t="str">
            <v/>
          </cell>
        </row>
        <row r="6959">
          <cell r="E6959" t="str">
            <v/>
          </cell>
        </row>
        <row r="6960">
          <cell r="E6960" t="str">
            <v/>
          </cell>
        </row>
        <row r="6961">
          <cell r="E6961" t="str">
            <v/>
          </cell>
        </row>
        <row r="6962">
          <cell r="E6962" t="str">
            <v/>
          </cell>
        </row>
        <row r="6963">
          <cell r="E6963" t="str">
            <v/>
          </cell>
        </row>
        <row r="6964">
          <cell r="E6964" t="str">
            <v/>
          </cell>
        </row>
        <row r="6965">
          <cell r="E6965" t="str">
            <v/>
          </cell>
        </row>
        <row r="6966">
          <cell r="E6966" t="str">
            <v/>
          </cell>
        </row>
        <row r="6967">
          <cell r="E6967" t="str">
            <v/>
          </cell>
        </row>
        <row r="6968">
          <cell r="E6968" t="str">
            <v/>
          </cell>
        </row>
        <row r="6969">
          <cell r="E6969" t="str">
            <v/>
          </cell>
        </row>
        <row r="6970">
          <cell r="E6970" t="str">
            <v/>
          </cell>
        </row>
        <row r="6971">
          <cell r="E6971" t="str">
            <v/>
          </cell>
        </row>
        <row r="6972">
          <cell r="E6972" t="str">
            <v/>
          </cell>
        </row>
        <row r="6973">
          <cell r="E6973" t="str">
            <v/>
          </cell>
        </row>
        <row r="6974">
          <cell r="E6974" t="str">
            <v/>
          </cell>
        </row>
        <row r="6975">
          <cell r="E6975" t="str">
            <v/>
          </cell>
        </row>
        <row r="6976">
          <cell r="E6976" t="str">
            <v/>
          </cell>
        </row>
        <row r="6977">
          <cell r="E6977" t="str">
            <v/>
          </cell>
        </row>
        <row r="6978">
          <cell r="E6978" t="str">
            <v/>
          </cell>
        </row>
        <row r="6979">
          <cell r="E6979" t="str">
            <v/>
          </cell>
        </row>
        <row r="6980">
          <cell r="E6980" t="str">
            <v/>
          </cell>
        </row>
        <row r="6981">
          <cell r="E6981" t="str">
            <v/>
          </cell>
        </row>
        <row r="6982">
          <cell r="E6982" t="str">
            <v/>
          </cell>
        </row>
        <row r="6983">
          <cell r="E6983" t="str">
            <v/>
          </cell>
        </row>
        <row r="6984">
          <cell r="E6984" t="str">
            <v/>
          </cell>
        </row>
        <row r="6985">
          <cell r="E6985" t="str">
            <v/>
          </cell>
        </row>
        <row r="6986">
          <cell r="E6986" t="str">
            <v/>
          </cell>
        </row>
        <row r="6987">
          <cell r="E6987" t="str">
            <v/>
          </cell>
        </row>
        <row r="6988">
          <cell r="E6988" t="str">
            <v/>
          </cell>
        </row>
        <row r="6989">
          <cell r="E6989" t="str">
            <v/>
          </cell>
        </row>
        <row r="6990">
          <cell r="E6990" t="str">
            <v/>
          </cell>
        </row>
        <row r="6991">
          <cell r="E6991" t="str">
            <v/>
          </cell>
        </row>
        <row r="6992">
          <cell r="E6992" t="str">
            <v/>
          </cell>
        </row>
        <row r="6993">
          <cell r="E6993" t="str">
            <v/>
          </cell>
        </row>
        <row r="6994">
          <cell r="E6994" t="str">
            <v/>
          </cell>
        </row>
        <row r="6995">
          <cell r="E6995" t="str">
            <v/>
          </cell>
        </row>
        <row r="6996">
          <cell r="E6996" t="str">
            <v/>
          </cell>
        </row>
        <row r="6997">
          <cell r="E6997" t="str">
            <v/>
          </cell>
        </row>
        <row r="6998">
          <cell r="E6998" t="str">
            <v/>
          </cell>
        </row>
        <row r="6999">
          <cell r="E6999" t="str">
            <v/>
          </cell>
        </row>
        <row r="7000">
          <cell r="E7000" t="str">
            <v/>
          </cell>
        </row>
        <row r="7001">
          <cell r="E7001" t="str">
            <v/>
          </cell>
        </row>
        <row r="7002">
          <cell r="E7002" t="str">
            <v/>
          </cell>
        </row>
        <row r="7003">
          <cell r="E7003" t="str">
            <v/>
          </cell>
        </row>
        <row r="7004">
          <cell r="E7004" t="str">
            <v/>
          </cell>
        </row>
        <row r="7005">
          <cell r="E7005" t="str">
            <v/>
          </cell>
        </row>
        <row r="7006">
          <cell r="E7006" t="str">
            <v/>
          </cell>
        </row>
        <row r="7007">
          <cell r="E7007" t="str">
            <v/>
          </cell>
        </row>
        <row r="7008">
          <cell r="E7008" t="str">
            <v/>
          </cell>
        </row>
        <row r="7009">
          <cell r="E7009" t="str">
            <v/>
          </cell>
        </row>
        <row r="7010">
          <cell r="E7010" t="str">
            <v/>
          </cell>
        </row>
        <row r="7011">
          <cell r="E7011" t="str">
            <v/>
          </cell>
        </row>
        <row r="7012">
          <cell r="E7012" t="str">
            <v/>
          </cell>
        </row>
        <row r="7013">
          <cell r="E7013" t="str">
            <v/>
          </cell>
        </row>
        <row r="7014">
          <cell r="E7014" t="str">
            <v/>
          </cell>
        </row>
        <row r="7015">
          <cell r="E7015" t="str">
            <v/>
          </cell>
        </row>
        <row r="7016">
          <cell r="E7016" t="str">
            <v/>
          </cell>
        </row>
        <row r="7017">
          <cell r="E7017" t="str">
            <v/>
          </cell>
        </row>
        <row r="7018">
          <cell r="E7018" t="str">
            <v/>
          </cell>
        </row>
        <row r="7019">
          <cell r="E7019" t="str">
            <v/>
          </cell>
        </row>
        <row r="7020">
          <cell r="E7020" t="str">
            <v/>
          </cell>
        </row>
        <row r="7021">
          <cell r="E7021" t="str">
            <v/>
          </cell>
        </row>
        <row r="7022">
          <cell r="E7022" t="str">
            <v/>
          </cell>
        </row>
        <row r="7023">
          <cell r="E7023" t="str">
            <v/>
          </cell>
        </row>
        <row r="7024">
          <cell r="E7024" t="str">
            <v/>
          </cell>
        </row>
        <row r="7025">
          <cell r="E7025" t="str">
            <v/>
          </cell>
        </row>
        <row r="7026">
          <cell r="E7026" t="str">
            <v/>
          </cell>
        </row>
        <row r="7027">
          <cell r="E7027" t="str">
            <v/>
          </cell>
        </row>
        <row r="7028">
          <cell r="E7028" t="str">
            <v/>
          </cell>
        </row>
        <row r="7029">
          <cell r="E7029" t="str">
            <v/>
          </cell>
        </row>
        <row r="7030">
          <cell r="E7030" t="str">
            <v/>
          </cell>
        </row>
        <row r="7031">
          <cell r="E7031" t="str">
            <v/>
          </cell>
        </row>
        <row r="7032">
          <cell r="E7032" t="str">
            <v/>
          </cell>
        </row>
        <row r="7033">
          <cell r="E7033" t="str">
            <v/>
          </cell>
        </row>
        <row r="7034">
          <cell r="E7034" t="str">
            <v/>
          </cell>
        </row>
        <row r="7035">
          <cell r="E7035" t="str">
            <v/>
          </cell>
        </row>
        <row r="7036">
          <cell r="E7036" t="str">
            <v/>
          </cell>
        </row>
        <row r="7037">
          <cell r="E7037" t="str">
            <v/>
          </cell>
        </row>
        <row r="7038">
          <cell r="E7038" t="str">
            <v/>
          </cell>
        </row>
        <row r="7039">
          <cell r="E7039" t="str">
            <v/>
          </cell>
        </row>
        <row r="7040">
          <cell r="E7040" t="str">
            <v/>
          </cell>
        </row>
        <row r="7041">
          <cell r="E7041" t="str">
            <v/>
          </cell>
        </row>
        <row r="7042">
          <cell r="E7042" t="str">
            <v/>
          </cell>
        </row>
        <row r="7043">
          <cell r="E7043" t="str">
            <v/>
          </cell>
        </row>
        <row r="7044">
          <cell r="E7044" t="str">
            <v/>
          </cell>
        </row>
        <row r="7045">
          <cell r="E7045" t="str">
            <v/>
          </cell>
        </row>
        <row r="7046">
          <cell r="E7046" t="str">
            <v/>
          </cell>
        </row>
        <row r="7047">
          <cell r="E7047" t="str">
            <v/>
          </cell>
        </row>
        <row r="7048">
          <cell r="E7048" t="str">
            <v/>
          </cell>
        </row>
        <row r="7049">
          <cell r="E7049" t="str">
            <v/>
          </cell>
        </row>
        <row r="7050">
          <cell r="E7050" t="str">
            <v/>
          </cell>
        </row>
        <row r="7051">
          <cell r="E7051" t="str">
            <v/>
          </cell>
        </row>
        <row r="7052">
          <cell r="E7052" t="str">
            <v/>
          </cell>
        </row>
        <row r="7053">
          <cell r="E7053" t="str">
            <v/>
          </cell>
        </row>
        <row r="7054">
          <cell r="E7054" t="str">
            <v/>
          </cell>
        </row>
        <row r="7055">
          <cell r="E7055" t="str">
            <v/>
          </cell>
        </row>
        <row r="7056">
          <cell r="E7056" t="str">
            <v/>
          </cell>
        </row>
        <row r="7057">
          <cell r="E7057" t="str">
            <v/>
          </cell>
        </row>
        <row r="7058">
          <cell r="E7058" t="str">
            <v/>
          </cell>
        </row>
        <row r="7059">
          <cell r="E7059" t="str">
            <v/>
          </cell>
        </row>
        <row r="7060">
          <cell r="E7060" t="str">
            <v/>
          </cell>
        </row>
        <row r="7061">
          <cell r="E7061" t="str">
            <v/>
          </cell>
        </row>
        <row r="7062">
          <cell r="E7062" t="str">
            <v/>
          </cell>
        </row>
        <row r="7063">
          <cell r="E7063" t="str">
            <v/>
          </cell>
        </row>
        <row r="7064">
          <cell r="E7064" t="str">
            <v/>
          </cell>
        </row>
        <row r="7065">
          <cell r="E7065" t="str">
            <v/>
          </cell>
        </row>
        <row r="7066">
          <cell r="E7066" t="str">
            <v/>
          </cell>
        </row>
        <row r="7067">
          <cell r="E7067" t="str">
            <v/>
          </cell>
        </row>
        <row r="7068">
          <cell r="E7068" t="str">
            <v/>
          </cell>
        </row>
        <row r="7069">
          <cell r="E7069" t="str">
            <v/>
          </cell>
        </row>
        <row r="7070">
          <cell r="E7070" t="str">
            <v/>
          </cell>
        </row>
        <row r="7071">
          <cell r="E7071" t="str">
            <v/>
          </cell>
        </row>
        <row r="7072">
          <cell r="E7072" t="str">
            <v/>
          </cell>
        </row>
        <row r="7073">
          <cell r="E7073" t="str">
            <v/>
          </cell>
        </row>
        <row r="7074">
          <cell r="E7074" t="str">
            <v/>
          </cell>
        </row>
        <row r="7075">
          <cell r="E7075" t="str">
            <v/>
          </cell>
        </row>
        <row r="7076">
          <cell r="E7076" t="str">
            <v/>
          </cell>
        </row>
        <row r="7077">
          <cell r="E7077" t="str">
            <v/>
          </cell>
        </row>
        <row r="7078">
          <cell r="E7078" t="str">
            <v/>
          </cell>
        </row>
        <row r="7079">
          <cell r="E7079" t="str">
            <v/>
          </cell>
        </row>
        <row r="7080">
          <cell r="E7080" t="str">
            <v/>
          </cell>
        </row>
        <row r="7081">
          <cell r="E7081" t="str">
            <v/>
          </cell>
        </row>
        <row r="7082">
          <cell r="E7082" t="str">
            <v/>
          </cell>
        </row>
        <row r="7083">
          <cell r="E7083" t="str">
            <v/>
          </cell>
        </row>
        <row r="7084">
          <cell r="E7084" t="str">
            <v/>
          </cell>
        </row>
        <row r="7085">
          <cell r="E7085" t="str">
            <v/>
          </cell>
        </row>
        <row r="7086">
          <cell r="E7086" t="str">
            <v/>
          </cell>
        </row>
        <row r="7087">
          <cell r="E7087" t="str">
            <v/>
          </cell>
        </row>
        <row r="7088">
          <cell r="E7088" t="str">
            <v/>
          </cell>
        </row>
        <row r="7089">
          <cell r="E7089" t="str">
            <v/>
          </cell>
        </row>
        <row r="7090">
          <cell r="E7090" t="str">
            <v/>
          </cell>
        </row>
        <row r="7091">
          <cell r="E7091" t="str">
            <v/>
          </cell>
        </row>
        <row r="7092">
          <cell r="E7092" t="str">
            <v/>
          </cell>
        </row>
        <row r="7093">
          <cell r="E7093" t="str">
            <v/>
          </cell>
        </row>
        <row r="7094">
          <cell r="E7094" t="str">
            <v/>
          </cell>
        </row>
        <row r="7095">
          <cell r="E7095" t="str">
            <v/>
          </cell>
        </row>
        <row r="7096">
          <cell r="E7096" t="str">
            <v/>
          </cell>
        </row>
        <row r="7097">
          <cell r="E7097" t="str">
            <v/>
          </cell>
        </row>
        <row r="7098">
          <cell r="E7098" t="str">
            <v/>
          </cell>
        </row>
        <row r="7099">
          <cell r="E7099" t="str">
            <v/>
          </cell>
        </row>
        <row r="7100">
          <cell r="E7100" t="str">
            <v/>
          </cell>
        </row>
        <row r="7101">
          <cell r="E7101" t="str">
            <v/>
          </cell>
        </row>
        <row r="7102">
          <cell r="E7102" t="str">
            <v/>
          </cell>
        </row>
        <row r="7103">
          <cell r="E7103" t="str">
            <v/>
          </cell>
        </row>
        <row r="7104">
          <cell r="E7104" t="str">
            <v/>
          </cell>
        </row>
        <row r="7105">
          <cell r="E7105" t="str">
            <v/>
          </cell>
        </row>
        <row r="7106">
          <cell r="E7106" t="str">
            <v/>
          </cell>
        </row>
        <row r="7107">
          <cell r="E7107" t="str">
            <v/>
          </cell>
        </row>
        <row r="7108">
          <cell r="E7108" t="str">
            <v/>
          </cell>
        </row>
        <row r="7109">
          <cell r="E7109" t="str">
            <v/>
          </cell>
        </row>
        <row r="7110">
          <cell r="E7110" t="str">
            <v/>
          </cell>
        </row>
        <row r="7111">
          <cell r="E7111" t="str">
            <v/>
          </cell>
        </row>
        <row r="7112">
          <cell r="E7112" t="str">
            <v/>
          </cell>
        </row>
        <row r="7113">
          <cell r="E7113" t="str">
            <v/>
          </cell>
        </row>
        <row r="7114">
          <cell r="E7114" t="str">
            <v/>
          </cell>
        </row>
        <row r="7115">
          <cell r="E7115" t="str">
            <v/>
          </cell>
        </row>
        <row r="7116">
          <cell r="E7116" t="str">
            <v/>
          </cell>
        </row>
        <row r="7117">
          <cell r="E7117" t="str">
            <v/>
          </cell>
        </row>
        <row r="7118">
          <cell r="E7118" t="str">
            <v/>
          </cell>
        </row>
        <row r="7119">
          <cell r="E7119" t="str">
            <v/>
          </cell>
        </row>
        <row r="7120">
          <cell r="E7120" t="str">
            <v/>
          </cell>
        </row>
        <row r="7121">
          <cell r="E7121" t="str">
            <v/>
          </cell>
        </row>
        <row r="7122">
          <cell r="E7122" t="str">
            <v/>
          </cell>
        </row>
        <row r="7123">
          <cell r="E7123" t="str">
            <v/>
          </cell>
        </row>
        <row r="7124">
          <cell r="E7124" t="str">
            <v/>
          </cell>
        </row>
        <row r="7125">
          <cell r="E7125" t="str">
            <v/>
          </cell>
        </row>
        <row r="7126">
          <cell r="E7126" t="str">
            <v/>
          </cell>
        </row>
        <row r="7127">
          <cell r="E7127" t="str">
            <v/>
          </cell>
        </row>
        <row r="7128">
          <cell r="E7128" t="str">
            <v/>
          </cell>
        </row>
        <row r="7129">
          <cell r="E7129" t="str">
            <v/>
          </cell>
        </row>
        <row r="7130">
          <cell r="E7130" t="str">
            <v/>
          </cell>
        </row>
        <row r="7131">
          <cell r="E7131" t="str">
            <v/>
          </cell>
        </row>
        <row r="7132">
          <cell r="E7132" t="str">
            <v/>
          </cell>
        </row>
        <row r="7133">
          <cell r="E7133" t="str">
            <v/>
          </cell>
        </row>
        <row r="7134">
          <cell r="E7134" t="str">
            <v/>
          </cell>
        </row>
        <row r="7135">
          <cell r="E7135" t="str">
            <v/>
          </cell>
        </row>
        <row r="7136">
          <cell r="E7136" t="str">
            <v/>
          </cell>
        </row>
        <row r="7137">
          <cell r="E7137" t="str">
            <v/>
          </cell>
        </row>
        <row r="7138">
          <cell r="E7138" t="str">
            <v/>
          </cell>
        </row>
        <row r="7139">
          <cell r="E7139" t="str">
            <v/>
          </cell>
        </row>
        <row r="7140">
          <cell r="E7140" t="str">
            <v/>
          </cell>
        </row>
        <row r="7141">
          <cell r="E7141" t="str">
            <v/>
          </cell>
        </row>
        <row r="7142">
          <cell r="E7142" t="str">
            <v/>
          </cell>
        </row>
        <row r="7143">
          <cell r="E7143" t="str">
            <v/>
          </cell>
        </row>
        <row r="7144">
          <cell r="E7144" t="str">
            <v/>
          </cell>
        </row>
        <row r="7145">
          <cell r="E7145" t="str">
            <v/>
          </cell>
        </row>
        <row r="7146">
          <cell r="E7146" t="str">
            <v/>
          </cell>
        </row>
        <row r="7147">
          <cell r="E7147" t="str">
            <v/>
          </cell>
        </row>
        <row r="7148">
          <cell r="E7148" t="str">
            <v/>
          </cell>
        </row>
        <row r="7149">
          <cell r="E7149" t="str">
            <v/>
          </cell>
        </row>
        <row r="7150">
          <cell r="E7150" t="str">
            <v/>
          </cell>
        </row>
        <row r="7151">
          <cell r="E7151" t="str">
            <v/>
          </cell>
        </row>
        <row r="7152">
          <cell r="E7152" t="str">
            <v/>
          </cell>
        </row>
        <row r="7153">
          <cell r="E7153" t="str">
            <v/>
          </cell>
        </row>
        <row r="7154">
          <cell r="E7154" t="str">
            <v/>
          </cell>
        </row>
        <row r="7155">
          <cell r="E7155" t="str">
            <v/>
          </cell>
        </row>
        <row r="7156">
          <cell r="E7156" t="str">
            <v/>
          </cell>
        </row>
        <row r="7157">
          <cell r="E7157" t="str">
            <v/>
          </cell>
        </row>
        <row r="7158">
          <cell r="E7158" t="str">
            <v/>
          </cell>
        </row>
        <row r="7159">
          <cell r="E7159" t="str">
            <v/>
          </cell>
        </row>
        <row r="7160">
          <cell r="E7160" t="str">
            <v/>
          </cell>
        </row>
        <row r="7161">
          <cell r="E7161" t="str">
            <v/>
          </cell>
        </row>
        <row r="7162">
          <cell r="E7162" t="str">
            <v/>
          </cell>
        </row>
        <row r="7163">
          <cell r="E7163" t="str">
            <v/>
          </cell>
        </row>
        <row r="7164">
          <cell r="E7164" t="str">
            <v/>
          </cell>
        </row>
        <row r="7165">
          <cell r="E7165" t="str">
            <v/>
          </cell>
        </row>
        <row r="7166">
          <cell r="E7166" t="str">
            <v/>
          </cell>
        </row>
        <row r="7167">
          <cell r="E7167" t="str">
            <v/>
          </cell>
        </row>
        <row r="7168">
          <cell r="E7168" t="str">
            <v/>
          </cell>
        </row>
        <row r="7169">
          <cell r="E7169" t="str">
            <v/>
          </cell>
        </row>
        <row r="7170">
          <cell r="E7170" t="str">
            <v/>
          </cell>
        </row>
        <row r="7171">
          <cell r="E7171" t="str">
            <v/>
          </cell>
        </row>
        <row r="7172">
          <cell r="E7172" t="str">
            <v/>
          </cell>
        </row>
        <row r="7173">
          <cell r="E7173" t="str">
            <v/>
          </cell>
        </row>
        <row r="7174">
          <cell r="E7174" t="str">
            <v/>
          </cell>
        </row>
        <row r="7175">
          <cell r="E7175" t="str">
            <v/>
          </cell>
        </row>
        <row r="7176">
          <cell r="E7176" t="str">
            <v/>
          </cell>
        </row>
        <row r="7177">
          <cell r="E7177" t="str">
            <v/>
          </cell>
        </row>
        <row r="7178">
          <cell r="E7178" t="str">
            <v/>
          </cell>
        </row>
        <row r="7179">
          <cell r="E7179" t="str">
            <v/>
          </cell>
        </row>
        <row r="7180">
          <cell r="E7180" t="str">
            <v/>
          </cell>
        </row>
        <row r="7181">
          <cell r="E7181" t="str">
            <v/>
          </cell>
        </row>
        <row r="7182">
          <cell r="E7182" t="str">
            <v/>
          </cell>
        </row>
        <row r="7183">
          <cell r="E7183" t="str">
            <v/>
          </cell>
        </row>
        <row r="7184">
          <cell r="E7184" t="str">
            <v/>
          </cell>
        </row>
        <row r="7185">
          <cell r="E7185" t="str">
            <v/>
          </cell>
        </row>
        <row r="7186">
          <cell r="E7186" t="str">
            <v/>
          </cell>
        </row>
        <row r="7187">
          <cell r="E7187" t="str">
            <v/>
          </cell>
        </row>
        <row r="7188">
          <cell r="E7188" t="str">
            <v/>
          </cell>
        </row>
        <row r="7189">
          <cell r="E7189" t="str">
            <v/>
          </cell>
        </row>
        <row r="7190">
          <cell r="E7190" t="str">
            <v/>
          </cell>
        </row>
        <row r="7191">
          <cell r="E7191" t="str">
            <v/>
          </cell>
        </row>
        <row r="7192">
          <cell r="E7192" t="str">
            <v/>
          </cell>
        </row>
        <row r="7193">
          <cell r="E7193" t="str">
            <v/>
          </cell>
        </row>
        <row r="7194">
          <cell r="E7194" t="str">
            <v/>
          </cell>
        </row>
        <row r="7195">
          <cell r="E7195" t="str">
            <v/>
          </cell>
        </row>
        <row r="7196">
          <cell r="E7196" t="str">
            <v/>
          </cell>
        </row>
        <row r="7197">
          <cell r="E7197" t="str">
            <v/>
          </cell>
        </row>
        <row r="7198">
          <cell r="E7198" t="str">
            <v/>
          </cell>
        </row>
        <row r="7199">
          <cell r="E7199" t="str">
            <v/>
          </cell>
        </row>
        <row r="7200">
          <cell r="E7200" t="str">
            <v/>
          </cell>
        </row>
        <row r="7201">
          <cell r="E7201" t="str">
            <v/>
          </cell>
        </row>
        <row r="7202">
          <cell r="E7202" t="str">
            <v/>
          </cell>
        </row>
        <row r="7203">
          <cell r="E7203" t="str">
            <v/>
          </cell>
        </row>
        <row r="7204">
          <cell r="E7204" t="str">
            <v/>
          </cell>
        </row>
        <row r="7205">
          <cell r="E7205" t="str">
            <v/>
          </cell>
        </row>
        <row r="7206">
          <cell r="E7206" t="str">
            <v/>
          </cell>
        </row>
        <row r="7207">
          <cell r="E7207" t="str">
            <v/>
          </cell>
        </row>
        <row r="7208">
          <cell r="E7208" t="str">
            <v/>
          </cell>
        </row>
        <row r="7209">
          <cell r="E7209" t="str">
            <v/>
          </cell>
        </row>
        <row r="7210">
          <cell r="E7210" t="str">
            <v/>
          </cell>
        </row>
        <row r="7211">
          <cell r="E7211" t="str">
            <v/>
          </cell>
        </row>
        <row r="7212">
          <cell r="E7212" t="str">
            <v/>
          </cell>
        </row>
        <row r="7213">
          <cell r="E7213" t="str">
            <v/>
          </cell>
        </row>
        <row r="7214">
          <cell r="E7214" t="str">
            <v/>
          </cell>
        </row>
        <row r="7215">
          <cell r="E7215" t="str">
            <v/>
          </cell>
        </row>
        <row r="7216">
          <cell r="E7216" t="str">
            <v/>
          </cell>
        </row>
        <row r="7217">
          <cell r="E7217" t="str">
            <v/>
          </cell>
        </row>
        <row r="7218">
          <cell r="E7218" t="str">
            <v/>
          </cell>
        </row>
        <row r="7219">
          <cell r="E7219" t="str">
            <v/>
          </cell>
        </row>
        <row r="7220">
          <cell r="E7220" t="str">
            <v/>
          </cell>
        </row>
        <row r="7221">
          <cell r="E7221" t="str">
            <v/>
          </cell>
        </row>
        <row r="7222">
          <cell r="E7222" t="str">
            <v/>
          </cell>
        </row>
        <row r="7223">
          <cell r="E7223" t="str">
            <v/>
          </cell>
        </row>
        <row r="7224">
          <cell r="E7224" t="str">
            <v/>
          </cell>
        </row>
        <row r="7225">
          <cell r="E7225" t="str">
            <v/>
          </cell>
        </row>
        <row r="7226">
          <cell r="E7226" t="str">
            <v/>
          </cell>
        </row>
        <row r="7227">
          <cell r="E7227" t="str">
            <v/>
          </cell>
        </row>
        <row r="7228">
          <cell r="E7228" t="str">
            <v/>
          </cell>
        </row>
        <row r="7229">
          <cell r="E7229" t="str">
            <v/>
          </cell>
        </row>
        <row r="7230">
          <cell r="E7230" t="str">
            <v/>
          </cell>
        </row>
        <row r="7231">
          <cell r="E7231" t="str">
            <v/>
          </cell>
        </row>
        <row r="7232">
          <cell r="E7232" t="str">
            <v/>
          </cell>
        </row>
        <row r="7233">
          <cell r="E7233" t="str">
            <v/>
          </cell>
        </row>
        <row r="7234">
          <cell r="E7234" t="str">
            <v/>
          </cell>
        </row>
        <row r="7235">
          <cell r="E7235" t="str">
            <v/>
          </cell>
        </row>
        <row r="7236">
          <cell r="E7236" t="str">
            <v/>
          </cell>
        </row>
        <row r="7237">
          <cell r="E7237" t="str">
            <v/>
          </cell>
        </row>
        <row r="7238">
          <cell r="E7238" t="str">
            <v/>
          </cell>
        </row>
        <row r="7239">
          <cell r="E7239" t="str">
            <v/>
          </cell>
        </row>
        <row r="7240">
          <cell r="E7240" t="str">
            <v/>
          </cell>
        </row>
        <row r="7241">
          <cell r="E7241" t="str">
            <v/>
          </cell>
        </row>
        <row r="7242">
          <cell r="E7242" t="str">
            <v/>
          </cell>
        </row>
        <row r="7243">
          <cell r="E7243" t="str">
            <v/>
          </cell>
        </row>
        <row r="7244">
          <cell r="E7244" t="str">
            <v/>
          </cell>
        </row>
        <row r="7245">
          <cell r="E7245" t="str">
            <v/>
          </cell>
        </row>
        <row r="7246">
          <cell r="E7246" t="str">
            <v/>
          </cell>
        </row>
        <row r="7247">
          <cell r="E7247" t="str">
            <v/>
          </cell>
        </row>
        <row r="7248">
          <cell r="E7248" t="str">
            <v/>
          </cell>
        </row>
        <row r="7249">
          <cell r="E7249" t="str">
            <v/>
          </cell>
        </row>
        <row r="7250">
          <cell r="E7250" t="str">
            <v/>
          </cell>
        </row>
        <row r="7251">
          <cell r="E7251" t="str">
            <v/>
          </cell>
        </row>
        <row r="7252">
          <cell r="E7252" t="str">
            <v/>
          </cell>
        </row>
        <row r="7253">
          <cell r="E7253" t="str">
            <v/>
          </cell>
        </row>
        <row r="7254">
          <cell r="E7254" t="str">
            <v/>
          </cell>
        </row>
        <row r="7255">
          <cell r="E7255" t="str">
            <v/>
          </cell>
        </row>
        <row r="7256">
          <cell r="E7256" t="str">
            <v/>
          </cell>
        </row>
        <row r="7257">
          <cell r="E7257" t="str">
            <v/>
          </cell>
        </row>
        <row r="7258">
          <cell r="E7258" t="str">
            <v/>
          </cell>
        </row>
        <row r="7259">
          <cell r="E7259" t="str">
            <v/>
          </cell>
        </row>
        <row r="7260">
          <cell r="E7260" t="str">
            <v/>
          </cell>
        </row>
        <row r="7261">
          <cell r="E7261" t="str">
            <v/>
          </cell>
        </row>
        <row r="7262">
          <cell r="E7262" t="str">
            <v/>
          </cell>
        </row>
        <row r="7263">
          <cell r="E7263" t="str">
            <v/>
          </cell>
        </row>
        <row r="7264">
          <cell r="E7264" t="str">
            <v/>
          </cell>
        </row>
        <row r="7265">
          <cell r="E7265" t="str">
            <v/>
          </cell>
        </row>
        <row r="7266">
          <cell r="E7266" t="str">
            <v/>
          </cell>
        </row>
        <row r="7267">
          <cell r="E7267" t="str">
            <v/>
          </cell>
        </row>
        <row r="7268">
          <cell r="E7268" t="str">
            <v/>
          </cell>
        </row>
        <row r="7269">
          <cell r="E7269" t="str">
            <v/>
          </cell>
        </row>
        <row r="7270">
          <cell r="E7270" t="str">
            <v/>
          </cell>
        </row>
        <row r="7271">
          <cell r="E7271" t="str">
            <v/>
          </cell>
        </row>
        <row r="7272">
          <cell r="E7272" t="str">
            <v/>
          </cell>
        </row>
        <row r="7273">
          <cell r="E7273" t="str">
            <v/>
          </cell>
        </row>
        <row r="7274">
          <cell r="E7274" t="str">
            <v/>
          </cell>
        </row>
        <row r="7275">
          <cell r="E7275" t="str">
            <v/>
          </cell>
        </row>
        <row r="7276">
          <cell r="E7276" t="str">
            <v/>
          </cell>
        </row>
        <row r="7277">
          <cell r="E7277" t="str">
            <v/>
          </cell>
        </row>
        <row r="7278">
          <cell r="E7278" t="str">
            <v/>
          </cell>
        </row>
        <row r="7279">
          <cell r="E7279" t="str">
            <v/>
          </cell>
        </row>
        <row r="7280">
          <cell r="E7280" t="str">
            <v/>
          </cell>
        </row>
        <row r="7281">
          <cell r="E7281" t="str">
            <v/>
          </cell>
        </row>
        <row r="7282">
          <cell r="E7282" t="str">
            <v/>
          </cell>
        </row>
        <row r="7283">
          <cell r="E7283" t="str">
            <v/>
          </cell>
        </row>
        <row r="7284">
          <cell r="E7284" t="str">
            <v/>
          </cell>
        </row>
        <row r="7285">
          <cell r="E7285" t="str">
            <v/>
          </cell>
        </row>
        <row r="7286">
          <cell r="E7286" t="str">
            <v/>
          </cell>
        </row>
        <row r="7287">
          <cell r="E7287" t="str">
            <v/>
          </cell>
        </row>
        <row r="7288">
          <cell r="E7288" t="str">
            <v/>
          </cell>
        </row>
        <row r="7289">
          <cell r="E7289" t="str">
            <v/>
          </cell>
        </row>
        <row r="7290">
          <cell r="E7290" t="str">
            <v/>
          </cell>
        </row>
        <row r="7291">
          <cell r="E7291" t="str">
            <v/>
          </cell>
        </row>
        <row r="7292">
          <cell r="E7292" t="str">
            <v/>
          </cell>
        </row>
        <row r="7293">
          <cell r="E7293" t="str">
            <v/>
          </cell>
        </row>
        <row r="7294">
          <cell r="E7294" t="str">
            <v/>
          </cell>
        </row>
        <row r="7295">
          <cell r="E7295" t="str">
            <v/>
          </cell>
        </row>
        <row r="7296">
          <cell r="E7296" t="str">
            <v/>
          </cell>
        </row>
        <row r="7297">
          <cell r="E7297" t="str">
            <v/>
          </cell>
        </row>
        <row r="7298">
          <cell r="E7298" t="str">
            <v/>
          </cell>
        </row>
        <row r="7299">
          <cell r="E7299" t="str">
            <v/>
          </cell>
        </row>
        <row r="7300">
          <cell r="E7300" t="str">
            <v/>
          </cell>
        </row>
        <row r="7301">
          <cell r="E7301" t="str">
            <v/>
          </cell>
        </row>
        <row r="7302">
          <cell r="E7302" t="str">
            <v/>
          </cell>
        </row>
        <row r="7303">
          <cell r="E7303" t="str">
            <v/>
          </cell>
        </row>
        <row r="7304">
          <cell r="E7304" t="str">
            <v/>
          </cell>
        </row>
        <row r="7305">
          <cell r="E7305" t="str">
            <v/>
          </cell>
        </row>
        <row r="7306">
          <cell r="E7306" t="str">
            <v/>
          </cell>
        </row>
        <row r="7307">
          <cell r="E7307" t="str">
            <v/>
          </cell>
        </row>
        <row r="7308">
          <cell r="E7308" t="str">
            <v/>
          </cell>
        </row>
        <row r="7309">
          <cell r="E7309" t="str">
            <v/>
          </cell>
        </row>
        <row r="7310">
          <cell r="E7310" t="str">
            <v/>
          </cell>
        </row>
        <row r="7311">
          <cell r="E7311" t="str">
            <v/>
          </cell>
        </row>
        <row r="7312">
          <cell r="E7312" t="str">
            <v/>
          </cell>
        </row>
        <row r="7313">
          <cell r="E7313" t="str">
            <v/>
          </cell>
        </row>
        <row r="7314">
          <cell r="E7314" t="str">
            <v/>
          </cell>
        </row>
        <row r="7315">
          <cell r="E7315" t="str">
            <v/>
          </cell>
        </row>
        <row r="7316">
          <cell r="E7316" t="str">
            <v/>
          </cell>
        </row>
        <row r="7317">
          <cell r="E7317" t="str">
            <v/>
          </cell>
        </row>
        <row r="7318">
          <cell r="E7318" t="str">
            <v/>
          </cell>
        </row>
        <row r="7319">
          <cell r="E7319" t="str">
            <v/>
          </cell>
        </row>
        <row r="7320">
          <cell r="E7320" t="str">
            <v/>
          </cell>
        </row>
        <row r="7321">
          <cell r="E7321" t="str">
            <v/>
          </cell>
        </row>
        <row r="7322">
          <cell r="E7322" t="str">
            <v/>
          </cell>
        </row>
        <row r="7323">
          <cell r="E7323" t="str">
            <v/>
          </cell>
        </row>
        <row r="7324">
          <cell r="E7324" t="str">
            <v/>
          </cell>
        </row>
        <row r="7325">
          <cell r="E7325" t="str">
            <v/>
          </cell>
        </row>
        <row r="7326">
          <cell r="E7326" t="str">
            <v/>
          </cell>
        </row>
        <row r="7327">
          <cell r="E7327" t="str">
            <v/>
          </cell>
        </row>
        <row r="7328">
          <cell r="E7328" t="str">
            <v/>
          </cell>
        </row>
        <row r="7329">
          <cell r="E7329" t="str">
            <v/>
          </cell>
        </row>
        <row r="7330">
          <cell r="E7330" t="str">
            <v/>
          </cell>
        </row>
        <row r="7331">
          <cell r="E7331" t="str">
            <v/>
          </cell>
        </row>
        <row r="7332">
          <cell r="E7332" t="str">
            <v/>
          </cell>
        </row>
        <row r="7333">
          <cell r="E7333" t="str">
            <v/>
          </cell>
        </row>
        <row r="7334">
          <cell r="E7334" t="str">
            <v/>
          </cell>
        </row>
        <row r="7335">
          <cell r="E7335" t="str">
            <v/>
          </cell>
        </row>
        <row r="7336">
          <cell r="E7336" t="str">
            <v/>
          </cell>
        </row>
        <row r="7337">
          <cell r="E7337" t="str">
            <v/>
          </cell>
        </row>
        <row r="7338">
          <cell r="E7338" t="str">
            <v/>
          </cell>
        </row>
        <row r="7339">
          <cell r="E7339" t="str">
            <v/>
          </cell>
        </row>
        <row r="7340">
          <cell r="E7340" t="str">
            <v/>
          </cell>
        </row>
        <row r="7341">
          <cell r="E7341" t="str">
            <v/>
          </cell>
        </row>
        <row r="7342">
          <cell r="E7342" t="str">
            <v/>
          </cell>
        </row>
        <row r="7343">
          <cell r="E7343" t="str">
            <v/>
          </cell>
        </row>
        <row r="7344">
          <cell r="E7344" t="str">
            <v/>
          </cell>
        </row>
        <row r="7345">
          <cell r="E7345" t="str">
            <v/>
          </cell>
        </row>
        <row r="7346">
          <cell r="E7346" t="str">
            <v/>
          </cell>
        </row>
        <row r="7347">
          <cell r="E7347" t="str">
            <v/>
          </cell>
        </row>
        <row r="7348">
          <cell r="E7348" t="str">
            <v/>
          </cell>
        </row>
        <row r="7349">
          <cell r="E7349" t="str">
            <v/>
          </cell>
        </row>
        <row r="7350">
          <cell r="E7350" t="str">
            <v/>
          </cell>
        </row>
        <row r="7351">
          <cell r="E7351" t="str">
            <v/>
          </cell>
        </row>
        <row r="7352">
          <cell r="E7352" t="str">
            <v/>
          </cell>
        </row>
        <row r="7353">
          <cell r="E7353" t="str">
            <v/>
          </cell>
        </row>
        <row r="7354">
          <cell r="E7354" t="str">
            <v/>
          </cell>
        </row>
        <row r="7355">
          <cell r="E7355" t="str">
            <v/>
          </cell>
        </row>
        <row r="7356">
          <cell r="E7356" t="str">
            <v/>
          </cell>
        </row>
        <row r="7357">
          <cell r="E7357" t="str">
            <v/>
          </cell>
        </row>
        <row r="7358">
          <cell r="E7358" t="str">
            <v/>
          </cell>
        </row>
        <row r="7359">
          <cell r="E7359" t="str">
            <v/>
          </cell>
        </row>
        <row r="7360">
          <cell r="E7360" t="str">
            <v/>
          </cell>
        </row>
        <row r="7361">
          <cell r="E7361" t="str">
            <v/>
          </cell>
        </row>
        <row r="7362">
          <cell r="E7362" t="str">
            <v/>
          </cell>
        </row>
        <row r="7363">
          <cell r="E7363" t="str">
            <v/>
          </cell>
        </row>
        <row r="7364">
          <cell r="E7364" t="str">
            <v/>
          </cell>
        </row>
        <row r="7365">
          <cell r="E7365" t="str">
            <v/>
          </cell>
        </row>
        <row r="7366">
          <cell r="E7366" t="str">
            <v/>
          </cell>
        </row>
        <row r="7367">
          <cell r="E7367" t="str">
            <v/>
          </cell>
        </row>
        <row r="7368">
          <cell r="E7368" t="str">
            <v/>
          </cell>
        </row>
        <row r="7369">
          <cell r="E7369" t="str">
            <v/>
          </cell>
        </row>
        <row r="7370">
          <cell r="E7370" t="str">
            <v/>
          </cell>
        </row>
        <row r="7371">
          <cell r="E7371" t="str">
            <v/>
          </cell>
        </row>
        <row r="7372">
          <cell r="E7372" t="str">
            <v/>
          </cell>
        </row>
        <row r="7373">
          <cell r="E7373" t="str">
            <v/>
          </cell>
        </row>
        <row r="7374">
          <cell r="E7374" t="str">
            <v/>
          </cell>
        </row>
        <row r="7375">
          <cell r="E7375" t="str">
            <v/>
          </cell>
        </row>
        <row r="7376">
          <cell r="E7376" t="str">
            <v/>
          </cell>
        </row>
        <row r="7377">
          <cell r="E7377" t="str">
            <v/>
          </cell>
        </row>
        <row r="7378">
          <cell r="E7378" t="str">
            <v/>
          </cell>
        </row>
        <row r="7379">
          <cell r="E7379" t="str">
            <v/>
          </cell>
        </row>
        <row r="7380">
          <cell r="E7380" t="str">
            <v/>
          </cell>
        </row>
        <row r="7381">
          <cell r="E7381" t="str">
            <v/>
          </cell>
        </row>
        <row r="7382">
          <cell r="E7382" t="str">
            <v/>
          </cell>
        </row>
        <row r="7383">
          <cell r="E7383" t="str">
            <v/>
          </cell>
        </row>
        <row r="7384">
          <cell r="E7384" t="str">
            <v/>
          </cell>
        </row>
        <row r="7385">
          <cell r="E7385" t="str">
            <v/>
          </cell>
        </row>
        <row r="7386">
          <cell r="E7386" t="str">
            <v/>
          </cell>
        </row>
        <row r="7387">
          <cell r="E7387" t="str">
            <v/>
          </cell>
        </row>
        <row r="7388">
          <cell r="E7388" t="str">
            <v/>
          </cell>
        </row>
        <row r="7389">
          <cell r="E7389" t="str">
            <v/>
          </cell>
        </row>
        <row r="7390">
          <cell r="E7390" t="str">
            <v/>
          </cell>
        </row>
        <row r="7391">
          <cell r="E7391" t="str">
            <v/>
          </cell>
        </row>
        <row r="7392">
          <cell r="E7392" t="str">
            <v/>
          </cell>
        </row>
        <row r="7393">
          <cell r="E7393" t="str">
            <v/>
          </cell>
        </row>
        <row r="7394">
          <cell r="E7394" t="str">
            <v/>
          </cell>
        </row>
        <row r="7395">
          <cell r="E7395" t="str">
            <v/>
          </cell>
        </row>
        <row r="7396">
          <cell r="E7396" t="str">
            <v/>
          </cell>
        </row>
        <row r="7397">
          <cell r="E7397" t="str">
            <v/>
          </cell>
        </row>
        <row r="7398">
          <cell r="E7398" t="str">
            <v/>
          </cell>
        </row>
        <row r="7399">
          <cell r="E7399" t="str">
            <v/>
          </cell>
        </row>
        <row r="7400">
          <cell r="E7400" t="str">
            <v/>
          </cell>
        </row>
        <row r="7401">
          <cell r="E7401" t="str">
            <v/>
          </cell>
        </row>
        <row r="7402">
          <cell r="E7402" t="str">
            <v/>
          </cell>
        </row>
        <row r="7403">
          <cell r="E7403" t="str">
            <v/>
          </cell>
        </row>
        <row r="7404">
          <cell r="E7404" t="str">
            <v/>
          </cell>
        </row>
        <row r="7405">
          <cell r="E7405" t="str">
            <v/>
          </cell>
        </row>
        <row r="7406">
          <cell r="E7406" t="str">
            <v/>
          </cell>
        </row>
        <row r="7407">
          <cell r="E7407" t="str">
            <v/>
          </cell>
        </row>
        <row r="7408">
          <cell r="E7408" t="str">
            <v/>
          </cell>
        </row>
        <row r="7409">
          <cell r="E7409" t="str">
            <v/>
          </cell>
        </row>
        <row r="7410">
          <cell r="E7410" t="str">
            <v/>
          </cell>
        </row>
        <row r="7411">
          <cell r="E7411" t="str">
            <v/>
          </cell>
        </row>
        <row r="7412">
          <cell r="E7412" t="str">
            <v/>
          </cell>
        </row>
        <row r="7413">
          <cell r="E7413" t="str">
            <v/>
          </cell>
        </row>
        <row r="7414">
          <cell r="E7414" t="str">
            <v/>
          </cell>
        </row>
        <row r="7415">
          <cell r="E7415" t="str">
            <v/>
          </cell>
        </row>
        <row r="7416">
          <cell r="E7416" t="str">
            <v/>
          </cell>
        </row>
        <row r="7417">
          <cell r="E7417" t="str">
            <v/>
          </cell>
        </row>
        <row r="7418">
          <cell r="E7418" t="str">
            <v/>
          </cell>
        </row>
        <row r="7419">
          <cell r="E7419" t="str">
            <v/>
          </cell>
        </row>
        <row r="7420">
          <cell r="E7420" t="str">
            <v/>
          </cell>
        </row>
        <row r="7421">
          <cell r="E7421" t="str">
            <v/>
          </cell>
        </row>
        <row r="7422">
          <cell r="E7422" t="str">
            <v/>
          </cell>
        </row>
        <row r="7423">
          <cell r="E7423" t="str">
            <v/>
          </cell>
        </row>
        <row r="7424">
          <cell r="E7424" t="str">
            <v/>
          </cell>
        </row>
        <row r="7425">
          <cell r="E7425" t="str">
            <v/>
          </cell>
        </row>
        <row r="7426">
          <cell r="E7426" t="str">
            <v/>
          </cell>
        </row>
        <row r="7427">
          <cell r="E7427" t="str">
            <v/>
          </cell>
        </row>
        <row r="7428">
          <cell r="E7428" t="str">
            <v/>
          </cell>
        </row>
        <row r="7429">
          <cell r="E7429" t="str">
            <v/>
          </cell>
        </row>
        <row r="7430">
          <cell r="E7430" t="str">
            <v/>
          </cell>
        </row>
        <row r="7431">
          <cell r="E7431" t="str">
            <v/>
          </cell>
        </row>
        <row r="7432">
          <cell r="E7432" t="str">
            <v/>
          </cell>
        </row>
        <row r="7433">
          <cell r="E7433" t="str">
            <v/>
          </cell>
        </row>
        <row r="7434">
          <cell r="E7434" t="str">
            <v/>
          </cell>
        </row>
        <row r="7435">
          <cell r="E7435" t="str">
            <v/>
          </cell>
        </row>
        <row r="7436">
          <cell r="E7436" t="str">
            <v/>
          </cell>
        </row>
        <row r="7437">
          <cell r="E7437" t="str">
            <v/>
          </cell>
        </row>
        <row r="7438">
          <cell r="E7438" t="str">
            <v/>
          </cell>
        </row>
        <row r="7439">
          <cell r="E7439" t="str">
            <v/>
          </cell>
        </row>
        <row r="7440">
          <cell r="E7440" t="str">
            <v/>
          </cell>
        </row>
        <row r="7441">
          <cell r="E7441" t="str">
            <v/>
          </cell>
        </row>
        <row r="7442">
          <cell r="E7442" t="str">
            <v/>
          </cell>
        </row>
        <row r="7443">
          <cell r="E7443" t="str">
            <v/>
          </cell>
        </row>
        <row r="7444">
          <cell r="E7444" t="str">
            <v/>
          </cell>
        </row>
        <row r="7445">
          <cell r="E7445" t="str">
            <v/>
          </cell>
        </row>
        <row r="7446">
          <cell r="E7446" t="str">
            <v/>
          </cell>
        </row>
        <row r="7447">
          <cell r="E7447" t="str">
            <v/>
          </cell>
        </row>
        <row r="7448">
          <cell r="E7448" t="str">
            <v/>
          </cell>
        </row>
        <row r="7449">
          <cell r="E7449" t="str">
            <v/>
          </cell>
        </row>
        <row r="7450">
          <cell r="E7450" t="str">
            <v/>
          </cell>
        </row>
        <row r="7451">
          <cell r="E7451" t="str">
            <v/>
          </cell>
        </row>
        <row r="7452">
          <cell r="E7452" t="str">
            <v/>
          </cell>
        </row>
        <row r="7453">
          <cell r="E7453" t="str">
            <v/>
          </cell>
        </row>
        <row r="7454">
          <cell r="E7454" t="str">
            <v/>
          </cell>
        </row>
        <row r="7455">
          <cell r="E7455" t="str">
            <v/>
          </cell>
        </row>
        <row r="7456">
          <cell r="E7456" t="str">
            <v/>
          </cell>
        </row>
        <row r="7457">
          <cell r="E7457" t="str">
            <v/>
          </cell>
        </row>
        <row r="7458">
          <cell r="E7458" t="str">
            <v/>
          </cell>
        </row>
        <row r="7459">
          <cell r="E7459" t="str">
            <v/>
          </cell>
        </row>
        <row r="7460">
          <cell r="E7460" t="str">
            <v/>
          </cell>
        </row>
        <row r="7461">
          <cell r="E7461" t="str">
            <v/>
          </cell>
        </row>
        <row r="7462">
          <cell r="E7462" t="str">
            <v/>
          </cell>
        </row>
        <row r="7463">
          <cell r="E7463" t="str">
            <v/>
          </cell>
        </row>
        <row r="7464">
          <cell r="E7464" t="str">
            <v/>
          </cell>
        </row>
        <row r="7465">
          <cell r="E7465" t="str">
            <v/>
          </cell>
        </row>
        <row r="7466">
          <cell r="E7466" t="str">
            <v/>
          </cell>
        </row>
        <row r="7467">
          <cell r="E7467" t="str">
            <v/>
          </cell>
        </row>
        <row r="7468">
          <cell r="E7468" t="str">
            <v/>
          </cell>
        </row>
        <row r="7469">
          <cell r="E7469" t="str">
            <v/>
          </cell>
        </row>
        <row r="7470">
          <cell r="E7470" t="str">
            <v/>
          </cell>
        </row>
        <row r="7471">
          <cell r="E7471" t="str">
            <v/>
          </cell>
        </row>
        <row r="7472">
          <cell r="E7472" t="str">
            <v/>
          </cell>
        </row>
        <row r="7473">
          <cell r="E7473" t="str">
            <v/>
          </cell>
        </row>
        <row r="7474">
          <cell r="E7474" t="str">
            <v/>
          </cell>
        </row>
        <row r="7475">
          <cell r="E7475" t="str">
            <v/>
          </cell>
        </row>
        <row r="7476">
          <cell r="E7476" t="str">
            <v/>
          </cell>
        </row>
        <row r="7477">
          <cell r="E7477" t="str">
            <v/>
          </cell>
        </row>
        <row r="7478">
          <cell r="E7478" t="str">
            <v/>
          </cell>
        </row>
        <row r="7479">
          <cell r="E7479" t="str">
            <v/>
          </cell>
        </row>
        <row r="7480">
          <cell r="E7480" t="str">
            <v/>
          </cell>
        </row>
        <row r="7481">
          <cell r="E7481" t="str">
            <v/>
          </cell>
        </row>
        <row r="7482">
          <cell r="E7482" t="str">
            <v/>
          </cell>
        </row>
        <row r="7483">
          <cell r="E7483" t="str">
            <v/>
          </cell>
        </row>
        <row r="7484">
          <cell r="E7484" t="str">
            <v/>
          </cell>
        </row>
        <row r="7485">
          <cell r="E7485" t="str">
            <v/>
          </cell>
        </row>
        <row r="7486">
          <cell r="E7486" t="str">
            <v/>
          </cell>
        </row>
        <row r="7487">
          <cell r="E7487" t="str">
            <v/>
          </cell>
        </row>
        <row r="7488">
          <cell r="E7488" t="str">
            <v/>
          </cell>
        </row>
        <row r="7489">
          <cell r="E7489" t="str">
            <v/>
          </cell>
        </row>
        <row r="7490">
          <cell r="E7490" t="str">
            <v/>
          </cell>
        </row>
        <row r="7491">
          <cell r="E7491" t="str">
            <v/>
          </cell>
        </row>
        <row r="7492">
          <cell r="E7492" t="str">
            <v/>
          </cell>
        </row>
        <row r="7493">
          <cell r="E7493" t="str">
            <v/>
          </cell>
        </row>
        <row r="7494">
          <cell r="E7494" t="str">
            <v/>
          </cell>
        </row>
        <row r="7495">
          <cell r="E7495" t="str">
            <v/>
          </cell>
        </row>
        <row r="7496">
          <cell r="E7496" t="str">
            <v/>
          </cell>
        </row>
        <row r="7497">
          <cell r="E7497" t="str">
            <v/>
          </cell>
        </row>
        <row r="7498">
          <cell r="E7498" t="str">
            <v/>
          </cell>
        </row>
        <row r="7499">
          <cell r="E7499" t="str">
            <v/>
          </cell>
        </row>
        <row r="7500">
          <cell r="E7500" t="str">
            <v/>
          </cell>
        </row>
        <row r="7501">
          <cell r="E7501" t="str">
            <v/>
          </cell>
        </row>
        <row r="7502">
          <cell r="E7502" t="str">
            <v/>
          </cell>
        </row>
        <row r="7503">
          <cell r="E7503" t="str">
            <v/>
          </cell>
        </row>
        <row r="7504">
          <cell r="E7504" t="str">
            <v/>
          </cell>
        </row>
        <row r="7505">
          <cell r="E7505" t="str">
            <v/>
          </cell>
        </row>
        <row r="7506">
          <cell r="E7506" t="str">
            <v/>
          </cell>
        </row>
        <row r="7507">
          <cell r="E7507" t="str">
            <v/>
          </cell>
        </row>
        <row r="7508">
          <cell r="E7508" t="str">
            <v/>
          </cell>
        </row>
        <row r="7509">
          <cell r="E7509" t="str">
            <v/>
          </cell>
        </row>
        <row r="7510">
          <cell r="E7510" t="str">
            <v/>
          </cell>
        </row>
        <row r="7511">
          <cell r="E7511" t="str">
            <v/>
          </cell>
        </row>
        <row r="7512">
          <cell r="E7512" t="str">
            <v/>
          </cell>
        </row>
        <row r="7513">
          <cell r="E7513" t="str">
            <v/>
          </cell>
        </row>
        <row r="7514">
          <cell r="E7514" t="str">
            <v/>
          </cell>
        </row>
        <row r="7515">
          <cell r="E7515" t="str">
            <v/>
          </cell>
        </row>
        <row r="7516">
          <cell r="E7516" t="str">
            <v/>
          </cell>
        </row>
        <row r="7517">
          <cell r="E7517" t="str">
            <v/>
          </cell>
        </row>
        <row r="7518">
          <cell r="E7518" t="str">
            <v/>
          </cell>
        </row>
        <row r="7519">
          <cell r="E7519" t="str">
            <v/>
          </cell>
        </row>
        <row r="7520">
          <cell r="E7520" t="str">
            <v/>
          </cell>
        </row>
        <row r="7521">
          <cell r="E7521" t="str">
            <v/>
          </cell>
        </row>
        <row r="7522">
          <cell r="E7522" t="str">
            <v/>
          </cell>
        </row>
        <row r="7523">
          <cell r="E7523" t="str">
            <v/>
          </cell>
        </row>
        <row r="7524">
          <cell r="E7524" t="str">
            <v/>
          </cell>
        </row>
        <row r="7525">
          <cell r="E7525" t="str">
            <v/>
          </cell>
        </row>
        <row r="7526">
          <cell r="E7526" t="str">
            <v/>
          </cell>
        </row>
        <row r="7527">
          <cell r="E7527" t="str">
            <v/>
          </cell>
        </row>
        <row r="7528">
          <cell r="E7528" t="str">
            <v/>
          </cell>
        </row>
        <row r="7529">
          <cell r="E7529" t="str">
            <v/>
          </cell>
        </row>
        <row r="7530">
          <cell r="E7530" t="str">
            <v/>
          </cell>
        </row>
        <row r="7531">
          <cell r="E7531" t="str">
            <v/>
          </cell>
        </row>
        <row r="7532">
          <cell r="E7532" t="str">
            <v/>
          </cell>
        </row>
        <row r="7533">
          <cell r="E7533" t="str">
            <v/>
          </cell>
        </row>
        <row r="7534">
          <cell r="E7534" t="str">
            <v/>
          </cell>
        </row>
        <row r="7535">
          <cell r="E7535" t="str">
            <v/>
          </cell>
        </row>
        <row r="7536">
          <cell r="E7536" t="str">
            <v/>
          </cell>
        </row>
        <row r="7537">
          <cell r="E7537" t="str">
            <v/>
          </cell>
        </row>
        <row r="7538">
          <cell r="E7538" t="str">
            <v/>
          </cell>
        </row>
        <row r="7539">
          <cell r="E7539" t="str">
            <v/>
          </cell>
        </row>
        <row r="7540">
          <cell r="E7540" t="str">
            <v/>
          </cell>
        </row>
        <row r="7541">
          <cell r="E7541" t="str">
            <v/>
          </cell>
        </row>
        <row r="7542">
          <cell r="E7542" t="str">
            <v/>
          </cell>
        </row>
        <row r="7543">
          <cell r="E7543" t="str">
            <v/>
          </cell>
        </row>
        <row r="7544">
          <cell r="E7544" t="str">
            <v/>
          </cell>
        </row>
        <row r="7545">
          <cell r="E7545" t="str">
            <v/>
          </cell>
        </row>
        <row r="7546">
          <cell r="E7546" t="str">
            <v/>
          </cell>
        </row>
        <row r="7547">
          <cell r="E7547" t="str">
            <v/>
          </cell>
        </row>
        <row r="7548">
          <cell r="E7548" t="str">
            <v/>
          </cell>
        </row>
        <row r="7549">
          <cell r="E7549" t="str">
            <v/>
          </cell>
        </row>
        <row r="7550">
          <cell r="E7550" t="str">
            <v/>
          </cell>
        </row>
        <row r="7551">
          <cell r="E7551" t="str">
            <v/>
          </cell>
        </row>
        <row r="7552">
          <cell r="E7552" t="str">
            <v/>
          </cell>
        </row>
        <row r="7553">
          <cell r="E7553" t="str">
            <v/>
          </cell>
        </row>
        <row r="7554">
          <cell r="E7554" t="str">
            <v/>
          </cell>
        </row>
        <row r="7555">
          <cell r="E7555" t="str">
            <v/>
          </cell>
        </row>
        <row r="7556">
          <cell r="E7556" t="str">
            <v/>
          </cell>
        </row>
        <row r="7557">
          <cell r="E7557" t="str">
            <v/>
          </cell>
        </row>
        <row r="7558">
          <cell r="E7558" t="str">
            <v/>
          </cell>
        </row>
        <row r="7559">
          <cell r="E7559" t="str">
            <v/>
          </cell>
        </row>
        <row r="7560">
          <cell r="E7560" t="str">
            <v/>
          </cell>
        </row>
        <row r="7561">
          <cell r="E7561" t="str">
            <v/>
          </cell>
        </row>
        <row r="7562">
          <cell r="E7562" t="str">
            <v/>
          </cell>
        </row>
        <row r="7563">
          <cell r="E7563" t="str">
            <v/>
          </cell>
        </row>
        <row r="7564">
          <cell r="E7564" t="str">
            <v/>
          </cell>
        </row>
        <row r="7565">
          <cell r="E7565" t="str">
            <v/>
          </cell>
        </row>
        <row r="7566">
          <cell r="E7566" t="str">
            <v/>
          </cell>
        </row>
        <row r="7567">
          <cell r="E7567" t="str">
            <v/>
          </cell>
        </row>
        <row r="7568">
          <cell r="E7568" t="str">
            <v/>
          </cell>
        </row>
        <row r="7569">
          <cell r="E7569" t="str">
            <v/>
          </cell>
        </row>
        <row r="7570">
          <cell r="E7570" t="str">
            <v/>
          </cell>
        </row>
        <row r="7571">
          <cell r="E7571" t="str">
            <v/>
          </cell>
        </row>
        <row r="7572">
          <cell r="E7572" t="str">
            <v/>
          </cell>
        </row>
        <row r="7573">
          <cell r="E7573" t="str">
            <v/>
          </cell>
        </row>
        <row r="7574">
          <cell r="E7574" t="str">
            <v/>
          </cell>
        </row>
        <row r="7575">
          <cell r="E7575" t="str">
            <v/>
          </cell>
        </row>
        <row r="7576">
          <cell r="E7576" t="str">
            <v/>
          </cell>
        </row>
        <row r="7577">
          <cell r="E7577" t="str">
            <v/>
          </cell>
        </row>
        <row r="7578">
          <cell r="E7578" t="str">
            <v/>
          </cell>
        </row>
        <row r="7579">
          <cell r="E7579" t="str">
            <v/>
          </cell>
        </row>
        <row r="7580">
          <cell r="E7580" t="str">
            <v/>
          </cell>
        </row>
        <row r="7581">
          <cell r="E7581" t="str">
            <v/>
          </cell>
        </row>
        <row r="7582">
          <cell r="E7582" t="str">
            <v/>
          </cell>
        </row>
        <row r="7583">
          <cell r="E7583" t="str">
            <v/>
          </cell>
        </row>
        <row r="7584">
          <cell r="E7584" t="str">
            <v/>
          </cell>
        </row>
        <row r="7585">
          <cell r="E7585" t="str">
            <v/>
          </cell>
        </row>
        <row r="7586">
          <cell r="E7586" t="str">
            <v/>
          </cell>
        </row>
        <row r="7587">
          <cell r="E7587" t="str">
            <v/>
          </cell>
        </row>
        <row r="7588">
          <cell r="E7588" t="str">
            <v/>
          </cell>
        </row>
        <row r="7589">
          <cell r="E7589" t="str">
            <v/>
          </cell>
        </row>
        <row r="7590">
          <cell r="E7590" t="str">
            <v/>
          </cell>
        </row>
        <row r="7591">
          <cell r="E7591" t="str">
            <v/>
          </cell>
        </row>
        <row r="7592">
          <cell r="E7592" t="str">
            <v/>
          </cell>
        </row>
        <row r="7593">
          <cell r="E7593" t="str">
            <v/>
          </cell>
        </row>
        <row r="7594">
          <cell r="E7594" t="str">
            <v/>
          </cell>
        </row>
        <row r="7595">
          <cell r="E7595" t="str">
            <v/>
          </cell>
        </row>
        <row r="7596">
          <cell r="E7596" t="str">
            <v/>
          </cell>
        </row>
        <row r="7597">
          <cell r="E7597" t="str">
            <v/>
          </cell>
        </row>
        <row r="7598">
          <cell r="E7598" t="str">
            <v/>
          </cell>
        </row>
        <row r="7599">
          <cell r="E7599" t="str">
            <v/>
          </cell>
        </row>
        <row r="7600">
          <cell r="E7600" t="str">
            <v/>
          </cell>
        </row>
        <row r="7601">
          <cell r="E7601" t="str">
            <v/>
          </cell>
        </row>
        <row r="7602">
          <cell r="E7602" t="str">
            <v/>
          </cell>
        </row>
        <row r="7603">
          <cell r="E7603" t="str">
            <v/>
          </cell>
        </row>
        <row r="7604">
          <cell r="E7604" t="str">
            <v/>
          </cell>
        </row>
        <row r="7605">
          <cell r="E7605" t="str">
            <v/>
          </cell>
        </row>
        <row r="7606">
          <cell r="E7606" t="str">
            <v/>
          </cell>
        </row>
        <row r="7607">
          <cell r="E7607" t="str">
            <v/>
          </cell>
        </row>
        <row r="7608">
          <cell r="E7608" t="str">
            <v/>
          </cell>
        </row>
        <row r="7609">
          <cell r="E7609" t="str">
            <v/>
          </cell>
        </row>
        <row r="7610">
          <cell r="E7610" t="str">
            <v/>
          </cell>
        </row>
        <row r="7611">
          <cell r="E7611" t="str">
            <v/>
          </cell>
        </row>
        <row r="7612">
          <cell r="E7612" t="str">
            <v/>
          </cell>
        </row>
        <row r="7613">
          <cell r="E7613" t="str">
            <v/>
          </cell>
        </row>
        <row r="7614">
          <cell r="E7614" t="str">
            <v/>
          </cell>
        </row>
        <row r="7615">
          <cell r="E7615" t="str">
            <v/>
          </cell>
        </row>
        <row r="7616">
          <cell r="E7616" t="str">
            <v/>
          </cell>
        </row>
        <row r="7617">
          <cell r="E7617" t="str">
            <v/>
          </cell>
        </row>
        <row r="7618">
          <cell r="E7618" t="str">
            <v/>
          </cell>
        </row>
        <row r="7619">
          <cell r="E7619" t="str">
            <v/>
          </cell>
        </row>
        <row r="7620">
          <cell r="E7620" t="str">
            <v/>
          </cell>
        </row>
        <row r="7621">
          <cell r="E7621" t="str">
            <v/>
          </cell>
        </row>
        <row r="7622">
          <cell r="E7622" t="str">
            <v/>
          </cell>
        </row>
        <row r="7623">
          <cell r="E7623" t="str">
            <v/>
          </cell>
        </row>
        <row r="7624">
          <cell r="E7624" t="str">
            <v/>
          </cell>
        </row>
        <row r="7625">
          <cell r="E7625" t="str">
            <v/>
          </cell>
        </row>
        <row r="7626">
          <cell r="E7626" t="str">
            <v/>
          </cell>
        </row>
        <row r="7627">
          <cell r="E7627" t="str">
            <v/>
          </cell>
        </row>
        <row r="7628">
          <cell r="E7628" t="str">
            <v/>
          </cell>
        </row>
        <row r="7629">
          <cell r="E7629" t="str">
            <v/>
          </cell>
        </row>
        <row r="7630">
          <cell r="E7630" t="str">
            <v/>
          </cell>
        </row>
        <row r="7631">
          <cell r="E7631" t="str">
            <v/>
          </cell>
        </row>
        <row r="7632">
          <cell r="E7632" t="str">
            <v/>
          </cell>
        </row>
        <row r="7633">
          <cell r="E7633" t="str">
            <v/>
          </cell>
        </row>
        <row r="7634">
          <cell r="E7634" t="str">
            <v/>
          </cell>
        </row>
        <row r="7635">
          <cell r="E7635" t="str">
            <v/>
          </cell>
        </row>
        <row r="7636">
          <cell r="E7636" t="str">
            <v/>
          </cell>
        </row>
        <row r="7637">
          <cell r="E7637" t="str">
            <v/>
          </cell>
        </row>
        <row r="7638">
          <cell r="E7638" t="str">
            <v/>
          </cell>
        </row>
        <row r="7639">
          <cell r="E7639" t="str">
            <v/>
          </cell>
        </row>
        <row r="7640">
          <cell r="E7640" t="str">
            <v/>
          </cell>
        </row>
        <row r="7641">
          <cell r="E7641" t="str">
            <v/>
          </cell>
        </row>
        <row r="7642">
          <cell r="E7642" t="str">
            <v/>
          </cell>
        </row>
        <row r="7643">
          <cell r="E7643" t="str">
            <v/>
          </cell>
        </row>
        <row r="7644">
          <cell r="E7644" t="str">
            <v/>
          </cell>
        </row>
        <row r="7645">
          <cell r="E7645" t="str">
            <v/>
          </cell>
        </row>
        <row r="7646">
          <cell r="E7646" t="str">
            <v/>
          </cell>
        </row>
        <row r="7647">
          <cell r="E7647" t="str">
            <v/>
          </cell>
        </row>
        <row r="7648">
          <cell r="E7648" t="str">
            <v/>
          </cell>
        </row>
        <row r="7649">
          <cell r="E7649" t="str">
            <v/>
          </cell>
        </row>
        <row r="7650">
          <cell r="E7650" t="str">
            <v/>
          </cell>
        </row>
        <row r="7651">
          <cell r="E7651" t="str">
            <v/>
          </cell>
        </row>
        <row r="7652">
          <cell r="E7652" t="str">
            <v/>
          </cell>
        </row>
        <row r="7653">
          <cell r="E7653" t="str">
            <v/>
          </cell>
        </row>
        <row r="7654">
          <cell r="E7654" t="str">
            <v/>
          </cell>
        </row>
        <row r="7655">
          <cell r="E7655" t="str">
            <v/>
          </cell>
        </row>
        <row r="7656">
          <cell r="E7656" t="str">
            <v/>
          </cell>
        </row>
        <row r="7657">
          <cell r="E7657" t="str">
            <v/>
          </cell>
        </row>
        <row r="7658">
          <cell r="E7658" t="str">
            <v/>
          </cell>
        </row>
        <row r="7659">
          <cell r="E7659" t="str">
            <v/>
          </cell>
        </row>
        <row r="7660">
          <cell r="E7660" t="str">
            <v/>
          </cell>
        </row>
        <row r="7661">
          <cell r="E7661" t="str">
            <v/>
          </cell>
        </row>
        <row r="7662">
          <cell r="E7662" t="str">
            <v/>
          </cell>
        </row>
        <row r="7663">
          <cell r="E7663" t="str">
            <v/>
          </cell>
        </row>
        <row r="7664">
          <cell r="E7664" t="str">
            <v/>
          </cell>
        </row>
        <row r="7665">
          <cell r="E7665" t="str">
            <v/>
          </cell>
        </row>
        <row r="7666">
          <cell r="E7666" t="str">
            <v/>
          </cell>
        </row>
        <row r="7667">
          <cell r="E7667" t="str">
            <v/>
          </cell>
        </row>
        <row r="7668">
          <cell r="E7668" t="str">
            <v/>
          </cell>
        </row>
        <row r="7669">
          <cell r="E7669" t="str">
            <v/>
          </cell>
        </row>
        <row r="7670">
          <cell r="E7670" t="str">
            <v/>
          </cell>
        </row>
        <row r="7671">
          <cell r="E7671" t="str">
            <v/>
          </cell>
        </row>
        <row r="7672">
          <cell r="E7672" t="str">
            <v/>
          </cell>
        </row>
        <row r="7673">
          <cell r="E7673" t="str">
            <v/>
          </cell>
        </row>
        <row r="7674">
          <cell r="E7674" t="str">
            <v/>
          </cell>
        </row>
        <row r="7675">
          <cell r="E7675" t="str">
            <v/>
          </cell>
        </row>
        <row r="7676">
          <cell r="E7676" t="str">
            <v/>
          </cell>
        </row>
        <row r="7677">
          <cell r="E7677" t="str">
            <v/>
          </cell>
        </row>
        <row r="7678">
          <cell r="E7678" t="str">
            <v/>
          </cell>
        </row>
        <row r="7679">
          <cell r="E7679" t="str">
            <v/>
          </cell>
        </row>
        <row r="7680">
          <cell r="E7680" t="str">
            <v/>
          </cell>
        </row>
        <row r="7681">
          <cell r="E7681" t="str">
            <v/>
          </cell>
        </row>
        <row r="7682">
          <cell r="E7682" t="str">
            <v/>
          </cell>
        </row>
        <row r="7683">
          <cell r="E7683" t="str">
            <v/>
          </cell>
        </row>
        <row r="7684">
          <cell r="E7684" t="str">
            <v/>
          </cell>
        </row>
        <row r="7685">
          <cell r="E7685" t="str">
            <v/>
          </cell>
        </row>
        <row r="7686">
          <cell r="E7686" t="str">
            <v/>
          </cell>
        </row>
        <row r="7687">
          <cell r="E7687" t="str">
            <v/>
          </cell>
        </row>
        <row r="7688">
          <cell r="E7688" t="str">
            <v/>
          </cell>
        </row>
        <row r="7689">
          <cell r="E7689" t="str">
            <v/>
          </cell>
        </row>
        <row r="7690">
          <cell r="E7690" t="str">
            <v/>
          </cell>
        </row>
        <row r="7691">
          <cell r="E7691" t="str">
            <v/>
          </cell>
        </row>
        <row r="7692">
          <cell r="E7692" t="str">
            <v/>
          </cell>
        </row>
        <row r="7693">
          <cell r="E7693" t="str">
            <v/>
          </cell>
        </row>
        <row r="7694">
          <cell r="E7694" t="str">
            <v/>
          </cell>
        </row>
        <row r="7695">
          <cell r="E7695" t="str">
            <v/>
          </cell>
        </row>
        <row r="7696">
          <cell r="E7696" t="str">
            <v/>
          </cell>
        </row>
        <row r="7697">
          <cell r="E7697" t="str">
            <v/>
          </cell>
        </row>
        <row r="7698">
          <cell r="E7698" t="str">
            <v/>
          </cell>
        </row>
        <row r="7699">
          <cell r="E7699" t="str">
            <v/>
          </cell>
        </row>
        <row r="7700">
          <cell r="E7700" t="str">
            <v/>
          </cell>
        </row>
        <row r="7701">
          <cell r="E7701" t="str">
            <v/>
          </cell>
        </row>
        <row r="7702">
          <cell r="E7702" t="str">
            <v/>
          </cell>
        </row>
        <row r="7703">
          <cell r="E7703" t="str">
            <v/>
          </cell>
        </row>
        <row r="7704">
          <cell r="E7704" t="str">
            <v/>
          </cell>
        </row>
        <row r="7705">
          <cell r="E7705" t="str">
            <v/>
          </cell>
        </row>
        <row r="7706">
          <cell r="E7706" t="str">
            <v/>
          </cell>
        </row>
        <row r="7707">
          <cell r="E7707" t="str">
            <v/>
          </cell>
        </row>
        <row r="7708">
          <cell r="E7708" t="str">
            <v/>
          </cell>
        </row>
        <row r="7709">
          <cell r="E7709" t="str">
            <v/>
          </cell>
        </row>
        <row r="7710">
          <cell r="E7710" t="str">
            <v/>
          </cell>
        </row>
        <row r="7711">
          <cell r="E7711" t="str">
            <v/>
          </cell>
        </row>
        <row r="7712">
          <cell r="E7712" t="str">
            <v/>
          </cell>
        </row>
        <row r="7713">
          <cell r="E7713" t="str">
            <v/>
          </cell>
        </row>
        <row r="7714">
          <cell r="E7714" t="str">
            <v/>
          </cell>
        </row>
        <row r="7715">
          <cell r="E7715" t="str">
            <v/>
          </cell>
        </row>
        <row r="7716">
          <cell r="E7716" t="str">
            <v/>
          </cell>
        </row>
        <row r="7717">
          <cell r="E7717" t="str">
            <v/>
          </cell>
        </row>
        <row r="7718">
          <cell r="E7718" t="str">
            <v/>
          </cell>
        </row>
        <row r="7719">
          <cell r="E7719" t="str">
            <v/>
          </cell>
        </row>
        <row r="7720">
          <cell r="E7720" t="str">
            <v/>
          </cell>
        </row>
        <row r="7721">
          <cell r="E7721" t="str">
            <v/>
          </cell>
        </row>
        <row r="7722">
          <cell r="E7722" t="str">
            <v/>
          </cell>
        </row>
        <row r="7723">
          <cell r="E7723" t="str">
            <v/>
          </cell>
        </row>
        <row r="7724">
          <cell r="E7724" t="str">
            <v/>
          </cell>
        </row>
        <row r="7725">
          <cell r="E7725" t="str">
            <v/>
          </cell>
        </row>
        <row r="7726">
          <cell r="E7726" t="str">
            <v/>
          </cell>
        </row>
        <row r="7727">
          <cell r="E7727" t="str">
            <v/>
          </cell>
        </row>
        <row r="7728">
          <cell r="E7728" t="str">
            <v/>
          </cell>
        </row>
        <row r="7729">
          <cell r="E7729" t="str">
            <v/>
          </cell>
        </row>
        <row r="7730">
          <cell r="E7730" t="str">
            <v/>
          </cell>
        </row>
        <row r="7731">
          <cell r="E7731" t="str">
            <v/>
          </cell>
        </row>
        <row r="7732">
          <cell r="E7732" t="str">
            <v/>
          </cell>
        </row>
        <row r="7733">
          <cell r="E7733" t="str">
            <v/>
          </cell>
        </row>
        <row r="7734">
          <cell r="E7734" t="str">
            <v/>
          </cell>
        </row>
        <row r="7735">
          <cell r="E7735" t="str">
            <v/>
          </cell>
        </row>
        <row r="7736">
          <cell r="E7736" t="str">
            <v/>
          </cell>
        </row>
        <row r="7737">
          <cell r="E7737" t="str">
            <v/>
          </cell>
        </row>
        <row r="7738">
          <cell r="E7738" t="str">
            <v/>
          </cell>
        </row>
        <row r="7739">
          <cell r="E7739" t="str">
            <v/>
          </cell>
        </row>
        <row r="7740">
          <cell r="E7740" t="str">
            <v/>
          </cell>
        </row>
        <row r="7741">
          <cell r="E7741" t="str">
            <v/>
          </cell>
        </row>
        <row r="7742">
          <cell r="E7742" t="str">
            <v/>
          </cell>
        </row>
        <row r="7743">
          <cell r="E7743" t="str">
            <v/>
          </cell>
        </row>
        <row r="7744">
          <cell r="E7744" t="str">
            <v/>
          </cell>
        </row>
        <row r="7745">
          <cell r="E7745" t="str">
            <v/>
          </cell>
        </row>
        <row r="7746">
          <cell r="E7746" t="str">
            <v/>
          </cell>
        </row>
        <row r="7747">
          <cell r="E7747" t="str">
            <v/>
          </cell>
        </row>
        <row r="7748">
          <cell r="E7748" t="str">
            <v/>
          </cell>
        </row>
        <row r="7749">
          <cell r="E7749" t="str">
            <v/>
          </cell>
        </row>
        <row r="7750">
          <cell r="E7750" t="str">
            <v/>
          </cell>
        </row>
        <row r="7751">
          <cell r="E7751" t="str">
            <v/>
          </cell>
        </row>
        <row r="7752">
          <cell r="E7752" t="str">
            <v/>
          </cell>
        </row>
        <row r="7753">
          <cell r="E7753" t="str">
            <v/>
          </cell>
        </row>
        <row r="7754">
          <cell r="E7754" t="str">
            <v/>
          </cell>
        </row>
        <row r="7755">
          <cell r="E7755" t="str">
            <v/>
          </cell>
        </row>
        <row r="7756">
          <cell r="E7756" t="str">
            <v/>
          </cell>
        </row>
        <row r="7757">
          <cell r="E7757" t="str">
            <v/>
          </cell>
        </row>
        <row r="7758">
          <cell r="E7758" t="str">
            <v/>
          </cell>
        </row>
        <row r="7759">
          <cell r="E7759" t="str">
            <v/>
          </cell>
        </row>
        <row r="7760">
          <cell r="E7760" t="str">
            <v/>
          </cell>
        </row>
        <row r="7761">
          <cell r="E7761" t="str">
            <v/>
          </cell>
        </row>
        <row r="7762">
          <cell r="E7762" t="str">
            <v/>
          </cell>
        </row>
        <row r="7763">
          <cell r="E7763" t="str">
            <v/>
          </cell>
        </row>
        <row r="7764">
          <cell r="E7764" t="str">
            <v/>
          </cell>
        </row>
        <row r="7765">
          <cell r="E7765" t="str">
            <v/>
          </cell>
        </row>
        <row r="7766">
          <cell r="E7766" t="str">
            <v/>
          </cell>
        </row>
        <row r="7767">
          <cell r="E7767" t="str">
            <v/>
          </cell>
        </row>
        <row r="7768">
          <cell r="E7768" t="str">
            <v/>
          </cell>
        </row>
        <row r="7769">
          <cell r="E7769" t="str">
            <v/>
          </cell>
        </row>
        <row r="7770">
          <cell r="E7770" t="str">
            <v/>
          </cell>
        </row>
        <row r="7771">
          <cell r="E7771" t="str">
            <v/>
          </cell>
        </row>
        <row r="7772">
          <cell r="E7772" t="str">
            <v/>
          </cell>
        </row>
        <row r="7773">
          <cell r="E7773" t="str">
            <v/>
          </cell>
        </row>
        <row r="7774">
          <cell r="E7774" t="str">
            <v/>
          </cell>
        </row>
        <row r="7775">
          <cell r="E7775" t="str">
            <v/>
          </cell>
        </row>
        <row r="7776">
          <cell r="E7776" t="str">
            <v/>
          </cell>
        </row>
        <row r="7777">
          <cell r="E7777" t="str">
            <v/>
          </cell>
        </row>
        <row r="7778">
          <cell r="E7778" t="str">
            <v/>
          </cell>
        </row>
        <row r="7779">
          <cell r="E7779" t="str">
            <v/>
          </cell>
        </row>
        <row r="7780">
          <cell r="E7780" t="str">
            <v/>
          </cell>
        </row>
        <row r="7781">
          <cell r="E7781" t="str">
            <v/>
          </cell>
        </row>
        <row r="7782">
          <cell r="E7782" t="str">
            <v/>
          </cell>
        </row>
        <row r="7783">
          <cell r="E7783" t="str">
            <v/>
          </cell>
        </row>
        <row r="7784">
          <cell r="E7784" t="str">
            <v/>
          </cell>
        </row>
        <row r="7785">
          <cell r="E7785" t="str">
            <v/>
          </cell>
        </row>
        <row r="7786">
          <cell r="E7786" t="str">
            <v/>
          </cell>
        </row>
        <row r="7787">
          <cell r="E7787" t="str">
            <v/>
          </cell>
        </row>
        <row r="7788">
          <cell r="E7788" t="str">
            <v/>
          </cell>
        </row>
        <row r="7789">
          <cell r="E7789" t="str">
            <v/>
          </cell>
        </row>
        <row r="7790">
          <cell r="E7790" t="str">
            <v/>
          </cell>
        </row>
        <row r="7791">
          <cell r="E7791" t="str">
            <v/>
          </cell>
        </row>
        <row r="7792">
          <cell r="E7792" t="str">
            <v/>
          </cell>
        </row>
        <row r="7793">
          <cell r="E7793" t="str">
            <v/>
          </cell>
        </row>
        <row r="7794">
          <cell r="E7794" t="str">
            <v/>
          </cell>
        </row>
        <row r="7795">
          <cell r="E7795" t="str">
            <v/>
          </cell>
        </row>
        <row r="7796">
          <cell r="E7796" t="str">
            <v/>
          </cell>
        </row>
        <row r="7797">
          <cell r="E7797" t="str">
            <v/>
          </cell>
        </row>
        <row r="7798">
          <cell r="E7798" t="str">
            <v/>
          </cell>
        </row>
        <row r="7799">
          <cell r="E7799" t="str">
            <v/>
          </cell>
        </row>
        <row r="7800">
          <cell r="E7800" t="str">
            <v/>
          </cell>
        </row>
        <row r="7801">
          <cell r="E7801" t="str">
            <v/>
          </cell>
        </row>
        <row r="7802">
          <cell r="E7802" t="str">
            <v/>
          </cell>
        </row>
        <row r="7803">
          <cell r="E7803" t="str">
            <v/>
          </cell>
        </row>
        <row r="7804">
          <cell r="E7804" t="str">
            <v/>
          </cell>
        </row>
        <row r="7805">
          <cell r="E7805" t="str">
            <v/>
          </cell>
        </row>
        <row r="7806">
          <cell r="E7806" t="str">
            <v/>
          </cell>
        </row>
        <row r="7807">
          <cell r="E7807" t="str">
            <v/>
          </cell>
        </row>
        <row r="7808">
          <cell r="E7808" t="str">
            <v/>
          </cell>
        </row>
        <row r="7809">
          <cell r="E7809" t="str">
            <v/>
          </cell>
        </row>
        <row r="7810">
          <cell r="E7810" t="str">
            <v/>
          </cell>
        </row>
        <row r="7811">
          <cell r="E7811" t="str">
            <v/>
          </cell>
        </row>
        <row r="7812">
          <cell r="E7812" t="str">
            <v/>
          </cell>
        </row>
        <row r="7813">
          <cell r="E7813" t="str">
            <v/>
          </cell>
        </row>
        <row r="7814">
          <cell r="E7814" t="str">
            <v/>
          </cell>
        </row>
        <row r="7815">
          <cell r="E7815" t="str">
            <v/>
          </cell>
        </row>
        <row r="7816">
          <cell r="E7816" t="str">
            <v/>
          </cell>
        </row>
        <row r="7817">
          <cell r="E7817" t="str">
            <v/>
          </cell>
        </row>
        <row r="7818">
          <cell r="E7818" t="str">
            <v/>
          </cell>
        </row>
        <row r="7819">
          <cell r="E7819" t="str">
            <v/>
          </cell>
        </row>
        <row r="7820">
          <cell r="E7820" t="str">
            <v/>
          </cell>
        </row>
        <row r="7821">
          <cell r="E7821" t="str">
            <v/>
          </cell>
        </row>
        <row r="7822">
          <cell r="E7822" t="str">
            <v/>
          </cell>
        </row>
        <row r="7823">
          <cell r="E7823" t="str">
            <v/>
          </cell>
        </row>
        <row r="7824">
          <cell r="E7824" t="str">
            <v/>
          </cell>
        </row>
        <row r="7825">
          <cell r="E7825" t="str">
            <v/>
          </cell>
        </row>
        <row r="7826">
          <cell r="E7826" t="str">
            <v/>
          </cell>
        </row>
        <row r="7827">
          <cell r="E7827" t="str">
            <v/>
          </cell>
        </row>
        <row r="7828">
          <cell r="E7828" t="str">
            <v/>
          </cell>
        </row>
        <row r="7829">
          <cell r="E7829" t="str">
            <v/>
          </cell>
        </row>
        <row r="7830">
          <cell r="E7830" t="str">
            <v/>
          </cell>
        </row>
        <row r="7831">
          <cell r="E7831" t="str">
            <v/>
          </cell>
        </row>
        <row r="7832">
          <cell r="E7832" t="str">
            <v/>
          </cell>
        </row>
        <row r="7833">
          <cell r="E7833" t="str">
            <v/>
          </cell>
        </row>
        <row r="7834">
          <cell r="E7834" t="str">
            <v/>
          </cell>
        </row>
        <row r="7835">
          <cell r="E7835" t="str">
            <v/>
          </cell>
        </row>
        <row r="7836">
          <cell r="E7836" t="str">
            <v/>
          </cell>
        </row>
        <row r="7837">
          <cell r="E7837" t="str">
            <v/>
          </cell>
        </row>
        <row r="7838">
          <cell r="E7838" t="str">
            <v/>
          </cell>
        </row>
        <row r="7839">
          <cell r="E7839" t="str">
            <v/>
          </cell>
        </row>
        <row r="7840">
          <cell r="E7840" t="str">
            <v/>
          </cell>
        </row>
        <row r="7841">
          <cell r="E7841" t="str">
            <v/>
          </cell>
        </row>
        <row r="7842">
          <cell r="E7842" t="str">
            <v/>
          </cell>
        </row>
        <row r="7843">
          <cell r="E7843" t="str">
            <v/>
          </cell>
        </row>
        <row r="7844">
          <cell r="E7844" t="str">
            <v/>
          </cell>
        </row>
        <row r="7845">
          <cell r="E7845" t="str">
            <v/>
          </cell>
        </row>
        <row r="7846">
          <cell r="E7846" t="str">
            <v/>
          </cell>
        </row>
        <row r="7847">
          <cell r="E7847" t="str">
            <v/>
          </cell>
        </row>
        <row r="7848">
          <cell r="E7848" t="str">
            <v/>
          </cell>
        </row>
        <row r="7849">
          <cell r="E7849" t="str">
            <v/>
          </cell>
        </row>
        <row r="7850">
          <cell r="E7850" t="str">
            <v/>
          </cell>
        </row>
        <row r="7851">
          <cell r="E7851" t="str">
            <v/>
          </cell>
        </row>
        <row r="7852">
          <cell r="E7852" t="str">
            <v/>
          </cell>
        </row>
        <row r="7853">
          <cell r="E7853" t="str">
            <v/>
          </cell>
        </row>
        <row r="7854">
          <cell r="E7854" t="str">
            <v/>
          </cell>
        </row>
        <row r="7855">
          <cell r="E7855" t="str">
            <v/>
          </cell>
        </row>
        <row r="7856">
          <cell r="E7856" t="str">
            <v/>
          </cell>
        </row>
        <row r="7857">
          <cell r="E7857" t="str">
            <v/>
          </cell>
        </row>
        <row r="7858">
          <cell r="E7858" t="str">
            <v/>
          </cell>
        </row>
        <row r="7859">
          <cell r="E7859" t="str">
            <v/>
          </cell>
        </row>
        <row r="7860">
          <cell r="E7860" t="str">
            <v/>
          </cell>
        </row>
        <row r="7861">
          <cell r="E7861" t="str">
            <v/>
          </cell>
        </row>
        <row r="7862">
          <cell r="E7862" t="str">
            <v/>
          </cell>
        </row>
        <row r="7863">
          <cell r="E7863" t="str">
            <v/>
          </cell>
        </row>
        <row r="7864">
          <cell r="E7864" t="str">
            <v/>
          </cell>
        </row>
        <row r="7865">
          <cell r="E7865" t="str">
            <v/>
          </cell>
        </row>
        <row r="7866">
          <cell r="E7866" t="str">
            <v/>
          </cell>
        </row>
        <row r="7867">
          <cell r="E7867" t="str">
            <v/>
          </cell>
        </row>
        <row r="7868">
          <cell r="E7868" t="str">
            <v/>
          </cell>
        </row>
        <row r="7869">
          <cell r="E7869" t="str">
            <v/>
          </cell>
        </row>
        <row r="7870">
          <cell r="E7870" t="str">
            <v/>
          </cell>
        </row>
        <row r="7871">
          <cell r="E7871" t="str">
            <v/>
          </cell>
        </row>
        <row r="7872">
          <cell r="E7872" t="str">
            <v/>
          </cell>
        </row>
        <row r="7873">
          <cell r="E7873" t="str">
            <v/>
          </cell>
        </row>
        <row r="7874">
          <cell r="E7874" t="str">
            <v/>
          </cell>
        </row>
        <row r="7875">
          <cell r="E7875" t="str">
            <v/>
          </cell>
        </row>
        <row r="7876">
          <cell r="E7876" t="str">
            <v/>
          </cell>
        </row>
        <row r="7877">
          <cell r="E7877" t="str">
            <v/>
          </cell>
        </row>
        <row r="7878">
          <cell r="E7878" t="str">
            <v/>
          </cell>
        </row>
        <row r="7879">
          <cell r="E7879" t="str">
            <v/>
          </cell>
        </row>
        <row r="7880">
          <cell r="E7880" t="str">
            <v/>
          </cell>
        </row>
        <row r="7881">
          <cell r="E7881" t="str">
            <v/>
          </cell>
        </row>
        <row r="7882">
          <cell r="E7882" t="str">
            <v/>
          </cell>
        </row>
        <row r="7883">
          <cell r="E7883" t="str">
            <v/>
          </cell>
        </row>
        <row r="7884">
          <cell r="E7884" t="str">
            <v/>
          </cell>
        </row>
        <row r="7885">
          <cell r="E7885" t="str">
            <v/>
          </cell>
        </row>
        <row r="7886">
          <cell r="E7886" t="str">
            <v/>
          </cell>
        </row>
        <row r="7887">
          <cell r="E7887" t="str">
            <v/>
          </cell>
        </row>
        <row r="7888">
          <cell r="E7888" t="str">
            <v/>
          </cell>
        </row>
        <row r="7889">
          <cell r="E7889" t="str">
            <v/>
          </cell>
        </row>
        <row r="7890">
          <cell r="E7890" t="str">
            <v/>
          </cell>
        </row>
        <row r="7891">
          <cell r="E7891" t="str">
            <v/>
          </cell>
        </row>
        <row r="7892">
          <cell r="E7892" t="str">
            <v/>
          </cell>
        </row>
        <row r="7893">
          <cell r="E7893" t="str">
            <v/>
          </cell>
        </row>
        <row r="7894">
          <cell r="E7894" t="str">
            <v/>
          </cell>
        </row>
        <row r="7895">
          <cell r="E7895" t="str">
            <v/>
          </cell>
        </row>
        <row r="7896">
          <cell r="E7896" t="str">
            <v/>
          </cell>
        </row>
        <row r="7897">
          <cell r="E7897" t="str">
            <v/>
          </cell>
        </row>
        <row r="7898">
          <cell r="E7898" t="str">
            <v/>
          </cell>
        </row>
        <row r="7899">
          <cell r="E7899" t="str">
            <v/>
          </cell>
        </row>
        <row r="7900">
          <cell r="E7900" t="str">
            <v/>
          </cell>
        </row>
        <row r="7901">
          <cell r="E7901" t="str">
            <v/>
          </cell>
        </row>
        <row r="7902">
          <cell r="E7902" t="str">
            <v/>
          </cell>
        </row>
        <row r="7903">
          <cell r="E7903" t="str">
            <v/>
          </cell>
        </row>
        <row r="7904">
          <cell r="E7904" t="str">
            <v/>
          </cell>
        </row>
        <row r="7905">
          <cell r="E7905" t="str">
            <v/>
          </cell>
        </row>
        <row r="7906">
          <cell r="E7906" t="str">
            <v/>
          </cell>
        </row>
        <row r="7907">
          <cell r="E7907" t="str">
            <v/>
          </cell>
        </row>
        <row r="7908">
          <cell r="E7908" t="str">
            <v/>
          </cell>
        </row>
        <row r="7909">
          <cell r="E7909" t="str">
            <v/>
          </cell>
        </row>
        <row r="7910">
          <cell r="E7910" t="str">
            <v/>
          </cell>
        </row>
        <row r="7911">
          <cell r="E7911" t="str">
            <v/>
          </cell>
        </row>
        <row r="7912">
          <cell r="E7912" t="str">
            <v/>
          </cell>
        </row>
        <row r="7913">
          <cell r="E7913" t="str">
            <v/>
          </cell>
        </row>
        <row r="7914">
          <cell r="E7914" t="str">
            <v/>
          </cell>
        </row>
        <row r="7915">
          <cell r="E7915" t="str">
            <v/>
          </cell>
        </row>
        <row r="7916">
          <cell r="E7916" t="str">
            <v/>
          </cell>
        </row>
        <row r="7917">
          <cell r="E7917" t="str">
            <v/>
          </cell>
        </row>
        <row r="7918">
          <cell r="E7918" t="str">
            <v/>
          </cell>
        </row>
        <row r="7919">
          <cell r="E7919" t="str">
            <v/>
          </cell>
        </row>
        <row r="7920">
          <cell r="E7920" t="str">
            <v/>
          </cell>
        </row>
        <row r="7921">
          <cell r="E7921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87AB0-E353-4A3D-9466-CD0E0F23C7C0}">
  <dimension ref="A1:I21"/>
  <sheetViews>
    <sheetView topLeftCell="A4" zoomScaleNormal="100" workbookViewId="0">
      <selection activeCell="L17" sqref="L17:L18"/>
    </sheetView>
  </sheetViews>
  <sheetFormatPr defaultRowHeight="15" x14ac:dyDescent="0.25"/>
  <cols>
    <col min="1" max="1" width="8.140625" customWidth="1"/>
    <col min="2" max="2" width="13" customWidth="1"/>
    <col min="3" max="3" width="13.42578125" customWidth="1"/>
  </cols>
  <sheetData>
    <row r="1" spans="1:9" ht="18.75" x14ac:dyDescent="0.3">
      <c r="A1" s="203" t="s">
        <v>0</v>
      </c>
      <c r="B1" s="203"/>
      <c r="C1" s="203"/>
      <c r="D1" s="203"/>
      <c r="E1" s="203"/>
    </row>
    <row r="2" spans="1:9" ht="18.75" x14ac:dyDescent="0.3">
      <c r="A2" s="203" t="s">
        <v>1</v>
      </c>
      <c r="B2" s="203"/>
      <c r="C2" s="203"/>
      <c r="D2" s="203"/>
      <c r="E2" s="203"/>
    </row>
    <row r="5" spans="1:9" x14ac:dyDescent="0.25">
      <c r="F5" t="s">
        <v>2</v>
      </c>
      <c r="G5" s="1" t="s">
        <v>80</v>
      </c>
      <c r="H5" t="s">
        <v>4</v>
      </c>
      <c r="I5" s="1" t="s">
        <v>82</v>
      </c>
    </row>
    <row r="6" spans="1:9" ht="15.75" thickBot="1" x14ac:dyDescent="0.3">
      <c r="A6" s="2"/>
      <c r="B6" s="2"/>
      <c r="C6" s="2"/>
      <c r="D6" s="2"/>
      <c r="E6" s="2"/>
      <c r="F6" s="2" t="s">
        <v>3</v>
      </c>
      <c r="G6" s="116">
        <v>45086</v>
      </c>
      <c r="H6" s="2" t="s">
        <v>3</v>
      </c>
      <c r="I6" s="3"/>
    </row>
    <row r="7" spans="1:9" ht="15.75" thickTop="1" x14ac:dyDescent="0.25"/>
    <row r="10" spans="1:9" x14ac:dyDescent="0.25">
      <c r="A10" s="114" t="s">
        <v>20</v>
      </c>
      <c r="B10" s="114" t="s">
        <v>70</v>
      </c>
      <c r="C10" s="114" t="s">
        <v>71</v>
      </c>
    </row>
    <row r="11" spans="1:9" x14ac:dyDescent="0.25">
      <c r="A11">
        <v>1</v>
      </c>
      <c r="B11" s="115" t="s">
        <v>132</v>
      </c>
      <c r="C11" t="s">
        <v>136</v>
      </c>
    </row>
    <row r="12" spans="1:9" x14ac:dyDescent="0.25">
      <c r="A12">
        <v>2</v>
      </c>
      <c r="B12" s="115" t="s">
        <v>135</v>
      </c>
      <c r="C12" t="s">
        <v>137</v>
      </c>
    </row>
    <row r="13" spans="1:9" x14ac:dyDescent="0.25">
      <c r="A13">
        <v>3</v>
      </c>
      <c r="B13" s="115" t="s">
        <v>133</v>
      </c>
      <c r="C13" t="s">
        <v>138</v>
      </c>
    </row>
    <row r="14" spans="1:9" x14ac:dyDescent="0.25">
      <c r="A14">
        <v>4</v>
      </c>
      <c r="B14" s="115" t="s">
        <v>134</v>
      </c>
      <c r="C14" t="s">
        <v>139</v>
      </c>
    </row>
    <row r="15" spans="1:9" x14ac:dyDescent="0.25">
      <c r="A15">
        <v>5</v>
      </c>
      <c r="B15" s="115" t="s">
        <v>25</v>
      </c>
      <c r="C15" t="str">
        <f>'512E10100'!E8</f>
        <v>SEALING OF CONCRETE SURFACES (EPOXY-URETHANE)</v>
      </c>
    </row>
    <row r="16" spans="1:9" x14ac:dyDescent="0.25">
      <c r="A16">
        <v>6</v>
      </c>
      <c r="B16" s="115" t="str">
        <f>'512E33000'!B8</f>
        <v>512E33000</v>
      </c>
      <c r="C16" t="str">
        <f>'512E33000'!E8</f>
        <v xml:space="preserve">TYPE 2, MEMBERANE WATERPROOFING </v>
      </c>
    </row>
    <row r="17" spans="1:3" x14ac:dyDescent="0.25">
      <c r="A17">
        <v>7</v>
      </c>
      <c r="B17" s="115" t="str">
        <f>'516E13600'!B8</f>
        <v>516E13600</v>
      </c>
      <c r="C17" t="str">
        <f>'516E13600'!E8</f>
        <v>1" PREFORMED EXPANSION JOINT FILLER</v>
      </c>
    </row>
    <row r="18" spans="1:3" x14ac:dyDescent="0.25">
      <c r="A18">
        <v>8</v>
      </c>
      <c r="B18" s="115" t="str">
        <f>'518E21230'!B8</f>
        <v>518E21230</v>
      </c>
      <c r="C18" t="str">
        <f>'518E21230'!E8</f>
        <v>POROUS BACKFILL WITH FILTER FABRIC</v>
      </c>
    </row>
    <row r="19" spans="1:3" x14ac:dyDescent="0.25">
      <c r="A19">
        <v>9</v>
      </c>
      <c r="B19" s="115" t="str">
        <f>'601E11001 '!B8</f>
        <v>601E11001</v>
      </c>
      <c r="C19" t="str">
        <f>'601E11001 '!E8</f>
        <v>30" ROCK CHANNEL PROTECTION, TYPE B W/FILTER</v>
      </c>
    </row>
    <row r="20" spans="1:3" x14ac:dyDescent="0.25">
      <c r="A20">
        <v>10</v>
      </c>
      <c r="B20" s="115" t="str">
        <f>'611E96311'!B8</f>
        <v>611E96311</v>
      </c>
      <c r="C20" t="str">
        <f>'611E96311'!E8</f>
        <v>12'-0" SPAN 6'-0" RISE CONDUIT, TYPE A, 706.05</v>
      </c>
    </row>
    <row r="21" spans="1:3" x14ac:dyDescent="0.25">
      <c r="A21">
        <v>11</v>
      </c>
      <c r="B21" s="115" t="str">
        <f>'613E41200'!B8</f>
        <v>611E41200</v>
      </c>
      <c r="C21" t="str">
        <f>'613E41200'!E8</f>
        <v>LOW STRENGH MORTAR BACKFILL</v>
      </c>
    </row>
  </sheetData>
  <mergeCells count="2">
    <mergeCell ref="A1:E1"/>
    <mergeCell ref="A2:E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5488D-CAEA-4186-9C70-79DF635E716E}">
  <dimension ref="A1:K66"/>
  <sheetViews>
    <sheetView topLeftCell="A16" workbookViewId="0">
      <selection activeCell="E28" sqref="E28"/>
    </sheetView>
  </sheetViews>
  <sheetFormatPr defaultRowHeight="15" x14ac:dyDescent="0.25"/>
  <sheetData>
    <row r="1" spans="1:11" ht="18.75" x14ac:dyDescent="0.3">
      <c r="A1" s="203" t="s">
        <v>0</v>
      </c>
      <c r="B1" s="203"/>
      <c r="C1" s="203"/>
      <c r="D1" s="203"/>
      <c r="E1" s="203"/>
    </row>
    <row r="2" spans="1:11" ht="18.75" x14ac:dyDescent="0.3">
      <c r="A2" s="203" t="s">
        <v>1</v>
      </c>
      <c r="B2" s="203"/>
      <c r="C2" s="203"/>
      <c r="D2" s="203"/>
      <c r="E2" s="203"/>
    </row>
    <row r="5" spans="1:11" x14ac:dyDescent="0.25">
      <c r="F5" t="s">
        <v>2</v>
      </c>
      <c r="G5" s="1" t="s">
        <v>80</v>
      </c>
      <c r="H5" t="s">
        <v>4</v>
      </c>
      <c r="I5" s="1" t="s">
        <v>82</v>
      </c>
    </row>
    <row r="6" spans="1:11" ht="15.75" thickBot="1" x14ac:dyDescent="0.3">
      <c r="A6" s="2"/>
      <c r="B6" s="2"/>
      <c r="C6" s="2"/>
      <c r="D6" s="2"/>
      <c r="E6" s="2"/>
      <c r="F6" s="2" t="s">
        <v>3</v>
      </c>
      <c r="G6" s="116">
        <v>45086</v>
      </c>
      <c r="H6" s="2" t="s">
        <v>3</v>
      </c>
      <c r="I6" s="3"/>
    </row>
    <row r="7" spans="1:11" ht="15.75" thickTop="1" x14ac:dyDescent="0.25"/>
    <row r="8" spans="1:11" x14ac:dyDescent="0.25">
      <c r="A8" s="5" t="s">
        <v>39</v>
      </c>
      <c r="B8" s="81" t="s">
        <v>53</v>
      </c>
      <c r="C8" s="32"/>
      <c r="D8" s="5" t="s">
        <v>5</v>
      </c>
      <c r="E8" s="6" t="s">
        <v>72</v>
      </c>
      <c r="F8" s="32"/>
      <c r="G8" s="32"/>
      <c r="H8" s="32"/>
      <c r="I8" s="32"/>
      <c r="J8" s="32"/>
      <c r="K8" s="32"/>
    </row>
    <row r="9" spans="1:11" x14ac:dyDescent="0.25">
      <c r="A9" s="32"/>
      <c r="B9" s="32"/>
      <c r="C9" s="5" t="s">
        <v>6</v>
      </c>
      <c r="D9" s="7"/>
      <c r="E9" s="73"/>
      <c r="F9" s="73"/>
      <c r="G9" s="73"/>
      <c r="H9" s="73"/>
      <c r="I9" s="73"/>
    </row>
    <row r="10" spans="1:11" ht="15.75" thickBot="1" x14ac:dyDescent="0.3">
      <c r="A10" s="31"/>
      <c r="B10" s="31"/>
      <c r="C10" s="31"/>
      <c r="D10" s="31"/>
      <c r="E10" s="31"/>
      <c r="F10" s="31"/>
      <c r="G10" s="31"/>
      <c r="H10" s="10" t="s">
        <v>7</v>
      </c>
      <c r="I10" s="10" t="s">
        <v>8</v>
      </c>
    </row>
    <row r="11" spans="1:11" x14ac:dyDescent="0.25">
      <c r="A11" s="33"/>
      <c r="B11" s="34"/>
      <c r="C11" s="34"/>
      <c r="D11" s="34"/>
      <c r="E11" s="34"/>
      <c r="F11" s="34"/>
      <c r="G11" s="34"/>
      <c r="H11" s="35"/>
      <c r="I11" s="36" t="str">
        <f>IF(H11="","",H11+MAX(J$9:J10))</f>
        <v/>
      </c>
    </row>
    <row r="12" spans="1:11" x14ac:dyDescent="0.25">
      <c r="A12" s="37"/>
      <c r="B12" s="38"/>
      <c r="C12" s="39"/>
      <c r="D12" s="40"/>
      <c r="E12" s="41"/>
      <c r="F12" s="41"/>
      <c r="G12" s="41"/>
      <c r="H12" s="42"/>
      <c r="I12" s="43" t="str">
        <f>IF(H12="","",H12+MAX(J$9:J11))</f>
        <v/>
      </c>
    </row>
    <row r="13" spans="1:11" x14ac:dyDescent="0.25">
      <c r="A13" s="44"/>
      <c r="B13" s="41"/>
      <c r="C13" s="38"/>
      <c r="D13" s="75"/>
      <c r="E13" s="19"/>
      <c r="F13" s="16"/>
      <c r="G13" s="16"/>
      <c r="H13" s="46"/>
      <c r="I13" s="47" t="str">
        <f>IF(H13="","",H13+MAX(J$9:J12))</f>
        <v/>
      </c>
    </row>
    <row r="14" spans="1:11" x14ac:dyDescent="0.25">
      <c r="A14" s="44"/>
      <c r="B14" s="32" t="s">
        <v>54</v>
      </c>
      <c r="C14" s="48"/>
      <c r="D14" s="75"/>
      <c r="E14" s="16"/>
      <c r="F14" s="16"/>
      <c r="G14" s="16"/>
      <c r="H14" s="46"/>
      <c r="I14" s="47"/>
    </row>
    <row r="15" spans="1:11" x14ac:dyDescent="0.25">
      <c r="A15" s="44"/>
      <c r="B15" s="32"/>
      <c r="C15" s="48" t="s">
        <v>55</v>
      </c>
      <c r="D15" s="75">
        <f>627.649/9</f>
        <v>69.738777777777784</v>
      </c>
      <c r="E15" s="16" t="s">
        <v>56</v>
      </c>
      <c r="F15" s="16"/>
      <c r="G15" s="16"/>
      <c r="H15" s="46"/>
      <c r="I15" s="47"/>
    </row>
    <row r="16" spans="1:11" x14ac:dyDescent="0.25">
      <c r="A16" s="37"/>
      <c r="B16" s="48"/>
      <c r="C16" s="49"/>
      <c r="D16" s="83"/>
      <c r="E16" s="16"/>
      <c r="F16" s="18"/>
      <c r="G16" s="18"/>
      <c r="H16" s="42"/>
      <c r="I16" s="43" t="str">
        <f>IF(H16="","",H16+MAX(J$9:J13))</f>
        <v/>
      </c>
    </row>
    <row r="17" spans="1:9" x14ac:dyDescent="0.25">
      <c r="A17" s="50"/>
      <c r="B17" s="41"/>
      <c r="C17" s="38"/>
      <c r="D17" s="39"/>
      <c r="E17" s="19"/>
      <c r="F17" s="16"/>
      <c r="G17" s="51"/>
      <c r="H17" s="46"/>
      <c r="I17" s="47" t="str">
        <f>IF(H17="","",H17+MAX(J$9:J16))</f>
        <v/>
      </c>
    </row>
    <row r="18" spans="1:9" x14ac:dyDescent="0.25">
      <c r="A18" s="50"/>
      <c r="B18" s="38"/>
      <c r="C18" s="48"/>
      <c r="D18" s="52"/>
      <c r="E18" s="16"/>
      <c r="F18" s="19"/>
      <c r="G18" s="17"/>
      <c r="H18" s="42"/>
      <c r="I18" s="43" t="str">
        <f>IF(H18="","",H18+MAX(J$9:J17))</f>
        <v/>
      </c>
    </row>
    <row r="19" spans="1:9" x14ac:dyDescent="0.25">
      <c r="A19" s="50"/>
      <c r="B19" s="41" t="s">
        <v>83</v>
      </c>
      <c r="C19" s="38"/>
      <c r="D19" s="75"/>
      <c r="E19" s="19"/>
      <c r="F19" s="16"/>
      <c r="G19" s="51"/>
      <c r="H19" s="46"/>
      <c r="I19" s="47" t="str">
        <f>IF(H19="","",H19+MAX(J$9:J18))</f>
        <v/>
      </c>
    </row>
    <row r="20" spans="1:9" x14ac:dyDescent="0.25">
      <c r="A20" s="53"/>
      <c r="B20" s="48"/>
      <c r="C20" s="48"/>
      <c r="D20" s="75"/>
      <c r="E20" s="16"/>
      <c r="F20" s="19"/>
      <c r="G20" s="18"/>
      <c r="H20" s="42"/>
      <c r="I20" s="43" t="str">
        <f>IF(H20="","",H20+MAX(J$9:J19))</f>
        <v/>
      </c>
    </row>
    <row r="21" spans="1:9" x14ac:dyDescent="0.25">
      <c r="A21" s="53"/>
      <c r="B21" s="48"/>
      <c r="C21" s="39"/>
      <c r="D21" s="39" t="s">
        <v>64</v>
      </c>
      <c r="E21" s="41"/>
      <c r="F21" s="39"/>
      <c r="G21" s="39" t="s">
        <v>66</v>
      </c>
      <c r="H21" s="46"/>
      <c r="I21" s="47" t="str">
        <f>IF(H21="","",H21+MAX(J$9:J20))</f>
        <v/>
      </c>
    </row>
    <row r="22" spans="1:9" x14ac:dyDescent="0.25">
      <c r="A22" s="44"/>
      <c r="B22" s="38"/>
      <c r="C22" s="38" t="s">
        <v>43</v>
      </c>
      <c r="D22" s="75"/>
      <c r="E22" s="19" t="s">
        <v>9</v>
      </c>
      <c r="F22" s="38" t="s">
        <v>43</v>
      </c>
      <c r="G22" s="75"/>
      <c r="H22" s="42"/>
      <c r="I22" s="43"/>
    </row>
    <row r="23" spans="1:9" x14ac:dyDescent="0.25">
      <c r="A23" s="53"/>
      <c r="B23" s="48"/>
      <c r="C23" s="48" t="s">
        <v>44</v>
      </c>
      <c r="D23" s="75">
        <v>30.1</v>
      </c>
      <c r="E23" s="16" t="s">
        <v>9</v>
      </c>
      <c r="F23" s="48" t="s">
        <v>44</v>
      </c>
      <c r="G23" s="75">
        <v>30.2</v>
      </c>
      <c r="H23" s="46"/>
      <c r="I23" s="47" t="str">
        <f>IF(H23="","",H23+MAX(J$9:J22))</f>
        <v/>
      </c>
    </row>
    <row r="24" spans="1:9" x14ac:dyDescent="0.25">
      <c r="A24" s="57"/>
      <c r="B24" s="58"/>
      <c r="C24" s="48" t="s">
        <v>45</v>
      </c>
      <c r="D24" s="75">
        <f>6/2</f>
        <v>3</v>
      </c>
      <c r="E24" s="16" t="s">
        <v>9</v>
      </c>
      <c r="F24" s="48" t="s">
        <v>45</v>
      </c>
      <c r="G24" s="75">
        <v>6</v>
      </c>
      <c r="H24" s="46"/>
      <c r="I24" s="47" t="str">
        <f>IF(H24="","",H24+MAX(J$9:J23))</f>
        <v/>
      </c>
    </row>
    <row r="25" spans="1:9" x14ac:dyDescent="0.25">
      <c r="A25" s="61"/>
      <c r="B25" s="38"/>
      <c r="C25" s="48"/>
      <c r="D25" s="52"/>
      <c r="E25" s="16"/>
      <c r="F25" s="48"/>
      <c r="G25" s="52"/>
      <c r="H25" s="42"/>
      <c r="I25" s="43" t="str">
        <f>IF(H25="","",H25+MAX(J$9:J24))</f>
        <v/>
      </c>
    </row>
    <row r="26" spans="1:9" x14ac:dyDescent="0.25">
      <c r="A26" s="57"/>
      <c r="B26" s="41"/>
      <c r="C26" s="38" t="s">
        <v>54</v>
      </c>
      <c r="D26" s="75">
        <f>D23*D24/9</f>
        <v>10.033333333333335</v>
      </c>
      <c r="E26" s="19" t="s">
        <v>84</v>
      </c>
      <c r="F26" s="38" t="s">
        <v>54</v>
      </c>
      <c r="G26" s="75">
        <f>G23*G24/9</f>
        <v>20.133333333333333</v>
      </c>
      <c r="H26" s="46"/>
      <c r="I26" s="47" t="str">
        <f>IF(H26="","",H26+MAX(J$9:J25))</f>
        <v/>
      </c>
    </row>
    <row r="27" spans="1:9" x14ac:dyDescent="0.25">
      <c r="A27" s="61"/>
      <c r="B27" s="48"/>
      <c r="C27" s="48"/>
      <c r="D27" s="75"/>
      <c r="E27" s="16"/>
      <c r="F27" s="56"/>
      <c r="G27" s="56"/>
      <c r="H27" s="42"/>
      <c r="I27" s="43" t="str">
        <f>IF(H27="","",H27+MAX(J$9:J26))</f>
        <v/>
      </c>
    </row>
    <row r="28" spans="1:9" x14ac:dyDescent="0.25">
      <c r="A28" s="57"/>
      <c r="B28" s="48"/>
      <c r="C28" s="39"/>
      <c r="D28" s="39" t="s">
        <v>67</v>
      </c>
      <c r="E28" s="41"/>
      <c r="F28" s="39"/>
      <c r="G28" s="39" t="s">
        <v>66</v>
      </c>
      <c r="H28" s="46"/>
      <c r="I28" s="47" t="str">
        <f>IF(H28="","",H28+MAX(J$9:J27))</f>
        <v/>
      </c>
    </row>
    <row r="29" spans="1:9" x14ac:dyDescent="0.25">
      <c r="A29" s="61"/>
      <c r="B29" s="38"/>
      <c r="C29" s="38" t="s">
        <v>43</v>
      </c>
      <c r="D29" s="75"/>
      <c r="E29" s="19" t="s">
        <v>9</v>
      </c>
      <c r="F29" s="38" t="s">
        <v>43</v>
      </c>
      <c r="G29" s="75"/>
      <c r="H29" s="42"/>
      <c r="I29" s="43" t="str">
        <f>IF(H29="","",H29+MAX(J$9:J28))</f>
        <v/>
      </c>
    </row>
    <row r="30" spans="1:9" x14ac:dyDescent="0.25">
      <c r="A30" s="57"/>
      <c r="B30" s="48"/>
      <c r="C30" s="48" t="s">
        <v>44</v>
      </c>
      <c r="D30" s="75">
        <v>20</v>
      </c>
      <c r="E30" s="16" t="s">
        <v>9</v>
      </c>
      <c r="F30" s="48" t="s">
        <v>44</v>
      </c>
      <c r="G30" s="75">
        <v>10.199999999999999</v>
      </c>
      <c r="H30" s="46"/>
      <c r="I30" s="47" t="str">
        <f>IF(H30="","",H30+MAX(J$9:J29))</f>
        <v/>
      </c>
    </row>
    <row r="31" spans="1:9" x14ac:dyDescent="0.25">
      <c r="A31" s="61"/>
      <c r="B31" s="41"/>
      <c r="C31" s="48" t="s">
        <v>45</v>
      </c>
      <c r="D31" s="75">
        <v>14.2</v>
      </c>
      <c r="E31" s="16" t="s">
        <v>9</v>
      </c>
      <c r="F31" s="48" t="s">
        <v>45</v>
      </c>
      <c r="G31" s="75">
        <f>14.2/2</f>
        <v>7.1</v>
      </c>
      <c r="H31" s="42"/>
      <c r="I31" s="43" t="str">
        <f>IF(H31="","",H31+MAX(J$9:J30))</f>
        <v/>
      </c>
    </row>
    <row r="32" spans="1:9" x14ac:dyDescent="0.25">
      <c r="A32" s="57"/>
      <c r="B32" s="38"/>
      <c r="C32" s="48"/>
      <c r="D32" s="52"/>
      <c r="E32" s="16"/>
      <c r="F32" s="48"/>
      <c r="G32" s="52"/>
      <c r="H32" s="46"/>
      <c r="I32" s="47" t="str">
        <f>IF(H32="","",H32+MAX(J$9:J31))</f>
        <v/>
      </c>
    </row>
    <row r="33" spans="1:9" x14ac:dyDescent="0.25">
      <c r="A33" s="61"/>
      <c r="B33" s="41"/>
      <c r="C33" s="38" t="s">
        <v>54</v>
      </c>
      <c r="D33" s="75">
        <f>D30*D31/9</f>
        <v>31.555555555555557</v>
      </c>
      <c r="E33" s="19" t="s">
        <v>84</v>
      </c>
      <c r="F33" s="38" t="s">
        <v>54</v>
      </c>
      <c r="G33" s="75">
        <f>G30*G31/9</f>
        <v>8.0466666666666651</v>
      </c>
      <c r="H33" s="42"/>
      <c r="I33" s="43" t="str">
        <f>IF(H33="","",H33+MAX(J$9:J32))</f>
        <v/>
      </c>
    </row>
    <row r="34" spans="1:9" x14ac:dyDescent="0.25">
      <c r="A34" s="57"/>
      <c r="B34" s="48"/>
      <c r="C34" s="48"/>
      <c r="D34" s="75"/>
      <c r="E34" s="16"/>
      <c r="F34" s="60"/>
      <c r="G34" s="60"/>
      <c r="H34" s="46"/>
      <c r="I34" s="47" t="str">
        <f>IF(H34="","",H34+MAX(J$9:J33))</f>
        <v/>
      </c>
    </row>
    <row r="35" spans="1:9" x14ac:dyDescent="0.25">
      <c r="A35" s="61"/>
      <c r="B35" s="48"/>
      <c r="C35" s="48"/>
      <c r="D35" s="75"/>
      <c r="E35" s="16"/>
      <c r="F35" s="56"/>
      <c r="G35" s="56"/>
      <c r="H35" s="42"/>
      <c r="I35" s="43" t="str">
        <f>IF(H35="","",H35+MAX(J$9:J34))</f>
        <v/>
      </c>
    </row>
    <row r="36" spans="1:9" x14ac:dyDescent="0.25">
      <c r="A36" s="57"/>
      <c r="B36" s="38"/>
      <c r="C36" s="49"/>
      <c r="D36" s="83"/>
      <c r="E36" s="16"/>
      <c r="F36" s="60"/>
      <c r="G36" s="60"/>
      <c r="H36" s="46"/>
      <c r="I36" s="47" t="str">
        <f>IF(H36="","",H36+MAX(J$9:J35))</f>
        <v/>
      </c>
    </row>
    <row r="37" spans="1:9" x14ac:dyDescent="0.25">
      <c r="A37" s="61"/>
      <c r="B37" s="48"/>
      <c r="C37" s="38"/>
      <c r="D37" s="39"/>
      <c r="E37" s="19"/>
      <c r="F37" s="56"/>
      <c r="G37" s="56"/>
      <c r="H37" s="42"/>
      <c r="I37" s="43" t="str">
        <f>IF(H37="","",H37+MAX(J$9:J36))</f>
        <v/>
      </c>
    </row>
    <row r="38" spans="1:9" x14ac:dyDescent="0.25">
      <c r="A38" s="57"/>
      <c r="B38" s="32"/>
      <c r="C38" s="32"/>
      <c r="D38" s="32"/>
      <c r="E38" s="60"/>
      <c r="F38" s="60"/>
      <c r="G38" s="60"/>
      <c r="H38" s="46"/>
      <c r="I38" s="47" t="str">
        <f>IF(H38="","",H38+MAX(J$9:J37))</f>
        <v/>
      </c>
    </row>
    <row r="39" spans="1:9" x14ac:dyDescent="0.25">
      <c r="A39" s="61"/>
      <c r="B39" s="41"/>
      <c r="C39" s="41"/>
      <c r="D39" s="41"/>
      <c r="E39" s="56"/>
      <c r="F39" s="56"/>
      <c r="G39" s="56"/>
      <c r="H39" s="42"/>
      <c r="I39" s="43" t="str">
        <f>IF(H39="","",H39+MAX(J$10:J38))</f>
        <v/>
      </c>
    </row>
    <row r="40" spans="1:9" x14ac:dyDescent="0.25">
      <c r="A40" s="57"/>
      <c r="B40" s="32"/>
      <c r="C40" s="32"/>
      <c r="D40" s="32"/>
      <c r="E40" s="60"/>
      <c r="F40" s="60"/>
      <c r="G40" s="60"/>
      <c r="H40" s="46"/>
      <c r="I40" s="47" t="str">
        <f>IF(H40="","",H40+MAX(J$10:J39))</f>
        <v/>
      </c>
    </row>
    <row r="41" spans="1:9" x14ac:dyDescent="0.25">
      <c r="A41" s="61"/>
      <c r="B41" s="41" t="s">
        <v>31</v>
      </c>
      <c r="C41" s="41"/>
      <c r="D41" s="117">
        <f>D26+G26+D33+G33</f>
        <v>69.768888888888895</v>
      </c>
      <c r="E41" s="56" t="s">
        <v>49</v>
      </c>
      <c r="F41" s="56"/>
      <c r="G41" s="56"/>
      <c r="H41" s="42"/>
      <c r="I41" s="43" t="str">
        <f>IF(H41="","",H41+MAX(J$10:J40))</f>
        <v/>
      </c>
    </row>
    <row r="42" spans="1:9" x14ac:dyDescent="0.25">
      <c r="A42" s="57"/>
      <c r="B42" s="32"/>
      <c r="C42" s="32"/>
      <c r="D42" s="32"/>
      <c r="E42" s="60"/>
      <c r="F42" s="60"/>
      <c r="G42" s="60"/>
      <c r="H42" s="46"/>
      <c r="I42" s="47" t="str">
        <f>IF(H42="","",H42+MAX(J$10:J41))</f>
        <v/>
      </c>
    </row>
    <row r="43" spans="1:9" x14ac:dyDescent="0.25">
      <c r="A43" s="61"/>
      <c r="B43" s="41"/>
      <c r="C43" s="41"/>
      <c r="D43" s="41"/>
      <c r="E43" s="56"/>
      <c r="F43" s="56"/>
      <c r="G43" s="56"/>
      <c r="H43" s="42"/>
      <c r="I43" s="43" t="str">
        <f>IF(H43="","",H43+MAX(J$10:J42))</f>
        <v/>
      </c>
    </row>
    <row r="44" spans="1:9" x14ac:dyDescent="0.25">
      <c r="A44" s="57"/>
      <c r="B44" s="60"/>
      <c r="C44" s="60"/>
      <c r="D44" s="60"/>
      <c r="E44" s="60"/>
      <c r="F44" s="60"/>
      <c r="G44" s="60"/>
      <c r="H44" s="46"/>
      <c r="I44" s="47" t="str">
        <f>IF(H44="","",H44+MAX(J$10:J43))</f>
        <v/>
      </c>
    </row>
    <row r="45" spans="1:9" x14ac:dyDescent="0.25">
      <c r="A45" s="50"/>
      <c r="B45" s="40"/>
      <c r="C45" s="40"/>
      <c r="D45" s="40"/>
      <c r="E45" s="40"/>
      <c r="F45" s="40"/>
      <c r="G45" s="40"/>
      <c r="H45" s="42"/>
      <c r="I45" s="43" t="str">
        <f>IF(H45="","",H45+MAX(J$10:J44))</f>
        <v/>
      </c>
    </row>
    <row r="46" spans="1:9" x14ac:dyDescent="0.25">
      <c r="A46" s="64"/>
      <c r="B46" s="31"/>
      <c r="C46" s="31"/>
      <c r="D46" s="31"/>
      <c r="E46" s="31"/>
      <c r="F46" s="31"/>
      <c r="G46" s="31"/>
      <c r="H46" s="46"/>
      <c r="I46" s="47" t="str">
        <f>IF(H46="","",H46+MAX(J$10:J45))</f>
        <v/>
      </c>
    </row>
    <row r="47" spans="1:9" x14ac:dyDescent="0.25">
      <c r="A47" s="50"/>
      <c r="B47" s="40"/>
      <c r="C47" s="40"/>
      <c r="D47" s="40"/>
      <c r="E47" s="40"/>
      <c r="F47" s="40"/>
      <c r="G47" s="40"/>
      <c r="H47" s="42"/>
      <c r="I47" s="43" t="str">
        <f>IF(H47="","",H47+MAX(J$10:J46))</f>
        <v/>
      </c>
    </row>
    <row r="48" spans="1:9" x14ac:dyDescent="0.25">
      <c r="A48" s="65"/>
      <c r="B48" s="32"/>
      <c r="C48" s="32"/>
      <c r="D48" s="32"/>
      <c r="E48" s="32"/>
      <c r="F48" s="32"/>
      <c r="G48" s="32"/>
      <c r="H48" s="46"/>
      <c r="I48" s="47" t="str">
        <f>IF(H48="","",H48+MAX(J$10:J47))</f>
        <v/>
      </c>
    </row>
    <row r="49" spans="1:9" x14ac:dyDescent="0.25">
      <c r="A49" s="37"/>
      <c r="B49" s="41"/>
      <c r="C49" s="41"/>
      <c r="D49" s="41"/>
      <c r="E49" s="41"/>
      <c r="F49" s="41"/>
      <c r="G49" s="41"/>
      <c r="H49" s="42"/>
      <c r="I49" s="43" t="str">
        <f>IF(H49="","",H49+MAX(J$10:J48))</f>
        <v/>
      </c>
    </row>
    <row r="50" spans="1:9" x14ac:dyDescent="0.25">
      <c r="A50" s="65"/>
      <c r="B50" s="32"/>
      <c r="C50" s="32"/>
      <c r="D50" s="32"/>
      <c r="E50" s="32"/>
      <c r="F50" s="32"/>
      <c r="G50" s="32"/>
      <c r="H50" s="46"/>
      <c r="I50" s="47" t="str">
        <f>IF(H50="","",H50+MAX(J$10:J49))</f>
        <v/>
      </c>
    </row>
    <row r="51" spans="1:9" x14ac:dyDescent="0.25">
      <c r="A51" s="37"/>
      <c r="B51" s="41"/>
      <c r="C51" s="41"/>
      <c r="D51" s="41"/>
      <c r="E51" s="41"/>
      <c r="F51" s="41"/>
      <c r="G51" s="41"/>
      <c r="H51" s="42"/>
      <c r="I51" s="43" t="str">
        <f>IF(H51="","",H51+MAX(J$10:J50))</f>
        <v/>
      </c>
    </row>
    <row r="52" spans="1:9" x14ac:dyDescent="0.25">
      <c r="A52" s="65"/>
      <c r="B52" s="32"/>
      <c r="C52" s="32"/>
      <c r="D52" s="32"/>
      <c r="E52" s="32"/>
      <c r="F52" s="32"/>
      <c r="G52" s="32"/>
      <c r="H52" s="46"/>
      <c r="I52" s="47" t="str">
        <f>IF(H52="","",H52+MAX(J$10:J51))</f>
        <v/>
      </c>
    </row>
    <row r="53" spans="1:9" x14ac:dyDescent="0.25">
      <c r="A53" s="37"/>
      <c r="B53" s="41"/>
      <c r="C53" s="41"/>
      <c r="D53" s="41"/>
      <c r="E53" s="41"/>
      <c r="F53" s="41"/>
      <c r="G53" s="41"/>
      <c r="H53" s="42"/>
      <c r="I53" s="43" t="str">
        <f>IF(H53="","",H53+MAX(J$10:J52))</f>
        <v/>
      </c>
    </row>
    <row r="54" spans="1:9" x14ac:dyDescent="0.25">
      <c r="A54" s="65"/>
      <c r="B54" s="32"/>
      <c r="C54" s="32"/>
      <c r="D54" s="32"/>
      <c r="E54" s="32"/>
      <c r="F54" s="32"/>
      <c r="G54" s="32"/>
      <c r="H54" s="46"/>
      <c r="I54" s="47" t="str">
        <f>IF(H54="","",H54+MAX(J$10:J53))</f>
        <v/>
      </c>
    </row>
    <row r="55" spans="1:9" x14ac:dyDescent="0.25">
      <c r="A55" s="37"/>
      <c r="B55" s="41"/>
      <c r="C55" s="41"/>
      <c r="D55" s="41"/>
      <c r="E55" s="41"/>
      <c r="F55" s="41"/>
      <c r="G55" s="41"/>
      <c r="H55" s="42"/>
      <c r="I55" s="43" t="str">
        <f>IF(H55="","",H55+MAX(J$10:J54))</f>
        <v/>
      </c>
    </row>
    <row r="56" spans="1:9" x14ac:dyDescent="0.25">
      <c r="A56" s="65"/>
      <c r="B56" s="32"/>
      <c r="C56" s="32"/>
      <c r="D56" s="32"/>
      <c r="E56" s="32"/>
      <c r="F56" s="32"/>
      <c r="G56" s="32"/>
      <c r="H56" s="46"/>
      <c r="I56" s="47" t="str">
        <f>IF(H56="","",H56+MAX(J$10:J55))</f>
        <v/>
      </c>
    </row>
    <row r="57" spans="1:9" x14ac:dyDescent="0.25">
      <c r="A57" s="37"/>
      <c r="B57" s="41"/>
      <c r="C57" s="41"/>
      <c r="D57" s="41"/>
      <c r="E57" s="41"/>
      <c r="F57" s="41"/>
      <c r="G57" s="41"/>
      <c r="H57" s="42"/>
      <c r="I57" s="43" t="str">
        <f>IF(H57="","",H57+MAX(J$10:J56))</f>
        <v/>
      </c>
    </row>
    <row r="58" spans="1:9" x14ac:dyDescent="0.25">
      <c r="A58" s="65"/>
      <c r="B58" s="32"/>
      <c r="C58" s="32"/>
      <c r="D58" s="32"/>
      <c r="E58" s="32"/>
      <c r="F58" s="32"/>
      <c r="G58" s="32"/>
      <c r="H58" s="46"/>
      <c r="I58" s="47" t="str">
        <f>IF(H58="","",H58+MAX(J$10:J57))</f>
        <v/>
      </c>
    </row>
    <row r="59" spans="1:9" x14ac:dyDescent="0.25">
      <c r="A59" s="37"/>
      <c r="B59" s="41"/>
      <c r="C59" s="41"/>
      <c r="D59" s="41"/>
      <c r="E59" s="41"/>
      <c r="F59" s="41"/>
      <c r="G59" s="41"/>
      <c r="H59" s="42"/>
      <c r="I59" s="43" t="str">
        <f>IF(H59="","",H59+MAX(J$10:J58))</f>
        <v/>
      </c>
    </row>
    <row r="60" spans="1:9" x14ac:dyDescent="0.25">
      <c r="A60" s="65"/>
      <c r="B60" s="32"/>
      <c r="C60" s="32"/>
      <c r="D60" s="32"/>
      <c r="E60" s="32"/>
      <c r="F60" s="32"/>
      <c r="G60" s="32"/>
      <c r="H60" s="46"/>
      <c r="I60" s="47" t="str">
        <f>IF(H60="","",H60+MAX(J$10:J59))</f>
        <v/>
      </c>
    </row>
    <row r="61" spans="1:9" x14ac:dyDescent="0.25">
      <c r="A61" s="37"/>
      <c r="B61" s="41"/>
      <c r="C61" s="41"/>
      <c r="D61" s="41"/>
      <c r="E61" s="41"/>
      <c r="F61" s="41"/>
      <c r="G61" s="41"/>
      <c r="H61" s="42"/>
      <c r="I61" s="43" t="str">
        <f>IF(H61="","",H61+MAX(J$10:J60))</f>
        <v/>
      </c>
    </row>
    <row r="62" spans="1:9" x14ac:dyDescent="0.25">
      <c r="A62" s="65"/>
      <c r="B62" s="32"/>
      <c r="C62" s="32"/>
      <c r="D62" s="32"/>
      <c r="E62" s="32"/>
      <c r="F62" s="32"/>
      <c r="G62" s="32"/>
      <c r="H62" s="46"/>
      <c r="I62" s="47" t="str">
        <f>IF(H62="","",H62+MAX(J$10:J61))</f>
        <v/>
      </c>
    </row>
    <row r="63" spans="1:9" x14ac:dyDescent="0.25">
      <c r="A63" s="37"/>
      <c r="B63" s="41"/>
      <c r="C63" s="41"/>
      <c r="D63" s="41"/>
      <c r="E63" s="41"/>
      <c r="F63" s="41"/>
      <c r="G63" s="41"/>
      <c r="H63" s="42"/>
      <c r="I63" s="43" t="str">
        <f>IF(H63="","",H63+MAX(J$10:J62))</f>
        <v/>
      </c>
    </row>
    <row r="64" spans="1:9" x14ac:dyDescent="0.25">
      <c r="A64" s="37"/>
      <c r="B64" s="41"/>
      <c r="C64" s="41"/>
      <c r="D64" s="41"/>
      <c r="E64" s="41"/>
      <c r="F64" s="41"/>
      <c r="G64" s="41"/>
      <c r="H64" s="42"/>
      <c r="I64" s="43" t="str">
        <f>IF(H64="","",H64+MAX(J$10:J63))</f>
        <v/>
      </c>
    </row>
    <row r="65" spans="1:9" ht="15.75" thickBot="1" x14ac:dyDescent="0.3">
      <c r="A65" s="65"/>
      <c r="B65" s="32"/>
      <c r="C65" s="32"/>
      <c r="D65" s="32"/>
      <c r="E65" s="32"/>
      <c r="F65" s="32"/>
      <c r="G65" s="32"/>
      <c r="H65" s="66"/>
      <c r="I65" s="67" t="str">
        <f>IF(H65="","",H65+MAX(J$10:J64))</f>
        <v/>
      </c>
    </row>
    <row r="66" spans="1:9" ht="15.75" thickBot="1" x14ac:dyDescent="0.3">
      <c r="A66" s="24"/>
      <c r="B66" s="25"/>
      <c r="C66" s="26" t="s">
        <v>15</v>
      </c>
      <c r="D66" s="27"/>
      <c r="E66" s="28"/>
      <c r="F66" s="28"/>
      <c r="G66" s="28"/>
      <c r="H66" s="29" t="s">
        <v>8</v>
      </c>
      <c r="I66" s="30"/>
    </row>
  </sheetData>
  <mergeCells count="2">
    <mergeCell ref="A1:E1"/>
    <mergeCell ref="A2:E2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4313F-E402-41FD-B98D-72A5E7BBA8F4}">
  <dimension ref="A1:K66"/>
  <sheetViews>
    <sheetView workbookViewId="0">
      <selection activeCell="I71" sqref="I71"/>
    </sheetView>
  </sheetViews>
  <sheetFormatPr defaultRowHeight="15" x14ac:dyDescent="0.25"/>
  <sheetData>
    <row r="1" spans="1:11" ht="18.75" x14ac:dyDescent="0.3">
      <c r="A1" s="203" t="s">
        <v>0</v>
      </c>
      <c r="B1" s="203"/>
      <c r="C1" s="203"/>
      <c r="D1" s="203"/>
      <c r="E1" s="203"/>
    </row>
    <row r="2" spans="1:11" ht="18.75" x14ac:dyDescent="0.3">
      <c r="A2" s="203" t="s">
        <v>1</v>
      </c>
      <c r="B2" s="203"/>
      <c r="C2" s="203"/>
      <c r="D2" s="203"/>
      <c r="E2" s="203"/>
    </row>
    <row r="5" spans="1:11" x14ac:dyDescent="0.25">
      <c r="F5" t="s">
        <v>2</v>
      </c>
      <c r="G5" s="1" t="s">
        <v>80</v>
      </c>
      <c r="H5" t="s">
        <v>4</v>
      </c>
      <c r="I5" s="1" t="s">
        <v>82</v>
      </c>
    </row>
    <row r="6" spans="1:11" ht="15.75" thickBot="1" x14ac:dyDescent="0.3">
      <c r="A6" s="2"/>
      <c r="B6" s="2"/>
      <c r="C6" s="2"/>
      <c r="D6" s="2"/>
      <c r="E6" s="2"/>
      <c r="F6" s="2" t="s">
        <v>3</v>
      </c>
      <c r="G6" s="116">
        <v>45086</v>
      </c>
      <c r="H6" s="2" t="s">
        <v>3</v>
      </c>
      <c r="I6" s="3"/>
    </row>
    <row r="7" spans="1:11" ht="15.75" thickTop="1" x14ac:dyDescent="0.25"/>
    <row r="8" spans="1:11" x14ac:dyDescent="0.25">
      <c r="A8" s="5" t="s">
        <v>39</v>
      </c>
      <c r="B8" s="81" t="s">
        <v>57</v>
      </c>
      <c r="C8" s="32"/>
      <c r="D8" s="5" t="s">
        <v>5</v>
      </c>
      <c r="E8" s="6" t="s">
        <v>58</v>
      </c>
      <c r="F8" s="32"/>
      <c r="G8" s="32"/>
      <c r="H8" s="32"/>
      <c r="I8" s="32"/>
      <c r="J8" s="32"/>
      <c r="K8" s="32"/>
    </row>
    <row r="9" spans="1:11" x14ac:dyDescent="0.25">
      <c r="A9" s="32"/>
      <c r="B9" s="32"/>
      <c r="C9" s="5" t="s">
        <v>6</v>
      </c>
      <c r="D9" s="7"/>
      <c r="E9" s="73"/>
      <c r="F9" s="73"/>
      <c r="G9" s="73"/>
      <c r="H9" s="73"/>
      <c r="I9" s="73"/>
    </row>
    <row r="10" spans="1:11" ht="15.75" thickBot="1" x14ac:dyDescent="0.3">
      <c r="A10" s="31"/>
      <c r="B10" s="31"/>
      <c r="C10" s="31"/>
      <c r="D10" s="31"/>
      <c r="E10" s="31"/>
      <c r="F10" s="31"/>
      <c r="G10" s="31"/>
      <c r="H10" s="10" t="s">
        <v>7</v>
      </c>
      <c r="I10" s="10" t="s">
        <v>8</v>
      </c>
    </row>
    <row r="11" spans="1:11" x14ac:dyDescent="0.25">
      <c r="A11" s="33"/>
      <c r="B11" s="34"/>
      <c r="C11" s="34"/>
      <c r="D11" s="34"/>
      <c r="E11" s="34"/>
      <c r="F11" s="34"/>
      <c r="G11" s="34"/>
      <c r="H11" s="35"/>
      <c r="I11" s="36" t="str">
        <f>IF(H11="","",H11+MAX(I$9:I10))</f>
        <v/>
      </c>
    </row>
    <row r="12" spans="1:11" x14ac:dyDescent="0.25">
      <c r="A12" s="37"/>
      <c r="B12" s="38"/>
      <c r="C12" s="39"/>
      <c r="D12" s="40"/>
      <c r="E12" s="41"/>
      <c r="F12" s="41"/>
      <c r="G12" s="41"/>
      <c r="H12" s="42"/>
      <c r="I12" s="43" t="str">
        <f>IF(H12="","",H12+MAX(I$9:I11))</f>
        <v/>
      </c>
    </row>
    <row r="13" spans="1:11" x14ac:dyDescent="0.25">
      <c r="A13" s="44"/>
      <c r="B13" s="41"/>
      <c r="C13" s="38"/>
      <c r="D13" s="75"/>
      <c r="E13" s="19"/>
      <c r="F13" s="16"/>
      <c r="G13" s="16"/>
      <c r="H13" s="46"/>
      <c r="I13" s="47" t="str">
        <f>IF(H13="","",H13+MAX(I$9:I12))</f>
        <v/>
      </c>
    </row>
    <row r="14" spans="1:11" x14ac:dyDescent="0.25">
      <c r="A14" s="44"/>
      <c r="B14" s="32"/>
      <c r="C14" s="48"/>
      <c r="D14" s="75"/>
      <c r="E14" s="16"/>
      <c r="F14" s="16"/>
      <c r="G14" s="16"/>
      <c r="H14" s="46"/>
      <c r="I14" s="47"/>
    </row>
    <row r="15" spans="1:11" x14ac:dyDescent="0.25">
      <c r="A15" s="44"/>
      <c r="B15" s="32"/>
      <c r="C15" s="48" t="s">
        <v>28</v>
      </c>
      <c r="D15" s="75">
        <v>162</v>
      </c>
      <c r="E15" s="16" t="s">
        <v>59</v>
      </c>
      <c r="F15" s="16"/>
      <c r="G15" s="16"/>
      <c r="H15" s="46"/>
      <c r="I15" s="47"/>
    </row>
    <row r="16" spans="1:11" x14ac:dyDescent="0.25">
      <c r="A16" s="37"/>
      <c r="B16" s="48"/>
      <c r="C16" s="49"/>
      <c r="D16" s="83"/>
      <c r="E16" s="16"/>
      <c r="F16" s="18"/>
      <c r="G16" s="11"/>
      <c r="H16" s="42"/>
      <c r="I16" s="43" t="str">
        <f>IF(H16="","",H16+MAX(I$9:I13))</f>
        <v/>
      </c>
    </row>
    <row r="17" spans="1:9" x14ac:dyDescent="0.25">
      <c r="A17" s="50"/>
      <c r="B17" s="41"/>
      <c r="C17" s="38"/>
      <c r="D17" s="39"/>
      <c r="E17" s="19"/>
      <c r="F17" s="51"/>
      <c r="G17" s="32"/>
      <c r="H17" s="46"/>
      <c r="I17" s="47" t="str">
        <f>IF(H17="","",H17+MAX(I$9:I16))</f>
        <v/>
      </c>
    </row>
    <row r="18" spans="1:9" x14ac:dyDescent="0.25">
      <c r="A18" s="50"/>
      <c r="B18" s="38"/>
      <c r="C18" s="48"/>
      <c r="D18" s="52"/>
      <c r="E18" s="16"/>
      <c r="F18" s="17"/>
      <c r="G18" s="41"/>
      <c r="H18" s="42"/>
      <c r="I18" s="43" t="str">
        <f>IF(H18="","",H18+MAX(I$9:I17))</f>
        <v/>
      </c>
    </row>
    <row r="19" spans="1:9" x14ac:dyDescent="0.25">
      <c r="A19" s="50"/>
      <c r="B19" s="41"/>
      <c r="C19" s="38"/>
      <c r="D19" s="75"/>
      <c r="E19" s="19"/>
      <c r="F19" s="51"/>
      <c r="G19" s="32"/>
      <c r="H19" s="46"/>
      <c r="I19" s="47" t="str">
        <f>IF(H19="","",H19+MAX(I$9:I18))</f>
        <v/>
      </c>
    </row>
    <row r="20" spans="1:9" x14ac:dyDescent="0.25">
      <c r="A20" s="53"/>
      <c r="B20" s="48"/>
      <c r="C20" s="48"/>
      <c r="D20" s="75"/>
      <c r="E20" s="16"/>
      <c r="F20" s="18"/>
      <c r="G20" s="41"/>
      <c r="H20" s="42"/>
      <c r="I20" s="43" t="str">
        <f>IF(H20="","",H20+MAX(I$9:I19))</f>
        <v/>
      </c>
    </row>
    <row r="21" spans="1:9" x14ac:dyDescent="0.25">
      <c r="A21" s="53"/>
      <c r="B21" s="48"/>
      <c r="C21" s="48"/>
      <c r="D21" s="75"/>
      <c r="E21" s="16"/>
      <c r="F21" s="21"/>
      <c r="G21" s="32"/>
      <c r="H21" s="46"/>
      <c r="I21" s="47" t="str">
        <f>IF(H21="","",H21+MAX(I$9:I20))</f>
        <v/>
      </c>
    </row>
    <row r="22" spans="1:9" x14ac:dyDescent="0.25">
      <c r="A22" s="44"/>
      <c r="B22" s="38"/>
      <c r="C22" s="49"/>
      <c r="D22" s="83"/>
      <c r="E22" s="16"/>
      <c r="F22" s="19"/>
      <c r="G22" s="41"/>
      <c r="H22" s="42"/>
      <c r="I22" s="43"/>
    </row>
    <row r="23" spans="1:9" x14ac:dyDescent="0.25">
      <c r="A23" s="53"/>
      <c r="B23" s="48"/>
      <c r="C23" s="38"/>
      <c r="D23" s="39"/>
      <c r="E23" s="19"/>
      <c r="F23" s="31"/>
      <c r="G23" s="31"/>
      <c r="H23" s="46"/>
      <c r="I23" s="47" t="str">
        <f>IF(H23="","",H23+MAX(I$9:I22))</f>
        <v/>
      </c>
    </row>
    <row r="24" spans="1:9" x14ac:dyDescent="0.25">
      <c r="A24" s="57"/>
      <c r="B24" s="58"/>
      <c r="C24" s="59"/>
      <c r="D24" s="60"/>
      <c r="E24" s="60"/>
      <c r="F24" s="60"/>
      <c r="G24" s="60"/>
      <c r="H24" s="46"/>
      <c r="I24" s="47" t="str">
        <f>IF(H24="","",H24+MAX(I$9:I23))</f>
        <v/>
      </c>
    </row>
    <row r="25" spans="1:9" x14ac:dyDescent="0.25">
      <c r="A25" s="61"/>
      <c r="B25" s="38"/>
      <c r="C25" s="48"/>
      <c r="D25" s="52"/>
      <c r="E25" s="16"/>
      <c r="F25" s="56"/>
      <c r="G25" s="56"/>
      <c r="H25" s="42"/>
      <c r="I25" s="43" t="str">
        <f>IF(H25="","",H25+MAX(I$9:I24))</f>
        <v/>
      </c>
    </row>
    <row r="26" spans="1:9" x14ac:dyDescent="0.25">
      <c r="A26" s="57"/>
      <c r="B26" s="41"/>
      <c r="C26" s="38"/>
      <c r="D26" s="75"/>
      <c r="E26" s="19"/>
      <c r="F26" s="60"/>
      <c r="G26" s="60"/>
      <c r="H26" s="46"/>
      <c r="I26" s="47" t="str">
        <f>IF(H26="","",H26+MAX(I$9:I25))</f>
        <v/>
      </c>
    </row>
    <row r="27" spans="1:9" x14ac:dyDescent="0.25">
      <c r="A27" s="61"/>
      <c r="B27" s="48"/>
      <c r="C27" s="48"/>
      <c r="D27" s="75"/>
      <c r="E27" s="16"/>
      <c r="F27" s="56"/>
      <c r="G27" s="56"/>
      <c r="H27" s="42"/>
      <c r="I27" s="43" t="str">
        <f>IF(H27="","",H27+MAX(I$9:I26))</f>
        <v/>
      </c>
    </row>
    <row r="28" spans="1:9" x14ac:dyDescent="0.25">
      <c r="A28" s="57"/>
      <c r="B28" s="48"/>
      <c r="C28" s="48"/>
      <c r="D28" s="75"/>
      <c r="E28" s="16"/>
      <c r="F28" s="60"/>
      <c r="G28" s="60"/>
      <c r="H28" s="46"/>
      <c r="I28" s="47" t="str">
        <f>IF(H28="","",H28+MAX(I$9:I27))</f>
        <v/>
      </c>
    </row>
    <row r="29" spans="1:9" x14ac:dyDescent="0.25">
      <c r="A29" s="61"/>
      <c r="B29" s="38"/>
      <c r="C29" s="49"/>
      <c r="D29" s="83"/>
      <c r="E29" s="16"/>
      <c r="F29" s="56"/>
      <c r="G29" s="56"/>
      <c r="H29" s="42"/>
      <c r="I29" s="43" t="str">
        <f>IF(H29="","",H29+MAX(I$9:I28))</f>
        <v/>
      </c>
    </row>
    <row r="30" spans="1:9" x14ac:dyDescent="0.25">
      <c r="A30" s="57"/>
      <c r="B30" s="48"/>
      <c r="C30" s="38"/>
      <c r="D30" s="39"/>
      <c r="E30" s="19"/>
      <c r="F30" s="60"/>
      <c r="G30" s="60"/>
      <c r="H30" s="46"/>
      <c r="I30" s="47" t="str">
        <f>IF(H30="","",H30+MAX(I$9:I29))</f>
        <v/>
      </c>
    </row>
    <row r="31" spans="1:9" x14ac:dyDescent="0.25">
      <c r="A31" s="61"/>
      <c r="B31" s="41"/>
      <c r="C31" s="41"/>
      <c r="D31" s="41"/>
      <c r="E31" s="56"/>
      <c r="F31" s="56"/>
      <c r="G31" s="56"/>
      <c r="H31" s="42"/>
      <c r="I31" s="43" t="str">
        <f>IF(H31="","",H31+MAX(I$9:I30))</f>
        <v/>
      </c>
    </row>
    <row r="32" spans="1:9" x14ac:dyDescent="0.25">
      <c r="A32" s="57"/>
      <c r="B32" s="38"/>
      <c r="C32" s="48"/>
      <c r="D32" s="52"/>
      <c r="E32" s="16"/>
      <c r="F32" s="60"/>
      <c r="G32" s="60"/>
      <c r="H32" s="46"/>
      <c r="I32" s="47" t="str">
        <f>IF(H32="","",H32+MAX(I$9:I31))</f>
        <v/>
      </c>
    </row>
    <row r="33" spans="1:9" x14ac:dyDescent="0.25">
      <c r="A33" s="61"/>
      <c r="B33" s="41"/>
      <c r="C33" s="38"/>
      <c r="D33" s="75"/>
      <c r="E33" s="19"/>
      <c r="F33" s="56"/>
      <c r="G33" s="56"/>
      <c r="H33" s="42"/>
      <c r="I33" s="43" t="str">
        <f>IF(H33="","",H33+MAX(I$9:I32))</f>
        <v/>
      </c>
    </row>
    <row r="34" spans="1:9" x14ac:dyDescent="0.25">
      <c r="A34" s="57"/>
      <c r="B34" s="48"/>
      <c r="C34" s="48"/>
      <c r="D34" s="75"/>
      <c r="E34" s="16"/>
      <c r="F34" s="60"/>
      <c r="G34" s="60"/>
      <c r="H34" s="46"/>
      <c r="I34" s="47" t="str">
        <f>IF(H34="","",H34+MAX(I$9:I33))</f>
        <v/>
      </c>
    </row>
    <row r="35" spans="1:9" x14ac:dyDescent="0.25">
      <c r="A35" s="61"/>
      <c r="B35" s="48"/>
      <c r="C35" s="48"/>
      <c r="D35" s="75"/>
      <c r="E35" s="16"/>
      <c r="F35" s="56"/>
      <c r="G35" s="56"/>
      <c r="H35" s="42"/>
      <c r="I35" s="43" t="str">
        <f>IF(H35="","",H35+MAX(I$9:I34))</f>
        <v/>
      </c>
    </row>
    <row r="36" spans="1:9" x14ac:dyDescent="0.25">
      <c r="A36" s="57"/>
      <c r="B36" s="38"/>
      <c r="C36" s="49"/>
      <c r="D36" s="83"/>
      <c r="E36" s="16"/>
      <c r="F36" s="60"/>
      <c r="G36" s="60"/>
      <c r="H36" s="46"/>
      <c r="I36" s="47" t="str">
        <f>IF(H36="","",H36+MAX(I$9:I35))</f>
        <v/>
      </c>
    </row>
    <row r="37" spans="1:9" x14ac:dyDescent="0.25">
      <c r="A37" s="61"/>
      <c r="B37" s="48"/>
      <c r="C37" s="38"/>
      <c r="D37" s="39"/>
      <c r="E37" s="19"/>
      <c r="F37" s="56"/>
      <c r="G37" s="56"/>
      <c r="H37" s="42"/>
      <c r="I37" s="43" t="str">
        <f>IF(H37="","",H37+MAX(I$9:I36))</f>
        <v/>
      </c>
    </row>
    <row r="38" spans="1:9" x14ac:dyDescent="0.25">
      <c r="A38" s="57"/>
      <c r="B38" s="32"/>
      <c r="C38" s="32"/>
      <c r="D38" s="32"/>
      <c r="E38" s="60"/>
      <c r="F38" s="60"/>
      <c r="G38" s="60"/>
      <c r="H38" s="46"/>
      <c r="I38" s="47" t="str">
        <f>IF(H38="","",H38+MAX(I$9:I37))</f>
        <v/>
      </c>
    </row>
    <row r="39" spans="1:9" x14ac:dyDescent="0.25">
      <c r="A39" s="61"/>
      <c r="B39" s="41"/>
      <c r="C39" s="41"/>
      <c r="D39" s="41"/>
      <c r="E39" s="56"/>
      <c r="F39" s="56"/>
      <c r="G39" s="56"/>
      <c r="H39" s="42"/>
      <c r="I39" s="43" t="str">
        <f>IF(H39="","",H39+MAX(I$10:I38))</f>
        <v/>
      </c>
    </row>
    <row r="40" spans="1:9" x14ac:dyDescent="0.25">
      <c r="A40" s="57"/>
      <c r="B40" s="32"/>
      <c r="C40" s="32"/>
      <c r="D40" s="32"/>
      <c r="E40" s="60"/>
      <c r="F40" s="60"/>
      <c r="G40" s="60"/>
      <c r="H40" s="46"/>
      <c r="I40" s="47" t="str">
        <f>IF(H40="","",H40+MAX(I$10:I39))</f>
        <v/>
      </c>
    </row>
    <row r="41" spans="1:9" x14ac:dyDescent="0.25">
      <c r="A41" s="61"/>
      <c r="B41" s="41"/>
      <c r="C41" s="41"/>
      <c r="D41" s="41"/>
      <c r="E41" s="56"/>
      <c r="F41" s="56"/>
      <c r="G41" s="56"/>
      <c r="H41" s="42"/>
      <c r="I41" s="43" t="str">
        <f>IF(H41="","",H41+MAX(I$10:I40))</f>
        <v/>
      </c>
    </row>
    <row r="42" spans="1:9" x14ac:dyDescent="0.25">
      <c r="A42" s="57"/>
      <c r="B42" s="32"/>
      <c r="C42" s="32"/>
      <c r="D42" s="32"/>
      <c r="E42" s="60"/>
      <c r="F42" s="60"/>
      <c r="G42" s="60"/>
      <c r="H42" s="46"/>
      <c r="I42" s="47" t="str">
        <f>IF(H42="","",H42+MAX(I$10:I41))</f>
        <v/>
      </c>
    </row>
    <row r="43" spans="1:9" x14ac:dyDescent="0.25">
      <c r="A43" s="61"/>
      <c r="B43" s="41"/>
      <c r="C43" s="41"/>
      <c r="D43" s="41"/>
      <c r="E43" s="56"/>
      <c r="F43" s="56"/>
      <c r="G43" s="56"/>
      <c r="H43" s="42"/>
      <c r="I43" s="43" t="str">
        <f>IF(H43="","",H43+MAX(I$10:I42))</f>
        <v/>
      </c>
    </row>
    <row r="44" spans="1:9" x14ac:dyDescent="0.25">
      <c r="A44" s="57"/>
      <c r="B44" s="60"/>
      <c r="C44" s="60"/>
      <c r="D44" s="60"/>
      <c r="E44" s="60"/>
      <c r="F44" s="60"/>
      <c r="G44" s="60"/>
      <c r="H44" s="46"/>
      <c r="I44" s="47" t="str">
        <f>IF(H44="","",H44+MAX(I$10:I43))</f>
        <v/>
      </c>
    </row>
    <row r="45" spans="1:9" x14ac:dyDescent="0.25">
      <c r="A45" s="50"/>
      <c r="B45" s="40"/>
      <c r="C45" s="40"/>
      <c r="D45" s="40"/>
      <c r="E45" s="40"/>
      <c r="F45" s="40"/>
      <c r="G45" s="40"/>
      <c r="H45" s="42"/>
      <c r="I45" s="43" t="str">
        <f>IF(H45="","",H45+MAX(I$10:I44))</f>
        <v/>
      </c>
    </row>
    <row r="46" spans="1:9" x14ac:dyDescent="0.25">
      <c r="A46" s="64"/>
      <c r="B46" s="31"/>
      <c r="C46" s="31"/>
      <c r="D46" s="31"/>
      <c r="E46" s="31"/>
      <c r="F46" s="31"/>
      <c r="G46" s="31"/>
      <c r="H46" s="46"/>
      <c r="I46" s="47" t="str">
        <f>IF(H46="","",H46+MAX(I$10:I45))</f>
        <v/>
      </c>
    </row>
    <row r="47" spans="1:9" x14ac:dyDescent="0.25">
      <c r="A47" s="50"/>
      <c r="B47" s="40"/>
      <c r="C47" s="40"/>
      <c r="D47" s="40"/>
      <c r="E47" s="40"/>
      <c r="F47" s="40"/>
      <c r="G47" s="40"/>
      <c r="H47" s="42"/>
      <c r="I47" s="43" t="str">
        <f>IF(H47="","",H47+MAX(I$10:I46))</f>
        <v/>
      </c>
    </row>
    <row r="48" spans="1:9" x14ac:dyDescent="0.25">
      <c r="A48" s="65"/>
      <c r="B48" s="32"/>
      <c r="C48" s="32"/>
      <c r="D48" s="32"/>
      <c r="E48" s="32"/>
      <c r="F48" s="32"/>
      <c r="G48" s="32"/>
      <c r="H48" s="46"/>
      <c r="I48" s="47" t="str">
        <f>IF(H48="","",H48+MAX(I$10:I47))</f>
        <v/>
      </c>
    </row>
    <row r="49" spans="1:9" x14ac:dyDescent="0.25">
      <c r="A49" s="37"/>
      <c r="B49" s="41"/>
      <c r="C49" s="41"/>
      <c r="D49" s="41"/>
      <c r="E49" s="41"/>
      <c r="F49" s="41"/>
      <c r="G49" s="41"/>
      <c r="H49" s="42"/>
      <c r="I49" s="43" t="str">
        <f>IF(H49="","",H49+MAX(I$10:I48))</f>
        <v/>
      </c>
    </row>
    <row r="50" spans="1:9" x14ac:dyDescent="0.25">
      <c r="A50" s="65"/>
      <c r="B50" s="32"/>
      <c r="C50" s="32"/>
      <c r="D50" s="32"/>
      <c r="E50" s="32"/>
      <c r="F50" s="32"/>
      <c r="G50" s="32"/>
      <c r="H50" s="46"/>
      <c r="I50" s="47" t="str">
        <f>IF(H50="","",H50+MAX(I$10:I49))</f>
        <v/>
      </c>
    </row>
    <row r="51" spans="1:9" x14ac:dyDescent="0.25">
      <c r="A51" s="37"/>
      <c r="B51" s="41"/>
      <c r="C51" s="41"/>
      <c r="D51" s="41"/>
      <c r="E51" s="41"/>
      <c r="F51" s="41"/>
      <c r="G51" s="41"/>
      <c r="H51" s="42"/>
      <c r="I51" s="43" t="str">
        <f>IF(H51="","",H51+MAX(I$10:I50))</f>
        <v/>
      </c>
    </row>
    <row r="52" spans="1:9" x14ac:dyDescent="0.25">
      <c r="A52" s="65"/>
      <c r="B52" s="32"/>
      <c r="C52" s="32"/>
      <c r="D52" s="32"/>
      <c r="E52" s="32"/>
      <c r="F52" s="32"/>
      <c r="G52" s="32"/>
      <c r="H52" s="46"/>
      <c r="I52" s="47" t="str">
        <f>IF(H52="","",H52+MAX(I$10:I51))</f>
        <v/>
      </c>
    </row>
    <row r="53" spans="1:9" x14ac:dyDescent="0.25">
      <c r="A53" s="37"/>
      <c r="B53" s="41"/>
      <c r="C53" s="41"/>
      <c r="D53" s="41"/>
      <c r="E53" s="41"/>
      <c r="F53" s="41"/>
      <c r="G53" s="41"/>
      <c r="H53" s="42"/>
      <c r="I53" s="43" t="str">
        <f>IF(H53="","",H53+MAX(I$10:I52))</f>
        <v/>
      </c>
    </row>
    <row r="54" spans="1:9" x14ac:dyDescent="0.25">
      <c r="A54" s="65"/>
      <c r="B54" s="32"/>
      <c r="C54" s="32"/>
      <c r="D54" s="32"/>
      <c r="E54" s="32"/>
      <c r="F54" s="32"/>
      <c r="G54" s="32"/>
      <c r="H54" s="46"/>
      <c r="I54" s="47" t="str">
        <f>IF(H54="","",H54+MAX(I$10:I53))</f>
        <v/>
      </c>
    </row>
    <row r="55" spans="1:9" x14ac:dyDescent="0.25">
      <c r="A55" s="37"/>
      <c r="B55" s="41"/>
      <c r="C55" s="41"/>
      <c r="D55" s="41"/>
      <c r="E55" s="41"/>
      <c r="F55" s="41"/>
      <c r="G55" s="41"/>
      <c r="H55" s="42"/>
      <c r="I55" s="43" t="str">
        <f>IF(H55="","",H55+MAX(I$10:I54))</f>
        <v/>
      </c>
    </row>
    <row r="56" spans="1:9" x14ac:dyDescent="0.25">
      <c r="A56" s="65"/>
      <c r="B56" s="32"/>
      <c r="C56" s="32"/>
      <c r="D56" s="32"/>
      <c r="E56" s="32"/>
      <c r="F56" s="32"/>
      <c r="G56" s="32"/>
      <c r="H56" s="46"/>
      <c r="I56" s="47" t="str">
        <f>IF(H56="","",H56+MAX(I$10:I55))</f>
        <v/>
      </c>
    </row>
    <row r="57" spans="1:9" x14ac:dyDescent="0.25">
      <c r="A57" s="37"/>
      <c r="B57" s="41"/>
      <c r="C57" s="41"/>
      <c r="D57" s="41"/>
      <c r="E57" s="41"/>
      <c r="F57" s="41"/>
      <c r="G57" s="41"/>
      <c r="H57" s="42"/>
      <c r="I57" s="43" t="str">
        <f>IF(H57="","",H57+MAX(I$10:I56))</f>
        <v/>
      </c>
    </row>
    <row r="58" spans="1:9" x14ac:dyDescent="0.25">
      <c r="A58" s="65"/>
      <c r="B58" s="32"/>
      <c r="C58" s="32"/>
      <c r="D58" s="32"/>
      <c r="E58" s="32"/>
      <c r="F58" s="32"/>
      <c r="G58" s="32"/>
      <c r="H58" s="46"/>
      <c r="I58" s="47" t="str">
        <f>IF(H58="","",H58+MAX(I$10:I57))</f>
        <v/>
      </c>
    </row>
    <row r="59" spans="1:9" x14ac:dyDescent="0.25">
      <c r="A59" s="37"/>
      <c r="B59" s="41"/>
      <c r="C59" s="41"/>
      <c r="D59" s="41"/>
      <c r="E59" s="41"/>
      <c r="F59" s="41"/>
      <c r="G59" s="41"/>
      <c r="H59" s="42"/>
      <c r="I59" s="43" t="str">
        <f>IF(H59="","",H59+MAX(I$10:I58))</f>
        <v/>
      </c>
    </row>
    <row r="60" spans="1:9" x14ac:dyDescent="0.25">
      <c r="A60" s="65"/>
      <c r="B60" s="32"/>
      <c r="C60" s="32"/>
      <c r="D60" s="32"/>
      <c r="E60" s="32"/>
      <c r="F60" s="32"/>
      <c r="G60" s="32"/>
      <c r="H60" s="46"/>
      <c r="I60" s="47" t="str">
        <f>IF(H60="","",H60+MAX(I$10:I59))</f>
        <v/>
      </c>
    </row>
    <row r="61" spans="1:9" x14ac:dyDescent="0.25">
      <c r="A61" s="37"/>
      <c r="B61" s="41"/>
      <c r="C61" s="41"/>
      <c r="D61" s="41"/>
      <c r="E61" s="41"/>
      <c r="F61" s="41"/>
      <c r="G61" s="41"/>
      <c r="H61" s="42"/>
      <c r="I61" s="43" t="str">
        <f>IF(H61="","",H61+MAX(I$10:I60))</f>
        <v/>
      </c>
    </row>
    <row r="62" spans="1:9" x14ac:dyDescent="0.25">
      <c r="A62" s="65"/>
      <c r="B62" s="32"/>
      <c r="C62" s="32"/>
      <c r="D62" s="32"/>
      <c r="E62" s="32"/>
      <c r="F62" s="32"/>
      <c r="G62" s="32"/>
      <c r="H62" s="46"/>
      <c r="I62" s="47" t="str">
        <f>IF(H62="","",H62+MAX(I$10:I61))</f>
        <v/>
      </c>
    </row>
    <row r="63" spans="1:9" x14ac:dyDescent="0.25">
      <c r="A63" s="37"/>
      <c r="B63" s="41"/>
      <c r="C63" s="41"/>
      <c r="D63" s="41"/>
      <c r="E63" s="41"/>
      <c r="F63" s="41"/>
      <c r="G63" s="41"/>
      <c r="H63" s="42"/>
      <c r="I63" s="43" t="str">
        <f>IF(H63="","",H63+MAX(I$10:I62))</f>
        <v/>
      </c>
    </row>
    <row r="64" spans="1:9" x14ac:dyDescent="0.25">
      <c r="A64" s="37"/>
      <c r="B64" s="41"/>
      <c r="C64" s="41"/>
      <c r="D64" s="41"/>
      <c r="E64" s="41"/>
      <c r="F64" s="41"/>
      <c r="G64" s="41"/>
      <c r="H64" s="42"/>
      <c r="I64" s="43" t="str">
        <f>IF(H64="","",H64+MAX(I$10:I63))</f>
        <v/>
      </c>
    </row>
    <row r="65" spans="1:9" ht="15.75" thickBot="1" x14ac:dyDescent="0.3">
      <c r="A65" s="65"/>
      <c r="B65" s="32"/>
      <c r="C65" s="32"/>
      <c r="D65" s="32"/>
      <c r="E65" s="32"/>
      <c r="F65" s="32"/>
      <c r="G65" s="32"/>
      <c r="H65" s="66"/>
      <c r="I65" s="67" t="str">
        <f>IF(H65="","",H65+MAX(I$10:I64))</f>
        <v/>
      </c>
    </row>
    <row r="66" spans="1:9" ht="15.75" thickBot="1" x14ac:dyDescent="0.3">
      <c r="A66" s="24"/>
      <c r="B66" s="25"/>
      <c r="C66" s="26" t="s">
        <v>15</v>
      </c>
      <c r="D66" s="27"/>
      <c r="E66" s="28"/>
      <c r="F66" s="28"/>
      <c r="G66" s="28"/>
      <c r="H66" s="29" t="s">
        <v>8</v>
      </c>
      <c r="I66" s="30"/>
    </row>
  </sheetData>
  <mergeCells count="2">
    <mergeCell ref="A1:E1"/>
    <mergeCell ref="A2:E2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DD6B2-CC78-4215-A726-2235887A19D8}">
  <dimension ref="A1:K66"/>
  <sheetViews>
    <sheetView workbookViewId="0">
      <selection activeCell="I72" sqref="I72"/>
    </sheetView>
  </sheetViews>
  <sheetFormatPr defaultRowHeight="15" x14ac:dyDescent="0.25"/>
  <sheetData>
    <row r="1" spans="1:11" ht="18.75" x14ac:dyDescent="0.3">
      <c r="A1" s="203" t="s">
        <v>0</v>
      </c>
      <c r="B1" s="203"/>
      <c r="C1" s="203"/>
      <c r="D1" s="203"/>
      <c r="E1" s="203"/>
    </row>
    <row r="2" spans="1:11" ht="18.75" x14ac:dyDescent="0.3">
      <c r="A2" s="203" t="s">
        <v>1</v>
      </c>
      <c r="B2" s="203"/>
      <c r="C2" s="203"/>
      <c r="D2" s="203"/>
      <c r="E2" s="203"/>
    </row>
    <row r="5" spans="1:11" x14ac:dyDescent="0.25">
      <c r="F5" t="s">
        <v>2</v>
      </c>
      <c r="G5" s="1" t="s">
        <v>80</v>
      </c>
      <c r="H5" t="s">
        <v>4</v>
      </c>
      <c r="I5" s="1" t="s">
        <v>82</v>
      </c>
    </row>
    <row r="6" spans="1:11" ht="15.75" thickBot="1" x14ac:dyDescent="0.3">
      <c r="A6" s="2"/>
      <c r="B6" s="2"/>
      <c r="C6" s="2"/>
      <c r="D6" s="2"/>
      <c r="E6" s="2"/>
      <c r="F6" s="2" t="s">
        <v>3</v>
      </c>
      <c r="G6" s="116">
        <v>45086</v>
      </c>
      <c r="H6" s="2" t="s">
        <v>3</v>
      </c>
      <c r="I6" s="3"/>
    </row>
    <row r="7" spans="1:11" ht="15.75" thickTop="1" x14ac:dyDescent="0.25"/>
    <row r="8" spans="1:11" x14ac:dyDescent="0.25">
      <c r="A8" s="5" t="s">
        <v>39</v>
      </c>
      <c r="B8" s="81" t="s">
        <v>73</v>
      </c>
      <c r="C8" s="32"/>
      <c r="D8" s="5" t="s">
        <v>5</v>
      </c>
      <c r="E8" s="6" t="s">
        <v>74</v>
      </c>
      <c r="F8" s="32"/>
      <c r="G8" s="32"/>
      <c r="H8" s="32"/>
      <c r="I8" s="32"/>
      <c r="J8" s="32"/>
      <c r="K8" s="32"/>
    </row>
    <row r="9" spans="1:11" x14ac:dyDescent="0.25">
      <c r="A9" s="32"/>
      <c r="B9" s="32"/>
      <c r="C9" s="5" t="s">
        <v>6</v>
      </c>
      <c r="D9" s="7"/>
      <c r="E9" s="73"/>
      <c r="F9" s="73"/>
      <c r="G9" s="73"/>
      <c r="H9" s="73"/>
      <c r="I9" s="73"/>
    </row>
    <row r="10" spans="1:11" ht="15.75" thickBot="1" x14ac:dyDescent="0.3">
      <c r="A10" s="31"/>
      <c r="B10" s="31"/>
      <c r="C10" s="31"/>
      <c r="D10" s="31"/>
      <c r="E10" s="31"/>
      <c r="F10" s="31"/>
      <c r="G10" s="31"/>
      <c r="H10" s="10" t="s">
        <v>7</v>
      </c>
      <c r="I10" s="10" t="s">
        <v>8</v>
      </c>
    </row>
    <row r="11" spans="1:11" x14ac:dyDescent="0.25">
      <c r="A11" s="33"/>
      <c r="B11" s="34"/>
      <c r="C11" s="34"/>
      <c r="D11" s="34"/>
      <c r="E11" s="34"/>
      <c r="F11" s="34"/>
      <c r="G11" s="34"/>
      <c r="H11" s="35"/>
      <c r="I11" s="36" t="str">
        <f>IF(H11="","",H11+MAX(I$9:I10))</f>
        <v/>
      </c>
    </row>
    <row r="12" spans="1:11" x14ac:dyDescent="0.25">
      <c r="A12" s="37"/>
      <c r="B12" s="38"/>
      <c r="C12" s="39"/>
      <c r="D12" s="40"/>
      <c r="E12" s="41"/>
      <c r="F12" s="41"/>
      <c r="G12" s="41"/>
      <c r="H12" s="42"/>
      <c r="I12" s="43" t="str">
        <f>IF(H12="","",H12+MAX(K$9:K11))</f>
        <v/>
      </c>
    </row>
    <row r="13" spans="1:11" x14ac:dyDescent="0.25">
      <c r="A13" s="44"/>
      <c r="B13" s="41"/>
      <c r="C13" s="38"/>
      <c r="D13" s="75"/>
      <c r="E13" s="19"/>
      <c r="F13" s="82"/>
      <c r="G13" s="16"/>
      <c r="H13" s="46"/>
      <c r="I13" s="47" t="str">
        <f>IF(H13="","",H13+MAX(K$9:K12))</f>
        <v/>
      </c>
    </row>
    <row r="14" spans="1:11" x14ac:dyDescent="0.25">
      <c r="A14" s="44"/>
      <c r="B14" s="32"/>
      <c r="C14" s="48"/>
      <c r="D14" s="75"/>
      <c r="E14" s="16"/>
      <c r="F14" s="16"/>
      <c r="G14" s="16"/>
      <c r="H14" s="46"/>
      <c r="I14" s="47"/>
    </row>
    <row r="15" spans="1:11" x14ac:dyDescent="0.25">
      <c r="A15" s="44"/>
      <c r="B15" s="32"/>
      <c r="C15" s="48"/>
      <c r="D15" s="75"/>
      <c r="E15" s="16"/>
      <c r="F15" s="16"/>
      <c r="G15" s="16"/>
      <c r="H15" s="46"/>
      <c r="I15" s="47"/>
    </row>
    <row r="16" spans="1:11" x14ac:dyDescent="0.25">
      <c r="A16" s="37"/>
      <c r="B16" s="48"/>
      <c r="C16" s="49"/>
      <c r="D16" s="83"/>
      <c r="E16" s="16"/>
      <c r="F16" s="17"/>
      <c r="G16" s="11"/>
      <c r="H16" s="42"/>
      <c r="I16" s="43" t="str">
        <f>IF(H16="","",H16+MAX(K$9:K13))</f>
        <v/>
      </c>
    </row>
    <row r="17" spans="1:9" x14ac:dyDescent="0.25">
      <c r="A17" s="50"/>
      <c r="B17" s="41"/>
      <c r="C17" s="38"/>
      <c r="D17" s="39"/>
      <c r="E17" s="19"/>
      <c r="F17" s="20"/>
      <c r="G17" s="32"/>
      <c r="H17" s="46"/>
      <c r="I17" s="47" t="str">
        <f>IF(H17="","",H17+MAX(K$9:K16))</f>
        <v/>
      </c>
    </row>
    <row r="18" spans="1:9" x14ac:dyDescent="0.25">
      <c r="A18" s="50"/>
      <c r="B18" s="38"/>
      <c r="C18" s="48"/>
      <c r="D18" s="52"/>
      <c r="E18" s="16"/>
      <c r="F18" s="18"/>
      <c r="G18" s="41"/>
      <c r="H18" s="42"/>
      <c r="I18" s="43" t="str">
        <f>IF(H18="","",H18+MAX(K$9:K17))</f>
        <v/>
      </c>
    </row>
    <row r="19" spans="1:9" x14ac:dyDescent="0.25">
      <c r="A19" s="50"/>
      <c r="B19" s="41"/>
      <c r="C19" s="38"/>
      <c r="D19" s="75"/>
      <c r="E19" s="19"/>
      <c r="F19" s="21"/>
      <c r="G19" s="32"/>
      <c r="H19" s="46"/>
      <c r="I19" s="47" t="str">
        <f>IF(H19="","",H19+MAX(K$9:K18))</f>
        <v/>
      </c>
    </row>
    <row r="20" spans="1:9" x14ac:dyDescent="0.25">
      <c r="A20" s="53"/>
      <c r="B20" s="48"/>
      <c r="C20" s="48"/>
      <c r="D20" s="75"/>
      <c r="E20" s="16"/>
      <c r="F20" s="18"/>
      <c r="G20" s="41"/>
      <c r="H20" s="42"/>
      <c r="I20" s="43" t="str">
        <f>IF(H20="","",H20+MAX(K$9:K19))</f>
        <v/>
      </c>
    </row>
    <row r="21" spans="1:9" x14ac:dyDescent="0.25">
      <c r="A21" s="53"/>
      <c r="B21" s="48"/>
      <c r="C21" s="48"/>
      <c r="D21" s="75"/>
      <c r="E21" s="16"/>
      <c r="F21" s="20"/>
      <c r="G21" s="32"/>
      <c r="H21" s="46"/>
      <c r="I21" s="47" t="str">
        <f>IF(H21="","",H21+MAX(K$9:K20))</f>
        <v/>
      </c>
    </row>
    <row r="22" spans="1:9" x14ac:dyDescent="0.25">
      <c r="A22" s="44"/>
      <c r="B22" s="38"/>
      <c r="C22" s="49"/>
      <c r="D22" s="83"/>
      <c r="E22" s="16"/>
      <c r="F22" s="54"/>
      <c r="G22" s="41"/>
      <c r="H22" s="42"/>
      <c r="I22" s="43"/>
    </row>
    <row r="23" spans="1:9" x14ac:dyDescent="0.25">
      <c r="A23" s="53"/>
      <c r="B23" s="48"/>
      <c r="C23" s="38"/>
      <c r="D23" s="39"/>
      <c r="E23" s="19"/>
      <c r="F23" s="31"/>
      <c r="G23" s="31"/>
      <c r="H23" s="46"/>
      <c r="I23" s="47" t="str">
        <f>IF(H23="","",H23+MAX(K$9:K22))</f>
        <v/>
      </c>
    </row>
    <row r="24" spans="1:9" x14ac:dyDescent="0.25">
      <c r="A24" s="57"/>
      <c r="B24" s="58"/>
      <c r="C24" s="59"/>
      <c r="D24" s="60"/>
      <c r="E24" s="60"/>
      <c r="F24" s="60"/>
      <c r="G24" s="60"/>
      <c r="H24" s="46"/>
      <c r="I24" s="47" t="str">
        <f>IF(H24="","",H24+MAX(K$9:K23))</f>
        <v/>
      </c>
    </row>
    <row r="25" spans="1:9" x14ac:dyDescent="0.25">
      <c r="A25" s="61"/>
      <c r="B25" s="38"/>
      <c r="C25" s="48"/>
      <c r="D25" s="52"/>
      <c r="E25" s="16"/>
      <c r="F25" s="56"/>
      <c r="G25" s="56"/>
      <c r="H25" s="42"/>
      <c r="I25" s="43" t="str">
        <f>IF(H25="","",H25+MAX(K$9:K24))</f>
        <v/>
      </c>
    </row>
    <row r="26" spans="1:9" x14ac:dyDescent="0.25">
      <c r="A26" s="57"/>
      <c r="B26" s="41"/>
      <c r="C26" s="38"/>
      <c r="D26" s="75"/>
      <c r="E26" s="19"/>
      <c r="F26" s="60"/>
      <c r="G26" s="60"/>
      <c r="H26" s="46"/>
      <c r="I26" s="47" t="str">
        <f>IF(H26="","",H26+MAX(K$9:K25))</f>
        <v/>
      </c>
    </row>
    <row r="27" spans="1:9" x14ac:dyDescent="0.25">
      <c r="A27" s="61"/>
      <c r="B27" s="48"/>
      <c r="C27" s="48"/>
      <c r="D27" s="75"/>
      <c r="E27" s="16"/>
      <c r="F27" s="56"/>
      <c r="G27" s="56"/>
      <c r="H27" s="42"/>
      <c r="I27" s="43" t="str">
        <f>IF(H27="","",H27+MAX(K$9:K26))</f>
        <v/>
      </c>
    </row>
    <row r="28" spans="1:9" x14ac:dyDescent="0.25">
      <c r="A28" s="57"/>
      <c r="B28" s="48"/>
      <c r="C28" s="48"/>
      <c r="D28" s="75"/>
      <c r="E28" s="16"/>
      <c r="F28" s="60"/>
      <c r="G28" s="60"/>
      <c r="H28" s="46"/>
      <c r="I28" s="47" t="str">
        <f>IF(H28="","",H28+MAX(K$9:K27))</f>
        <v/>
      </c>
    </row>
    <row r="29" spans="1:9" x14ac:dyDescent="0.25">
      <c r="A29" s="61"/>
      <c r="B29" s="38"/>
      <c r="C29" s="49"/>
      <c r="D29" s="83"/>
      <c r="E29" s="16"/>
      <c r="F29" s="56"/>
      <c r="G29" s="56"/>
      <c r="H29" s="42"/>
      <c r="I29" s="43" t="str">
        <f>IF(H29="","",H29+MAX(K$9:K28))</f>
        <v/>
      </c>
    </row>
    <row r="30" spans="1:9" x14ac:dyDescent="0.25">
      <c r="A30" s="57"/>
      <c r="B30" s="48"/>
      <c r="C30" s="38"/>
      <c r="D30" s="39"/>
      <c r="E30" s="19"/>
      <c r="F30" s="60"/>
      <c r="G30" s="60"/>
      <c r="H30" s="46"/>
      <c r="I30" s="47" t="str">
        <f>IF(H30="","",H30+MAX(K$9:K29))</f>
        <v/>
      </c>
    </row>
    <row r="31" spans="1:9" x14ac:dyDescent="0.25">
      <c r="A31" s="61"/>
      <c r="B31" s="41"/>
      <c r="C31" s="41"/>
      <c r="D31" s="41"/>
      <c r="E31" s="56"/>
      <c r="F31" s="56"/>
      <c r="G31" s="56"/>
      <c r="H31" s="42"/>
      <c r="I31" s="43" t="str">
        <f>IF(H31="","",H31+MAX(K$9:K30))</f>
        <v/>
      </c>
    </row>
    <row r="32" spans="1:9" x14ac:dyDescent="0.25">
      <c r="A32" s="57"/>
      <c r="B32" s="38"/>
      <c r="C32" s="48"/>
      <c r="D32" s="52"/>
      <c r="E32" s="16"/>
      <c r="F32" s="60"/>
      <c r="G32" s="60"/>
      <c r="H32" s="46"/>
      <c r="I32" s="47" t="str">
        <f>IF(H32="","",H32+MAX(K$9:K31))</f>
        <v/>
      </c>
    </row>
    <row r="33" spans="1:9" x14ac:dyDescent="0.25">
      <c r="A33" s="61"/>
      <c r="B33" s="41"/>
      <c r="C33" s="38"/>
      <c r="D33" s="75"/>
      <c r="E33" s="19"/>
      <c r="F33" s="56"/>
      <c r="G33" s="56"/>
      <c r="H33" s="42"/>
      <c r="I33" s="43" t="str">
        <f>IF(H33="","",H33+MAX(K$9:K32))</f>
        <v/>
      </c>
    </row>
    <row r="34" spans="1:9" x14ac:dyDescent="0.25">
      <c r="A34" s="57"/>
      <c r="B34" s="48"/>
      <c r="C34" s="48"/>
      <c r="D34" s="75"/>
      <c r="E34" s="16"/>
      <c r="F34" s="60"/>
      <c r="G34" s="60"/>
      <c r="H34" s="46"/>
      <c r="I34" s="47" t="str">
        <f>IF(H34="","",H34+MAX(K$9:K33))</f>
        <v/>
      </c>
    </row>
    <row r="35" spans="1:9" x14ac:dyDescent="0.25">
      <c r="A35" s="61"/>
      <c r="B35" s="48"/>
      <c r="C35" s="48"/>
      <c r="D35" s="75"/>
      <c r="E35" s="16"/>
      <c r="F35" s="56"/>
      <c r="G35" s="56"/>
      <c r="H35" s="42"/>
      <c r="I35" s="43" t="str">
        <f>IF(H35="","",H35+MAX(K$9:K34))</f>
        <v/>
      </c>
    </row>
    <row r="36" spans="1:9" x14ac:dyDescent="0.25">
      <c r="A36" s="57"/>
      <c r="B36" s="38"/>
      <c r="C36" s="49"/>
      <c r="D36" s="83"/>
      <c r="E36" s="16"/>
      <c r="F36" s="60"/>
      <c r="G36" s="60"/>
      <c r="H36" s="46"/>
      <c r="I36" s="47" t="str">
        <f>IF(H36="","",H36+MAX(K$9:K35))</f>
        <v/>
      </c>
    </row>
    <row r="37" spans="1:9" x14ac:dyDescent="0.25">
      <c r="A37" s="61"/>
      <c r="B37" s="48"/>
      <c r="C37" s="38"/>
      <c r="D37" s="39"/>
      <c r="E37" s="19"/>
      <c r="F37" s="56"/>
      <c r="G37" s="56"/>
      <c r="H37" s="42"/>
      <c r="I37" s="43" t="str">
        <f>IF(H37="","",H37+MAX(K$9:K36))</f>
        <v/>
      </c>
    </row>
    <row r="38" spans="1:9" x14ac:dyDescent="0.25">
      <c r="A38" s="57"/>
      <c r="B38" s="32"/>
      <c r="C38" s="32"/>
      <c r="D38" s="32"/>
      <c r="E38" s="60"/>
      <c r="F38" s="60"/>
      <c r="G38" s="60"/>
      <c r="H38" s="46"/>
      <c r="I38" s="47" t="str">
        <f>IF(H38="","",H38+MAX(K$9:K37))</f>
        <v/>
      </c>
    </row>
    <row r="39" spans="1:9" x14ac:dyDescent="0.25">
      <c r="A39" s="61"/>
      <c r="B39" s="41"/>
      <c r="C39" s="41"/>
      <c r="D39" s="41"/>
      <c r="E39" s="56"/>
      <c r="F39" s="56"/>
      <c r="G39" s="56"/>
      <c r="H39" s="42"/>
      <c r="I39" s="43" t="str">
        <f>IF(H39="","",H39+MAX(K$10:K38))</f>
        <v/>
      </c>
    </row>
    <row r="40" spans="1:9" x14ac:dyDescent="0.25">
      <c r="A40" s="57"/>
      <c r="B40" s="32"/>
      <c r="C40" s="32"/>
      <c r="D40" s="32"/>
      <c r="E40" s="60"/>
      <c r="F40" s="60"/>
      <c r="G40" s="60"/>
      <c r="H40" s="46"/>
      <c r="I40" s="47" t="str">
        <f>IF(H40="","",H40+MAX(K$10:K39))</f>
        <v/>
      </c>
    </row>
    <row r="41" spans="1:9" x14ac:dyDescent="0.25">
      <c r="A41" s="61"/>
      <c r="B41" s="41"/>
      <c r="C41" s="41"/>
      <c r="D41" s="41"/>
      <c r="E41" s="56"/>
      <c r="F41" s="56"/>
      <c r="G41" s="56"/>
      <c r="H41" s="42"/>
      <c r="I41" s="43" t="str">
        <f>IF(H41="","",H41+MAX(K$10:K40))</f>
        <v/>
      </c>
    </row>
    <row r="42" spans="1:9" x14ac:dyDescent="0.25">
      <c r="A42" s="57"/>
      <c r="B42" s="32"/>
      <c r="C42" s="32"/>
      <c r="D42" s="32"/>
      <c r="E42" s="60"/>
      <c r="F42" s="60"/>
      <c r="G42" s="60"/>
      <c r="H42" s="46"/>
      <c r="I42" s="47" t="str">
        <f>IF(H42="","",H42+MAX(K$10:K41))</f>
        <v/>
      </c>
    </row>
    <row r="43" spans="1:9" x14ac:dyDescent="0.25">
      <c r="A43" s="61"/>
      <c r="B43" s="41"/>
      <c r="C43" s="41"/>
      <c r="D43" s="41"/>
      <c r="E43" s="56"/>
      <c r="F43" s="56"/>
      <c r="G43" s="56"/>
      <c r="H43" s="42"/>
      <c r="I43" s="43" t="str">
        <f>IF(H43="","",H43+MAX(K$10:K42))</f>
        <v/>
      </c>
    </row>
    <row r="44" spans="1:9" x14ac:dyDescent="0.25">
      <c r="A44" s="57"/>
      <c r="B44" s="60"/>
      <c r="C44" s="60"/>
      <c r="D44" s="60"/>
      <c r="E44" s="60"/>
      <c r="F44" s="60"/>
      <c r="G44" s="60"/>
      <c r="H44" s="46"/>
      <c r="I44" s="47" t="str">
        <f>IF(H44="","",H44+MAX(K$10:K43))</f>
        <v/>
      </c>
    </row>
    <row r="45" spans="1:9" x14ac:dyDescent="0.25">
      <c r="A45" s="50"/>
      <c r="B45" s="40"/>
      <c r="C45" s="40"/>
      <c r="D45" s="40"/>
      <c r="E45" s="40"/>
      <c r="F45" s="40"/>
      <c r="G45" s="40"/>
      <c r="H45" s="42"/>
      <c r="I45" s="43" t="str">
        <f>IF(H45="","",H45+MAX(K$10:K44))</f>
        <v/>
      </c>
    </row>
    <row r="46" spans="1:9" x14ac:dyDescent="0.25">
      <c r="A46" s="64"/>
      <c r="B46" s="31"/>
      <c r="C46" s="31"/>
      <c r="D46" s="31"/>
      <c r="E46" s="31"/>
      <c r="F46" s="31"/>
      <c r="G46" s="31"/>
      <c r="H46" s="46"/>
      <c r="I46" s="47" t="str">
        <f>IF(H46="","",H46+MAX(K$10:K45))</f>
        <v/>
      </c>
    </row>
    <row r="47" spans="1:9" x14ac:dyDescent="0.25">
      <c r="A47" s="50"/>
      <c r="B47" s="40"/>
      <c r="C47" s="40"/>
      <c r="D47" s="40"/>
      <c r="E47" s="40"/>
      <c r="F47" s="40"/>
      <c r="G47" s="40"/>
      <c r="H47" s="42"/>
      <c r="I47" s="43" t="str">
        <f>IF(H47="","",H47+MAX(K$10:K46))</f>
        <v/>
      </c>
    </row>
    <row r="48" spans="1:9" x14ac:dyDescent="0.25">
      <c r="A48" s="65"/>
      <c r="B48" s="32"/>
      <c r="C48" s="32"/>
      <c r="D48" s="32"/>
      <c r="E48" s="32"/>
      <c r="F48" s="32"/>
      <c r="G48" s="32"/>
      <c r="H48" s="46"/>
      <c r="I48" s="47" t="str">
        <f>IF(H48="","",H48+MAX(K$10:K47))</f>
        <v/>
      </c>
    </row>
    <row r="49" spans="1:9" x14ac:dyDescent="0.25">
      <c r="A49" s="37"/>
      <c r="B49" s="41"/>
      <c r="C49" s="41"/>
      <c r="D49" s="41"/>
      <c r="E49" s="41"/>
      <c r="F49" s="41"/>
      <c r="G49" s="41"/>
      <c r="H49" s="42"/>
      <c r="I49" s="43" t="str">
        <f>IF(H49="","",H49+MAX(K$10:K48))</f>
        <v/>
      </c>
    </row>
    <row r="50" spans="1:9" x14ac:dyDescent="0.25">
      <c r="A50" s="65"/>
      <c r="B50" s="32"/>
      <c r="C50" s="32"/>
      <c r="D50" s="32"/>
      <c r="E50" s="32"/>
      <c r="F50" s="32"/>
      <c r="G50" s="32"/>
      <c r="H50" s="46"/>
      <c r="I50" s="47" t="str">
        <f>IF(H50="","",H50+MAX(K$10:K49))</f>
        <v/>
      </c>
    </row>
    <row r="51" spans="1:9" x14ac:dyDescent="0.25">
      <c r="A51" s="37"/>
      <c r="B51" s="41"/>
      <c r="C51" s="41"/>
      <c r="D51" s="41"/>
      <c r="E51" s="41"/>
      <c r="F51" s="41"/>
      <c r="G51" s="41"/>
      <c r="H51" s="42"/>
      <c r="I51" s="43" t="str">
        <f>IF(H51="","",H51+MAX(K$10:K50))</f>
        <v/>
      </c>
    </row>
    <row r="52" spans="1:9" x14ac:dyDescent="0.25">
      <c r="A52" s="65"/>
      <c r="B52" s="32"/>
      <c r="C52" s="32"/>
      <c r="D52" s="32"/>
      <c r="E52" s="32"/>
      <c r="F52" s="32"/>
      <c r="G52" s="32"/>
      <c r="H52" s="46"/>
      <c r="I52" s="47" t="str">
        <f>IF(H52="","",H52+MAX(K$10:K51))</f>
        <v/>
      </c>
    </row>
    <row r="53" spans="1:9" x14ac:dyDescent="0.25">
      <c r="A53" s="37"/>
      <c r="B53" s="41"/>
      <c r="C53" s="41"/>
      <c r="D53" s="41"/>
      <c r="E53" s="41"/>
      <c r="F53" s="41"/>
      <c r="G53" s="41"/>
      <c r="H53" s="42"/>
      <c r="I53" s="43" t="str">
        <f>IF(H53="","",H53+MAX(K$10:K52))</f>
        <v/>
      </c>
    </row>
    <row r="54" spans="1:9" x14ac:dyDescent="0.25">
      <c r="A54" s="65"/>
      <c r="B54" s="32"/>
      <c r="C54" s="32"/>
      <c r="D54" s="32"/>
      <c r="E54" s="32"/>
      <c r="F54" s="32"/>
      <c r="G54" s="32"/>
      <c r="H54" s="46"/>
      <c r="I54" s="47" t="str">
        <f>IF(H54="","",H54+MAX(K$10:K53))</f>
        <v/>
      </c>
    </row>
    <row r="55" spans="1:9" x14ac:dyDescent="0.25">
      <c r="A55" s="37"/>
      <c r="B55" s="41"/>
      <c r="C55" s="41"/>
      <c r="D55" s="41"/>
      <c r="E55" s="41"/>
      <c r="F55" s="41"/>
      <c r="G55" s="41"/>
      <c r="H55" s="42"/>
      <c r="I55" s="43" t="str">
        <f>IF(H55="","",H55+MAX(K$10:K54))</f>
        <v/>
      </c>
    </row>
    <row r="56" spans="1:9" x14ac:dyDescent="0.25">
      <c r="A56" s="65"/>
      <c r="B56" s="32"/>
      <c r="C56" s="32"/>
      <c r="D56" s="32"/>
      <c r="E56" s="32"/>
      <c r="F56" s="32"/>
      <c r="G56" s="32"/>
      <c r="H56" s="46"/>
      <c r="I56" s="47" t="str">
        <f>IF(H56="","",H56+MAX(K$10:K55))</f>
        <v/>
      </c>
    </row>
    <row r="57" spans="1:9" x14ac:dyDescent="0.25">
      <c r="A57" s="37"/>
      <c r="B57" s="41"/>
      <c r="C57" s="41"/>
      <c r="D57" s="41"/>
      <c r="E57" s="41"/>
      <c r="F57" s="41"/>
      <c r="G57" s="41"/>
      <c r="H57" s="42"/>
      <c r="I57" s="43" t="str">
        <f>IF(H57="","",H57+MAX(K$10:K56))</f>
        <v/>
      </c>
    </row>
    <row r="58" spans="1:9" x14ac:dyDescent="0.25">
      <c r="A58" s="65"/>
      <c r="B58" s="32"/>
      <c r="C58" s="32"/>
      <c r="D58" s="32"/>
      <c r="E58" s="32"/>
      <c r="F58" s="32"/>
      <c r="G58" s="32"/>
      <c r="H58" s="46"/>
      <c r="I58" s="47" t="str">
        <f>IF(H58="","",H58+MAX(K$10:K57))</f>
        <v/>
      </c>
    </row>
    <row r="59" spans="1:9" x14ac:dyDescent="0.25">
      <c r="A59" s="37"/>
      <c r="B59" s="41"/>
      <c r="C59" s="41"/>
      <c r="D59" s="41"/>
      <c r="E59" s="41"/>
      <c r="F59" s="41"/>
      <c r="G59" s="41"/>
      <c r="H59" s="42"/>
      <c r="I59" s="43" t="str">
        <f>IF(H59="","",H59+MAX(K$10:K58))</f>
        <v/>
      </c>
    </row>
    <row r="60" spans="1:9" x14ac:dyDescent="0.25">
      <c r="A60" s="65"/>
      <c r="B60" s="32"/>
      <c r="C60" s="32"/>
      <c r="D60" s="32"/>
      <c r="E60" s="32"/>
      <c r="F60" s="32"/>
      <c r="G60" s="32"/>
      <c r="H60" s="46"/>
      <c r="I60" s="47" t="str">
        <f>IF(H60="","",H60+MAX(K$10:K59))</f>
        <v/>
      </c>
    </row>
    <row r="61" spans="1:9" x14ac:dyDescent="0.25">
      <c r="A61" s="37"/>
      <c r="B61" s="41"/>
      <c r="C61" s="41"/>
      <c r="D61" s="41"/>
      <c r="E61" s="41"/>
      <c r="F61" s="41"/>
      <c r="G61" s="41"/>
      <c r="H61" s="42"/>
      <c r="I61" s="43" t="str">
        <f>IF(H61="","",H61+MAX(K$10:K60))</f>
        <v/>
      </c>
    </row>
    <row r="62" spans="1:9" x14ac:dyDescent="0.25">
      <c r="A62" s="65"/>
      <c r="B62" s="32"/>
      <c r="C62" s="32"/>
      <c r="D62" s="32"/>
      <c r="E62" s="32"/>
      <c r="F62" s="32"/>
      <c r="G62" s="32"/>
      <c r="H62" s="46"/>
      <c r="I62" s="47" t="str">
        <f>IF(H62="","",H62+MAX(K$10:K61))</f>
        <v/>
      </c>
    </row>
    <row r="63" spans="1:9" x14ac:dyDescent="0.25">
      <c r="A63" s="37"/>
      <c r="B63" s="41"/>
      <c r="C63" s="41"/>
      <c r="D63" s="41"/>
      <c r="E63" s="41"/>
      <c r="F63" s="41"/>
      <c r="G63" s="41"/>
      <c r="H63" s="42"/>
      <c r="I63" s="43" t="str">
        <f>IF(H63="","",H63+MAX(K$10:K62))</f>
        <v/>
      </c>
    </row>
    <row r="64" spans="1:9" x14ac:dyDescent="0.25">
      <c r="A64" s="37"/>
      <c r="B64" s="41"/>
      <c r="C64" s="41"/>
      <c r="D64" s="41"/>
      <c r="E64" s="41"/>
      <c r="F64" s="41"/>
      <c r="G64" s="41"/>
      <c r="H64" s="42"/>
      <c r="I64" s="43" t="str">
        <f>IF(H64="","",H64+MAX(K$10:K63))</f>
        <v/>
      </c>
    </row>
    <row r="65" spans="1:9" ht="15.75" thickBot="1" x14ac:dyDescent="0.3">
      <c r="A65" s="65"/>
      <c r="B65" s="32"/>
      <c r="C65" s="32"/>
      <c r="D65" s="32"/>
      <c r="E65" s="32"/>
      <c r="F65" s="32"/>
      <c r="G65" s="32"/>
      <c r="H65" s="66"/>
      <c r="I65" s="67" t="str">
        <f>IF(H65="","",H65+MAX(K$10:K64))</f>
        <v/>
      </c>
    </row>
    <row r="66" spans="1:9" ht="15.75" thickBot="1" x14ac:dyDescent="0.3">
      <c r="A66" s="24"/>
      <c r="B66" s="25"/>
      <c r="C66" s="26" t="s">
        <v>15</v>
      </c>
      <c r="D66" s="27"/>
      <c r="E66" s="28"/>
      <c r="F66" s="28"/>
      <c r="G66" s="28"/>
      <c r="H66" s="29" t="s">
        <v>8</v>
      </c>
      <c r="I66" s="30"/>
    </row>
  </sheetData>
  <mergeCells count="2">
    <mergeCell ref="A1:E1"/>
    <mergeCell ref="A2:E2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D4AC3-91E0-4EC5-8B7D-0305D4496482}">
  <dimension ref="A1"/>
  <sheetViews>
    <sheetView workbookViewId="0">
      <selection activeCell="I16" sqref="I16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B4298-C826-4046-9F2E-3D56A7284FE3}">
  <dimension ref="A1:J15"/>
  <sheetViews>
    <sheetView zoomScale="87" zoomScaleNormal="100" workbookViewId="0">
      <selection activeCell="E20" sqref="E20"/>
    </sheetView>
  </sheetViews>
  <sheetFormatPr defaultRowHeight="15" x14ac:dyDescent="0.25"/>
  <cols>
    <col min="8" max="8" width="9.5703125" bestFit="1" customWidth="1"/>
  </cols>
  <sheetData>
    <row r="1" spans="1:10" ht="18.75" x14ac:dyDescent="0.3">
      <c r="A1" s="203" t="s">
        <v>97</v>
      </c>
      <c r="B1" s="203"/>
      <c r="C1" s="203"/>
      <c r="D1" s="203"/>
      <c r="E1" s="203"/>
    </row>
    <row r="2" spans="1:10" ht="18.75" x14ac:dyDescent="0.3">
      <c r="A2" s="203" t="s">
        <v>96</v>
      </c>
      <c r="B2" s="203"/>
      <c r="C2" s="203"/>
      <c r="D2" s="203"/>
      <c r="E2" s="203"/>
    </row>
    <row r="5" spans="1:10" x14ac:dyDescent="0.25">
      <c r="F5" t="s">
        <v>2</v>
      </c>
      <c r="G5" s="1" t="s">
        <v>95</v>
      </c>
      <c r="H5" t="s">
        <v>4</v>
      </c>
      <c r="I5" s="1" t="s">
        <v>82</v>
      </c>
    </row>
    <row r="6" spans="1:10" ht="15.75" thickBot="1" x14ac:dyDescent="0.3">
      <c r="A6" s="2"/>
      <c r="B6" s="2"/>
      <c r="C6" s="2"/>
      <c r="D6" s="2"/>
      <c r="E6" s="2"/>
      <c r="F6" s="2" t="s">
        <v>3</v>
      </c>
      <c r="G6" s="202">
        <v>45086</v>
      </c>
      <c r="H6" s="2" t="s">
        <v>3</v>
      </c>
      <c r="I6" s="3"/>
    </row>
    <row r="7" spans="1:10" ht="15.75" thickTop="1" x14ac:dyDescent="0.25"/>
    <row r="8" spans="1:10" x14ac:dyDescent="0.25">
      <c r="A8" t="s">
        <v>24</v>
      </c>
      <c r="B8" s="68" t="s">
        <v>132</v>
      </c>
      <c r="C8" s="4"/>
      <c r="D8" s="5" t="s">
        <v>5</v>
      </c>
      <c r="E8" s="6" t="s">
        <v>136</v>
      </c>
      <c r="F8" s="4"/>
      <c r="G8" s="4"/>
      <c r="H8" s="4"/>
      <c r="I8" s="4"/>
      <c r="J8" s="4"/>
    </row>
    <row r="9" spans="1:10" x14ac:dyDescent="0.25">
      <c r="A9" s="4"/>
      <c r="B9" s="4"/>
      <c r="C9" s="5" t="s">
        <v>6</v>
      </c>
      <c r="D9" s="7"/>
      <c r="E9" s="8"/>
      <c r="F9" s="8"/>
      <c r="G9" s="8"/>
      <c r="H9" s="8"/>
      <c r="I9" s="8"/>
      <c r="J9" s="8"/>
    </row>
    <row r="10" spans="1:10" ht="15.75" thickBot="1" x14ac:dyDescent="0.3"/>
    <row r="11" spans="1:10" ht="15.75" thickBot="1" x14ac:dyDescent="0.3">
      <c r="C11" s="169" t="s">
        <v>94</v>
      </c>
      <c r="D11" s="168" t="s">
        <v>91</v>
      </c>
      <c r="E11" s="168">
        <v>3297</v>
      </c>
      <c r="F11" s="167" t="s">
        <v>89</v>
      </c>
    </row>
    <row r="12" spans="1:10" ht="15.75" thickBot="1" x14ac:dyDescent="0.3">
      <c r="C12" s="169" t="s">
        <v>93</v>
      </c>
      <c r="D12" s="168" t="s">
        <v>91</v>
      </c>
      <c r="E12" s="168">
        <v>2596</v>
      </c>
      <c r="F12" s="167" t="s">
        <v>89</v>
      </c>
    </row>
    <row r="13" spans="1:10" ht="15.75" thickBot="1" x14ac:dyDescent="0.3">
      <c r="C13" s="169" t="s">
        <v>92</v>
      </c>
      <c r="D13" s="168" t="s">
        <v>91</v>
      </c>
      <c r="E13" s="168">
        <v>3762</v>
      </c>
      <c r="F13" s="167" t="s">
        <v>89</v>
      </c>
    </row>
    <row r="14" spans="1:10" ht="15.75" thickBot="1" x14ac:dyDescent="0.3">
      <c r="C14" s="166"/>
      <c r="F14" s="165"/>
    </row>
    <row r="15" spans="1:10" ht="15.75" thickBot="1" x14ac:dyDescent="0.3">
      <c r="C15" s="204" t="s">
        <v>90</v>
      </c>
      <c r="D15" s="205"/>
      <c r="E15" s="162">
        <f>E11+E12+E13</f>
        <v>9655</v>
      </c>
      <c r="F15" s="161" t="s">
        <v>89</v>
      </c>
    </row>
  </sheetData>
  <mergeCells count="3">
    <mergeCell ref="A1:E1"/>
    <mergeCell ref="A2:E2"/>
    <mergeCell ref="C15:D1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2551C-A1B1-4BD8-ABD0-89C2DBC59537}">
  <dimension ref="A1:AB31"/>
  <sheetViews>
    <sheetView zoomScale="98" zoomScaleNormal="85" workbookViewId="0">
      <selection activeCell="D31" sqref="D31"/>
    </sheetView>
  </sheetViews>
  <sheetFormatPr defaultRowHeight="15" x14ac:dyDescent="0.25"/>
  <cols>
    <col min="8" max="8" width="9.5703125" bestFit="1" customWidth="1"/>
    <col min="10" max="10" width="8.85546875" customWidth="1"/>
  </cols>
  <sheetData>
    <row r="1" spans="1:28" ht="18.75" x14ac:dyDescent="0.3">
      <c r="A1" s="203" t="s">
        <v>97</v>
      </c>
      <c r="B1" s="203"/>
      <c r="C1" s="203"/>
      <c r="D1" s="203"/>
      <c r="E1" s="203"/>
    </row>
    <row r="2" spans="1:28" ht="18.75" x14ac:dyDescent="0.3">
      <c r="A2" s="203" t="s">
        <v>96</v>
      </c>
      <c r="B2" s="203"/>
      <c r="C2" s="203"/>
      <c r="D2" s="203"/>
      <c r="E2" s="203"/>
    </row>
    <row r="5" spans="1:28" x14ac:dyDescent="0.25">
      <c r="F5" t="s">
        <v>2</v>
      </c>
      <c r="G5" s="1" t="s">
        <v>95</v>
      </c>
      <c r="H5" t="s">
        <v>4</v>
      </c>
      <c r="I5" s="1" t="s">
        <v>82</v>
      </c>
    </row>
    <row r="6" spans="1:28" ht="15.75" thickBot="1" x14ac:dyDescent="0.3">
      <c r="A6" s="2"/>
      <c r="B6" s="2"/>
      <c r="C6" s="2"/>
      <c r="D6" s="2"/>
      <c r="E6" s="2"/>
      <c r="F6" s="2" t="s">
        <v>3</v>
      </c>
      <c r="G6" s="116">
        <v>45086</v>
      </c>
      <c r="H6" s="2" t="s">
        <v>3</v>
      </c>
      <c r="I6" s="3"/>
    </row>
    <row r="7" spans="1:28" ht="15.75" thickTop="1" x14ac:dyDescent="0.25"/>
    <row r="8" spans="1:28" x14ac:dyDescent="0.25">
      <c r="A8" t="s">
        <v>24</v>
      </c>
      <c r="B8" s="68" t="s">
        <v>135</v>
      </c>
      <c r="C8" s="4"/>
      <c r="D8" s="5" t="s">
        <v>5</v>
      </c>
      <c r="E8" s="6" t="s">
        <v>137</v>
      </c>
      <c r="F8" s="4"/>
      <c r="G8" s="4"/>
      <c r="H8" s="4"/>
      <c r="I8" s="4"/>
      <c r="J8" s="4"/>
      <c r="K8" s="114"/>
      <c r="L8" s="114"/>
      <c r="M8" s="114"/>
    </row>
    <row r="9" spans="1:28" x14ac:dyDescent="0.25">
      <c r="A9" s="4"/>
      <c r="B9" s="4"/>
      <c r="C9" s="5" t="s">
        <v>6</v>
      </c>
      <c r="D9" s="7"/>
      <c r="E9" s="8"/>
      <c r="F9" s="8"/>
      <c r="G9" s="8"/>
      <c r="H9" s="8"/>
      <c r="I9" s="8"/>
      <c r="J9" s="8"/>
      <c r="K9" s="179"/>
      <c r="L9" s="179"/>
      <c r="M9" s="179"/>
      <c r="N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</row>
    <row r="10" spans="1:28" ht="15.75" thickBot="1" x14ac:dyDescent="0.3">
      <c r="A10" s="114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</row>
    <row r="11" spans="1:28" x14ac:dyDescent="0.25">
      <c r="B11" s="184" t="s">
        <v>107</v>
      </c>
      <c r="C11" s="183"/>
      <c r="D11" s="183"/>
      <c r="E11" s="183"/>
      <c r="F11" s="183"/>
      <c r="G11" s="182"/>
      <c r="H11" s="179"/>
      <c r="I11" s="179"/>
      <c r="J11" s="179"/>
      <c r="K11" s="179"/>
      <c r="L11" s="179"/>
      <c r="M11" s="179"/>
      <c r="N11" s="179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</row>
    <row r="12" spans="1:28" x14ac:dyDescent="0.25">
      <c r="A12" s="114"/>
      <c r="B12" s="177" t="s">
        <v>104</v>
      </c>
      <c r="C12" s="176">
        <v>15</v>
      </c>
      <c r="D12" s="176" t="s">
        <v>103</v>
      </c>
      <c r="E12" s="176">
        <f>(8+9.5)/2</f>
        <v>8.75</v>
      </c>
      <c r="F12" s="176" t="s">
        <v>102</v>
      </c>
      <c r="G12" s="178">
        <v>1</v>
      </c>
      <c r="H12" s="176"/>
      <c r="T12" s="176"/>
      <c r="U12" s="176"/>
      <c r="V12" s="176"/>
    </row>
    <row r="13" spans="1:28" x14ac:dyDescent="0.25">
      <c r="B13" s="177" t="s">
        <v>101</v>
      </c>
      <c r="C13" s="176">
        <f>C12*E12*G12</f>
        <v>131.25</v>
      </c>
      <c r="D13" s="176" t="s">
        <v>100</v>
      </c>
      <c r="E13" s="176">
        <f>C13/27</f>
        <v>4.8611111111111107</v>
      </c>
      <c r="G13" s="165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</row>
    <row r="14" spans="1:28" x14ac:dyDescent="0.25">
      <c r="A14" s="114"/>
      <c r="B14" s="177" t="s">
        <v>104</v>
      </c>
      <c r="C14" s="176">
        <v>2.8</v>
      </c>
      <c r="D14" s="176" t="s">
        <v>103</v>
      </c>
      <c r="E14" s="176">
        <f>(8+9.5)/2</f>
        <v>8.75</v>
      </c>
      <c r="F14" s="176" t="s">
        <v>102</v>
      </c>
      <c r="G14" s="178">
        <v>1</v>
      </c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</row>
    <row r="15" spans="1:28" x14ac:dyDescent="0.25">
      <c r="A15" s="72"/>
      <c r="B15" s="177" t="s">
        <v>101</v>
      </c>
      <c r="C15" s="176">
        <f>C14*E14*G14</f>
        <v>24.5</v>
      </c>
      <c r="D15" s="176" t="s">
        <v>100</v>
      </c>
      <c r="E15" s="176">
        <f>C15/27</f>
        <v>0.90740740740740744</v>
      </c>
      <c r="G15" s="165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</row>
    <row r="16" spans="1:28" x14ac:dyDescent="0.25">
      <c r="A16" s="114"/>
      <c r="B16" s="166"/>
      <c r="G16" s="165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</row>
    <row r="17" spans="1:28" x14ac:dyDescent="0.25">
      <c r="B17" s="181" t="s">
        <v>106</v>
      </c>
      <c r="C17" s="179"/>
      <c r="D17" s="179"/>
      <c r="E17" s="179"/>
      <c r="F17" s="179"/>
      <c r="G17" s="180"/>
      <c r="H17" s="179"/>
      <c r="I17" s="179"/>
      <c r="J17" s="179"/>
      <c r="K17" s="179"/>
      <c r="L17" s="179"/>
      <c r="M17" s="179"/>
      <c r="N17" s="179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</row>
    <row r="18" spans="1:28" x14ac:dyDescent="0.25">
      <c r="A18" s="114"/>
      <c r="B18" s="177" t="s">
        <v>104</v>
      </c>
      <c r="C18" s="176">
        <v>15</v>
      </c>
      <c r="D18" s="176" t="s">
        <v>103</v>
      </c>
      <c r="E18" s="176">
        <v>9.5</v>
      </c>
      <c r="F18" s="176" t="s">
        <v>102</v>
      </c>
      <c r="G18" s="178">
        <v>1</v>
      </c>
      <c r="H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</row>
    <row r="19" spans="1:28" x14ac:dyDescent="0.25">
      <c r="B19" s="177" t="s">
        <v>101</v>
      </c>
      <c r="C19" s="176">
        <f>C18*E18*G18</f>
        <v>142.5</v>
      </c>
      <c r="D19" s="176" t="s">
        <v>100</v>
      </c>
      <c r="E19" s="176">
        <f>C19/27</f>
        <v>5.2777777777777777</v>
      </c>
      <c r="F19" s="176"/>
      <c r="G19" s="178"/>
      <c r="H19" s="176"/>
      <c r="I19" s="176"/>
      <c r="J19" s="176"/>
      <c r="K19" s="176"/>
      <c r="L19" s="176"/>
      <c r="M19" s="176"/>
      <c r="N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</row>
    <row r="20" spans="1:28" x14ac:dyDescent="0.25">
      <c r="A20" s="114"/>
      <c r="B20" s="177" t="s">
        <v>104</v>
      </c>
      <c r="C20" s="176">
        <v>2.8</v>
      </c>
      <c r="D20" s="176" t="s">
        <v>103</v>
      </c>
      <c r="E20" s="176">
        <f>(8+9.5)/2</f>
        <v>8.75</v>
      </c>
      <c r="F20" s="176" t="s">
        <v>102</v>
      </c>
      <c r="G20" s="178">
        <v>1</v>
      </c>
      <c r="H20" s="176"/>
      <c r="I20" s="176"/>
      <c r="J20" s="176"/>
      <c r="K20" s="176"/>
      <c r="L20" s="176"/>
      <c r="M20" s="176"/>
      <c r="N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</row>
    <row r="21" spans="1:28" x14ac:dyDescent="0.25">
      <c r="B21" s="177" t="s">
        <v>101</v>
      </c>
      <c r="C21" s="176">
        <f>C20*E20*G20</f>
        <v>24.5</v>
      </c>
      <c r="D21" s="176" t="s">
        <v>100</v>
      </c>
      <c r="E21" s="176">
        <f>C21/27</f>
        <v>0.90740740740740744</v>
      </c>
      <c r="G21" s="165"/>
      <c r="H21" s="179"/>
      <c r="I21" s="179"/>
      <c r="J21" s="179"/>
      <c r="K21" s="179"/>
      <c r="L21" s="179"/>
      <c r="M21" s="179"/>
      <c r="N21" s="179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</row>
    <row r="22" spans="1:28" x14ac:dyDescent="0.25">
      <c r="B22" s="177"/>
      <c r="C22" s="176"/>
      <c r="D22" s="176"/>
      <c r="E22" s="176"/>
      <c r="F22" s="176"/>
      <c r="G22" s="178"/>
      <c r="H22" s="176"/>
      <c r="I22" s="176"/>
      <c r="J22" s="176"/>
      <c r="K22" s="176"/>
      <c r="L22" s="176"/>
      <c r="M22" s="176"/>
      <c r="N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</row>
    <row r="23" spans="1:28" x14ac:dyDescent="0.25">
      <c r="B23" s="181" t="s">
        <v>140</v>
      </c>
      <c r="C23" s="179"/>
      <c r="D23" s="179"/>
      <c r="E23" s="179"/>
      <c r="F23" s="179"/>
      <c r="G23" s="180"/>
      <c r="H23" s="179"/>
      <c r="I23" s="179"/>
      <c r="J23" s="179"/>
      <c r="K23" s="179"/>
      <c r="L23" s="179"/>
      <c r="M23" s="179"/>
      <c r="N23" s="179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</row>
    <row r="24" spans="1:28" x14ac:dyDescent="0.25">
      <c r="B24" s="177" t="s">
        <v>104</v>
      </c>
      <c r="C24" s="176">
        <v>3</v>
      </c>
      <c r="D24" s="176" t="s">
        <v>103</v>
      </c>
      <c r="E24" s="176">
        <v>9.5</v>
      </c>
      <c r="F24" s="176" t="s">
        <v>102</v>
      </c>
      <c r="G24" s="178">
        <v>1</v>
      </c>
      <c r="H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</row>
    <row r="25" spans="1:28" x14ac:dyDescent="0.25">
      <c r="B25" s="177" t="s">
        <v>101</v>
      </c>
      <c r="C25" s="176">
        <f>C24*E24*G24</f>
        <v>28.5</v>
      </c>
      <c r="D25" s="176" t="s">
        <v>100</v>
      </c>
      <c r="E25" s="176">
        <f>C25/27</f>
        <v>1.0555555555555556</v>
      </c>
      <c r="G25" s="165"/>
    </row>
    <row r="26" spans="1:28" x14ac:dyDescent="0.25">
      <c r="B26" s="166"/>
      <c r="G26" s="165"/>
    </row>
    <row r="27" spans="1:28" x14ac:dyDescent="0.25">
      <c r="B27" s="181" t="s">
        <v>105</v>
      </c>
      <c r="C27" s="179"/>
      <c r="D27" s="179"/>
      <c r="E27" s="179"/>
      <c r="F27" s="179"/>
      <c r="G27" s="180"/>
      <c r="H27" s="179"/>
      <c r="I27" s="179"/>
      <c r="J27" s="179"/>
      <c r="K27" s="179"/>
      <c r="L27" s="179"/>
      <c r="M27" s="179"/>
      <c r="N27" s="179"/>
    </row>
    <row r="28" spans="1:28" x14ac:dyDescent="0.25">
      <c r="B28" s="177" t="s">
        <v>104</v>
      </c>
      <c r="C28" s="176">
        <v>20</v>
      </c>
      <c r="D28" s="176" t="s">
        <v>103</v>
      </c>
      <c r="E28" s="176">
        <v>9.5</v>
      </c>
      <c r="F28" s="176" t="s">
        <v>102</v>
      </c>
      <c r="G28" s="178">
        <v>1</v>
      </c>
      <c r="H28" s="176"/>
    </row>
    <row r="29" spans="1:28" x14ac:dyDescent="0.25">
      <c r="B29" s="177" t="s">
        <v>101</v>
      </c>
      <c r="C29" s="176">
        <f>C28*E28*G28</f>
        <v>190</v>
      </c>
      <c r="D29" s="176" t="s">
        <v>100</v>
      </c>
      <c r="E29" s="176">
        <f>C29/27</f>
        <v>7.0370370370370372</v>
      </c>
      <c r="F29" s="176"/>
      <c r="G29" s="178"/>
      <c r="H29" s="176"/>
      <c r="I29" s="176"/>
      <c r="J29" s="176"/>
      <c r="K29" s="176"/>
      <c r="L29" s="176"/>
      <c r="M29" s="176"/>
      <c r="N29" s="176"/>
    </row>
    <row r="30" spans="1:28" x14ac:dyDescent="0.25">
      <c r="B30" s="177"/>
      <c r="C30" s="176"/>
      <c r="D30" s="176"/>
      <c r="E30" s="176"/>
      <c r="F30" s="176"/>
      <c r="G30" s="165"/>
      <c r="J30" s="176"/>
      <c r="K30" s="176"/>
      <c r="L30" s="176"/>
      <c r="M30" s="176"/>
      <c r="N30" s="176"/>
    </row>
    <row r="31" spans="1:28" ht="15.75" thickBot="1" x14ac:dyDescent="0.3">
      <c r="B31" s="175"/>
      <c r="C31" s="174" t="s">
        <v>99</v>
      </c>
      <c r="D31" s="173">
        <f>E13+E15+E19+E21+E25+E29</f>
        <v>20.046296296296294</v>
      </c>
      <c r="E31" s="172" t="s">
        <v>98</v>
      </c>
      <c r="F31" s="171"/>
      <c r="G31" s="170"/>
    </row>
  </sheetData>
  <mergeCells count="2">
    <mergeCell ref="A1:E1"/>
    <mergeCell ref="A2:E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BCE83-FA3E-4615-B7AE-208A8B7CB32B}">
  <dimension ref="A1:M37"/>
  <sheetViews>
    <sheetView tabSelected="1" zoomScale="85" zoomScaleNormal="85" workbookViewId="0">
      <selection activeCell="M36" sqref="M36"/>
    </sheetView>
  </sheetViews>
  <sheetFormatPr defaultRowHeight="15" x14ac:dyDescent="0.25"/>
  <cols>
    <col min="2" max="2" width="8.28515625" customWidth="1"/>
    <col min="3" max="3" width="13.85546875" customWidth="1"/>
    <col min="4" max="4" width="10.42578125" customWidth="1"/>
    <col min="5" max="5" width="10.85546875" customWidth="1"/>
    <col min="6" max="6" width="13" customWidth="1"/>
    <col min="7" max="7" width="12" customWidth="1"/>
    <col min="8" max="8" width="9.5703125" bestFit="1" customWidth="1"/>
  </cols>
  <sheetData>
    <row r="1" spans="1:13" ht="18.75" x14ac:dyDescent="0.3">
      <c r="A1" s="203" t="s">
        <v>97</v>
      </c>
      <c r="B1" s="203"/>
      <c r="C1" s="203"/>
      <c r="D1" s="203"/>
      <c r="E1" s="203"/>
    </row>
    <row r="2" spans="1:13" ht="18.75" x14ac:dyDescent="0.3">
      <c r="A2" s="203" t="s">
        <v>96</v>
      </c>
      <c r="B2" s="203"/>
      <c r="C2" s="203"/>
      <c r="D2" s="203"/>
      <c r="E2" s="203"/>
    </row>
    <row r="5" spans="1:13" x14ac:dyDescent="0.25">
      <c r="F5" t="s">
        <v>2</v>
      </c>
      <c r="G5" s="1" t="s">
        <v>95</v>
      </c>
      <c r="H5" t="s">
        <v>4</v>
      </c>
      <c r="I5" s="1" t="s">
        <v>82</v>
      </c>
    </row>
    <row r="6" spans="1:13" ht="15.75" thickBot="1" x14ac:dyDescent="0.3">
      <c r="A6" s="2"/>
      <c r="B6" s="2"/>
      <c r="C6" s="2"/>
      <c r="D6" s="2"/>
      <c r="E6" s="2"/>
      <c r="F6" s="2" t="s">
        <v>3</v>
      </c>
      <c r="G6" s="202">
        <v>45086</v>
      </c>
      <c r="H6" s="2" t="s">
        <v>3</v>
      </c>
      <c r="I6" s="3"/>
    </row>
    <row r="7" spans="1:13" ht="15.75" thickTop="1" x14ac:dyDescent="0.25"/>
    <row r="8" spans="1:13" x14ac:dyDescent="0.25">
      <c r="A8" t="s">
        <v>24</v>
      </c>
      <c r="B8" s="68" t="s">
        <v>133</v>
      </c>
      <c r="C8" s="4"/>
      <c r="D8" s="5" t="s">
        <v>5</v>
      </c>
      <c r="E8" s="6" t="s">
        <v>138</v>
      </c>
      <c r="F8" s="4"/>
      <c r="G8" s="4"/>
      <c r="H8" s="4"/>
      <c r="I8" s="4"/>
      <c r="J8" s="4"/>
      <c r="K8" s="114"/>
      <c r="L8" s="114"/>
      <c r="M8" s="114"/>
    </row>
    <row r="9" spans="1:13" x14ac:dyDescent="0.25">
      <c r="A9" s="4"/>
      <c r="B9" s="4"/>
      <c r="C9" s="5" t="s">
        <v>6</v>
      </c>
      <c r="D9" s="7"/>
      <c r="E9" s="8"/>
      <c r="F9" s="8"/>
      <c r="G9" s="8"/>
      <c r="H9" s="8"/>
      <c r="I9" s="8"/>
      <c r="J9" s="8"/>
    </row>
    <row r="10" spans="1:13" ht="15.75" thickBot="1" x14ac:dyDescent="0.3"/>
    <row r="11" spans="1:13" ht="15.75" thickBot="1" x14ac:dyDescent="0.3">
      <c r="C11" s="204" t="s">
        <v>128</v>
      </c>
      <c r="D11" s="205"/>
      <c r="E11" s="205"/>
      <c r="F11" s="205"/>
      <c r="G11" s="205"/>
      <c r="H11" s="205"/>
      <c r="I11" s="209"/>
    </row>
    <row r="12" spans="1:13" ht="15.75" thickBot="1" x14ac:dyDescent="0.3">
      <c r="C12" s="166"/>
      <c r="D12" s="114"/>
      <c r="E12" s="114"/>
      <c r="F12" s="114"/>
      <c r="G12" s="114"/>
      <c r="H12" s="114"/>
      <c r="I12" s="194"/>
    </row>
    <row r="13" spans="1:13" x14ac:dyDescent="0.25">
      <c r="C13" s="206" t="s">
        <v>125</v>
      </c>
      <c r="D13" s="207"/>
      <c r="E13" s="207"/>
      <c r="F13" s="207"/>
      <c r="G13" s="207"/>
      <c r="H13" s="207"/>
      <c r="I13" s="208"/>
    </row>
    <row r="14" spans="1:13" x14ac:dyDescent="0.25">
      <c r="C14" s="166" t="s">
        <v>124</v>
      </c>
      <c r="D14">
        <f>59.695</f>
        <v>59.695</v>
      </c>
      <c r="E14" t="s">
        <v>120</v>
      </c>
      <c r="F14" t="s">
        <v>123</v>
      </c>
      <c r="G14">
        <v>2.5</v>
      </c>
      <c r="H14" t="s">
        <v>9</v>
      </c>
      <c r="I14" s="165"/>
    </row>
    <row r="15" spans="1:13" ht="15.75" thickBot="1" x14ac:dyDescent="0.3">
      <c r="C15" s="166" t="s">
        <v>122</v>
      </c>
      <c r="D15">
        <f>D14*G14</f>
        <v>149.23750000000001</v>
      </c>
      <c r="E15" t="s">
        <v>112</v>
      </c>
      <c r="F15" t="s">
        <v>122</v>
      </c>
      <c r="G15">
        <f>D15/27</f>
        <v>5.5273148148148152</v>
      </c>
      <c r="H15" t="s">
        <v>117</v>
      </c>
      <c r="I15" s="165"/>
    </row>
    <row r="16" spans="1:13" x14ac:dyDescent="0.25">
      <c r="C16" s="191" t="s">
        <v>32</v>
      </c>
      <c r="D16" s="190"/>
      <c r="E16" s="190"/>
      <c r="F16" s="190"/>
      <c r="G16" s="190"/>
      <c r="H16" s="190"/>
      <c r="I16" s="189"/>
    </row>
    <row r="17" spans="3:10" x14ac:dyDescent="0.25">
      <c r="C17" s="192" t="s">
        <v>121</v>
      </c>
      <c r="D17" s="72"/>
      <c r="E17">
        <v>290.30399999999997</v>
      </c>
      <c r="F17" t="s">
        <v>120</v>
      </c>
      <c r="G17" t="s">
        <v>119</v>
      </c>
      <c r="H17">
        <v>1.5</v>
      </c>
      <c r="I17" s="165" t="s">
        <v>9</v>
      </c>
    </row>
    <row r="18" spans="3:10" ht="15.75" thickBot="1" x14ac:dyDescent="0.3">
      <c r="C18" s="166" t="s">
        <v>118</v>
      </c>
      <c r="D18">
        <f>E17*H17</f>
        <v>435.45599999999996</v>
      </c>
      <c r="E18" t="s">
        <v>112</v>
      </c>
      <c r="F18" t="s">
        <v>118</v>
      </c>
      <c r="G18">
        <f>D18/27</f>
        <v>16.128</v>
      </c>
      <c r="H18" t="s">
        <v>117</v>
      </c>
      <c r="I18" s="165"/>
    </row>
    <row r="19" spans="3:10" x14ac:dyDescent="0.25">
      <c r="C19" s="191" t="s">
        <v>116</v>
      </c>
      <c r="D19" s="190"/>
      <c r="E19" s="190"/>
      <c r="F19" s="190"/>
      <c r="G19" s="190"/>
      <c r="H19" s="190"/>
      <c r="I19" s="189"/>
    </row>
    <row r="20" spans="3:10" x14ac:dyDescent="0.25">
      <c r="C20" s="166" t="s">
        <v>115</v>
      </c>
      <c r="D20">
        <v>1.508</v>
      </c>
      <c r="E20" t="s">
        <v>114</v>
      </c>
      <c r="F20">
        <v>14</v>
      </c>
      <c r="G20" t="s">
        <v>113</v>
      </c>
      <c r="H20">
        <v>1</v>
      </c>
      <c r="I20" s="165"/>
    </row>
    <row r="21" spans="3:10" ht="15.75" thickBot="1" x14ac:dyDescent="0.3">
      <c r="C21" s="175" t="s">
        <v>127</v>
      </c>
      <c r="D21" s="171">
        <f>D20*F20*H20</f>
        <v>21.112000000000002</v>
      </c>
      <c r="E21" s="171" t="s">
        <v>112</v>
      </c>
      <c r="F21" s="171" t="s">
        <v>127</v>
      </c>
      <c r="G21" s="171">
        <f>D21/27</f>
        <v>0.78192592592592602</v>
      </c>
      <c r="H21" s="171"/>
      <c r="I21" s="170"/>
      <c r="J21" s="114"/>
    </row>
    <row r="22" spans="3:10" ht="15.75" thickBot="1" x14ac:dyDescent="0.3">
      <c r="C22" s="166"/>
      <c r="I22" s="165"/>
    </row>
    <row r="23" spans="3:10" ht="15.75" thickBot="1" x14ac:dyDescent="0.3">
      <c r="C23" s="164" t="s">
        <v>126</v>
      </c>
      <c r="D23" s="163"/>
      <c r="E23" s="163"/>
      <c r="F23" s="163"/>
      <c r="G23" s="163"/>
      <c r="H23" s="163"/>
      <c r="I23" s="193"/>
    </row>
    <row r="24" spans="3:10" ht="15.75" thickBot="1" x14ac:dyDescent="0.3">
      <c r="C24" s="166"/>
      <c r="I24" s="165"/>
    </row>
    <row r="25" spans="3:10" x14ac:dyDescent="0.25">
      <c r="C25" s="191" t="s">
        <v>125</v>
      </c>
      <c r="D25" s="190"/>
      <c r="E25" s="190"/>
      <c r="F25" s="190"/>
      <c r="G25" s="190"/>
      <c r="H25" s="190"/>
      <c r="I25" s="189"/>
    </row>
    <row r="26" spans="3:10" x14ac:dyDescent="0.25">
      <c r="C26" s="166" t="s">
        <v>124</v>
      </c>
      <c r="D26">
        <f>48.431</f>
        <v>48.430999999999997</v>
      </c>
      <c r="E26" t="s">
        <v>120</v>
      </c>
      <c r="F26" t="s">
        <v>123</v>
      </c>
      <c r="G26">
        <v>2.5</v>
      </c>
      <c r="H26" t="s">
        <v>9</v>
      </c>
      <c r="I26" s="165"/>
    </row>
    <row r="27" spans="3:10" ht="15.75" thickBot="1" x14ac:dyDescent="0.3">
      <c r="C27" s="175" t="s">
        <v>122</v>
      </c>
      <c r="D27" s="171">
        <f>D26*G26</f>
        <v>121.07749999999999</v>
      </c>
      <c r="E27" s="171" t="s">
        <v>112</v>
      </c>
      <c r="F27" s="171" t="s">
        <v>122</v>
      </c>
      <c r="G27" s="171">
        <f>D27/27</f>
        <v>4.4843518518518515</v>
      </c>
      <c r="H27" s="171" t="s">
        <v>117</v>
      </c>
      <c r="I27" s="170"/>
    </row>
    <row r="28" spans="3:10" ht="15.75" thickBot="1" x14ac:dyDescent="0.3">
      <c r="C28" s="166"/>
      <c r="I28" s="165"/>
    </row>
    <row r="29" spans="3:10" x14ac:dyDescent="0.25">
      <c r="C29" s="191" t="s">
        <v>32</v>
      </c>
      <c r="D29" s="190"/>
      <c r="E29" s="190"/>
      <c r="F29" s="190"/>
      <c r="G29" s="190"/>
      <c r="H29" s="190"/>
      <c r="I29" s="189"/>
    </row>
    <row r="30" spans="3:10" x14ac:dyDescent="0.25">
      <c r="C30" s="192" t="s">
        <v>121</v>
      </c>
      <c r="D30" s="72"/>
      <c r="E30">
        <v>264.20299999999997</v>
      </c>
      <c r="F30" t="s">
        <v>120</v>
      </c>
      <c r="G30" t="s">
        <v>119</v>
      </c>
      <c r="H30">
        <v>1.5</v>
      </c>
      <c r="I30" s="165" t="s">
        <v>9</v>
      </c>
    </row>
    <row r="31" spans="3:10" ht="15.75" thickBot="1" x14ac:dyDescent="0.3">
      <c r="C31" s="175" t="s">
        <v>118</v>
      </c>
      <c r="D31" s="171">
        <f>E30*H30</f>
        <v>396.30449999999996</v>
      </c>
      <c r="E31" s="171" t="s">
        <v>112</v>
      </c>
      <c r="F31" s="171" t="s">
        <v>118</v>
      </c>
      <c r="G31" s="171">
        <f>D31/27</f>
        <v>14.677944444444442</v>
      </c>
      <c r="H31" s="171" t="s">
        <v>117</v>
      </c>
      <c r="I31" s="170"/>
    </row>
    <row r="32" spans="3:10" ht="15.75" thickBot="1" x14ac:dyDescent="0.3">
      <c r="C32" s="166"/>
      <c r="I32" s="165"/>
    </row>
    <row r="33" spans="3:9" x14ac:dyDescent="0.25">
      <c r="C33" s="191" t="s">
        <v>116</v>
      </c>
      <c r="D33" s="190"/>
      <c r="E33" s="190"/>
      <c r="F33" s="190"/>
      <c r="G33" s="190"/>
      <c r="H33" s="190"/>
      <c r="I33" s="189"/>
    </row>
    <row r="34" spans="3:9" x14ac:dyDescent="0.25">
      <c r="C34" s="166" t="s">
        <v>115</v>
      </c>
      <c r="D34">
        <v>1.508</v>
      </c>
      <c r="E34" t="s">
        <v>114</v>
      </c>
      <c r="F34">
        <v>14</v>
      </c>
      <c r="G34" t="s">
        <v>113</v>
      </c>
      <c r="H34">
        <v>1</v>
      </c>
      <c r="I34" s="165"/>
    </row>
    <row r="35" spans="3:9" ht="15.75" thickBot="1" x14ac:dyDescent="0.3">
      <c r="C35" s="175" t="s">
        <v>111</v>
      </c>
      <c r="D35" s="171">
        <f>D34*F34*H34</f>
        <v>21.112000000000002</v>
      </c>
      <c r="E35" s="171" t="s">
        <v>112</v>
      </c>
      <c r="F35" s="171" t="s">
        <v>111</v>
      </c>
      <c r="G35" s="171">
        <f>D35/27</f>
        <v>0.78192592592592602</v>
      </c>
      <c r="H35" s="171" t="s">
        <v>110</v>
      </c>
      <c r="I35" s="170"/>
    </row>
    <row r="36" spans="3:9" ht="15.75" thickBot="1" x14ac:dyDescent="0.3">
      <c r="C36" s="166"/>
      <c r="I36" s="165"/>
    </row>
    <row r="37" spans="3:9" ht="15.75" thickBot="1" x14ac:dyDescent="0.3">
      <c r="C37" s="175"/>
      <c r="D37" s="188" t="s">
        <v>109</v>
      </c>
      <c r="E37" s="187"/>
      <c r="F37" s="186">
        <f>G35+G31+G27+G21+G18+G15</f>
        <v>42.381462962962956</v>
      </c>
      <c r="G37" s="185" t="s">
        <v>108</v>
      </c>
      <c r="H37" s="171"/>
      <c r="I37" s="170"/>
    </row>
  </sheetData>
  <mergeCells count="4">
    <mergeCell ref="C13:I13"/>
    <mergeCell ref="A1:E1"/>
    <mergeCell ref="A2:E2"/>
    <mergeCell ref="C11:I1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15897-7CD1-42FD-9706-CDEDDD8A6C46}">
  <dimension ref="A1:M25"/>
  <sheetViews>
    <sheetView zoomScale="85" zoomScaleNormal="85" workbookViewId="0">
      <selection activeCell="E8" sqref="E8"/>
    </sheetView>
  </sheetViews>
  <sheetFormatPr defaultRowHeight="15" x14ac:dyDescent="0.25"/>
  <cols>
    <col min="8" max="8" width="9.5703125" bestFit="1" customWidth="1"/>
  </cols>
  <sheetData>
    <row r="1" spans="1:13" ht="18.75" x14ac:dyDescent="0.3">
      <c r="A1" s="203" t="s">
        <v>97</v>
      </c>
      <c r="B1" s="203"/>
      <c r="C1" s="203"/>
      <c r="D1" s="203"/>
      <c r="E1" s="203"/>
    </row>
    <row r="2" spans="1:13" ht="18.75" x14ac:dyDescent="0.3">
      <c r="A2" s="203" t="s">
        <v>96</v>
      </c>
      <c r="B2" s="203"/>
      <c r="C2" s="203"/>
      <c r="D2" s="203"/>
      <c r="E2" s="203"/>
    </row>
    <row r="5" spans="1:13" x14ac:dyDescent="0.25">
      <c r="F5" t="s">
        <v>2</v>
      </c>
      <c r="G5" s="1" t="s">
        <v>95</v>
      </c>
      <c r="H5" t="s">
        <v>4</v>
      </c>
      <c r="I5" s="1" t="s">
        <v>82</v>
      </c>
    </row>
    <row r="6" spans="1:13" ht="15.75" thickBot="1" x14ac:dyDescent="0.3">
      <c r="A6" s="2"/>
      <c r="B6" s="2"/>
      <c r="C6" s="2"/>
      <c r="D6" s="2"/>
      <c r="E6" s="2"/>
      <c r="F6" s="2" t="s">
        <v>3</v>
      </c>
      <c r="G6" s="116">
        <v>45086</v>
      </c>
      <c r="H6" s="2" t="s">
        <v>3</v>
      </c>
      <c r="I6" s="3"/>
    </row>
    <row r="7" spans="1:13" ht="15.75" thickTop="1" x14ac:dyDescent="0.25"/>
    <row r="8" spans="1:13" x14ac:dyDescent="0.25">
      <c r="A8" t="s">
        <v>24</v>
      </c>
      <c r="B8" s="68" t="s">
        <v>133</v>
      </c>
      <c r="C8" s="4"/>
      <c r="D8" s="5" t="s">
        <v>5</v>
      </c>
      <c r="E8" s="6" t="s">
        <v>139</v>
      </c>
      <c r="F8" s="4"/>
      <c r="G8" s="4"/>
      <c r="H8" s="4"/>
      <c r="I8" s="4"/>
      <c r="J8" s="4"/>
    </row>
    <row r="9" spans="1:13" x14ac:dyDescent="0.25">
      <c r="A9" s="4"/>
      <c r="B9" s="4"/>
      <c r="C9" s="5" t="s">
        <v>6</v>
      </c>
      <c r="D9" s="7"/>
      <c r="E9" s="8"/>
      <c r="F9" s="8"/>
      <c r="G9" s="8"/>
      <c r="H9" s="8"/>
      <c r="I9" s="8"/>
      <c r="J9" s="8"/>
    </row>
    <row r="10" spans="1:13" x14ac:dyDescent="0.25">
      <c r="H10" s="179"/>
      <c r="I10" s="179"/>
      <c r="J10" s="179"/>
      <c r="K10" s="179"/>
      <c r="L10" s="179"/>
      <c r="M10" s="179"/>
    </row>
    <row r="11" spans="1:13" ht="15.75" thickBot="1" x14ac:dyDescent="0.3">
      <c r="A11" s="176"/>
      <c r="H11" s="176"/>
      <c r="I11" s="176"/>
      <c r="J11" s="176"/>
      <c r="K11" s="176"/>
      <c r="L11" s="176"/>
      <c r="M11" s="176"/>
    </row>
    <row r="12" spans="1:13" ht="15.75" thickBot="1" x14ac:dyDescent="0.3">
      <c r="B12" s="210" t="s">
        <v>131</v>
      </c>
      <c r="C12" s="211"/>
      <c r="D12" s="211"/>
      <c r="E12" s="211"/>
      <c r="F12" s="211"/>
      <c r="G12" s="212"/>
    </row>
    <row r="13" spans="1:13" x14ac:dyDescent="0.25">
      <c r="A13" s="176"/>
      <c r="B13" s="177"/>
      <c r="C13" s="176"/>
      <c r="D13" s="176"/>
      <c r="E13" s="176"/>
      <c r="F13" s="176"/>
      <c r="G13" s="178"/>
      <c r="H13" s="176"/>
      <c r="I13" s="176"/>
      <c r="J13" s="176"/>
      <c r="K13" s="176"/>
      <c r="L13" s="176"/>
      <c r="M13" s="176"/>
    </row>
    <row r="14" spans="1:13" x14ac:dyDescent="0.25">
      <c r="B14" s="177" t="s">
        <v>104</v>
      </c>
      <c r="C14" s="176">
        <v>14</v>
      </c>
      <c r="D14" s="176" t="s">
        <v>103</v>
      </c>
      <c r="E14" s="176">
        <v>1.5</v>
      </c>
      <c r="F14" s="176" t="s">
        <v>102</v>
      </c>
      <c r="G14" s="178">
        <v>1</v>
      </c>
    </row>
    <row r="15" spans="1:13" x14ac:dyDescent="0.25">
      <c r="B15" s="166"/>
      <c r="C15" s="176" t="s">
        <v>101</v>
      </c>
      <c r="D15" s="176">
        <f>C14*E14*G14</f>
        <v>21</v>
      </c>
      <c r="E15" s="176" t="s">
        <v>100</v>
      </c>
      <c r="F15" s="176">
        <f>D15/27</f>
        <v>0.77777777777777779</v>
      </c>
      <c r="G15" s="178"/>
    </row>
    <row r="16" spans="1:13" ht="15.75" thickBot="1" x14ac:dyDescent="0.3">
      <c r="B16" s="166"/>
      <c r="G16" s="165"/>
    </row>
    <row r="17" spans="1:13" ht="15.75" thickBot="1" x14ac:dyDescent="0.3">
      <c r="B17" s="201" t="s">
        <v>130</v>
      </c>
      <c r="C17" s="200"/>
      <c r="D17" s="200"/>
      <c r="E17" s="200"/>
      <c r="F17" s="200"/>
      <c r="G17" s="199"/>
    </row>
    <row r="18" spans="1:13" x14ac:dyDescent="0.25">
      <c r="B18" s="166"/>
      <c r="G18" s="165"/>
    </row>
    <row r="19" spans="1:13" x14ac:dyDescent="0.25">
      <c r="B19" s="177" t="s">
        <v>104</v>
      </c>
      <c r="C19" s="176">
        <v>14</v>
      </c>
      <c r="D19" s="176" t="s">
        <v>103</v>
      </c>
      <c r="E19" s="176">
        <v>1.5</v>
      </c>
      <c r="F19" s="176" t="s">
        <v>102</v>
      </c>
      <c r="G19" s="178">
        <v>1</v>
      </c>
    </row>
    <row r="20" spans="1:13" x14ac:dyDescent="0.25">
      <c r="B20" s="166"/>
      <c r="C20" s="176" t="s">
        <v>101</v>
      </c>
      <c r="D20" s="176">
        <f>C19*E19*G19</f>
        <v>21</v>
      </c>
      <c r="E20" s="176" t="s">
        <v>100</v>
      </c>
      <c r="F20" s="176">
        <f>D20/27</f>
        <v>0.77777777777777779</v>
      </c>
      <c r="G20" s="165"/>
    </row>
    <row r="21" spans="1:13" ht="15.75" thickBot="1" x14ac:dyDescent="0.3">
      <c r="B21" s="166"/>
      <c r="G21" s="165"/>
      <c r="H21" s="179"/>
      <c r="I21" s="179"/>
      <c r="J21" s="179"/>
      <c r="K21" s="179"/>
      <c r="L21" s="179"/>
      <c r="M21" s="179"/>
    </row>
    <row r="22" spans="1:13" ht="15.75" thickBot="1" x14ac:dyDescent="0.3">
      <c r="A22" s="176"/>
      <c r="B22" s="175"/>
      <c r="C22" s="198" t="s">
        <v>129</v>
      </c>
      <c r="D22" s="197"/>
      <c r="E22" s="196">
        <f>F15+F20</f>
        <v>1.5555555555555556</v>
      </c>
      <c r="F22" s="195" t="s">
        <v>98</v>
      </c>
      <c r="G22" s="170"/>
      <c r="H22" s="176"/>
      <c r="I22" s="176"/>
      <c r="J22" s="176"/>
      <c r="K22" s="176"/>
      <c r="L22" s="176"/>
      <c r="M22" s="176"/>
    </row>
    <row r="23" spans="1:13" x14ac:dyDescent="0.25">
      <c r="E23" s="176"/>
      <c r="F23" s="176"/>
      <c r="G23" s="176"/>
    </row>
    <row r="24" spans="1:13" x14ac:dyDescent="0.25">
      <c r="A24" s="176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</row>
    <row r="25" spans="1:13" x14ac:dyDescent="0.25">
      <c r="A25" s="176"/>
      <c r="B25" s="176"/>
      <c r="C25" s="176"/>
      <c r="D25" s="176"/>
      <c r="E25" s="176"/>
      <c r="I25" s="176"/>
      <c r="J25" s="176"/>
      <c r="K25" s="176"/>
      <c r="L25" s="176"/>
      <c r="M25" s="176"/>
    </row>
  </sheetData>
  <mergeCells count="3">
    <mergeCell ref="B12:G12"/>
    <mergeCell ref="A1:E1"/>
    <mergeCell ref="A2:E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77132-BCC8-4480-A7B3-300F0C055FAC}">
  <dimension ref="A1:L132"/>
  <sheetViews>
    <sheetView topLeftCell="A119" zoomScaleNormal="100" workbookViewId="0">
      <selection activeCell="J9" sqref="A8:J9"/>
    </sheetView>
  </sheetViews>
  <sheetFormatPr defaultRowHeight="15" x14ac:dyDescent="0.25"/>
  <cols>
    <col min="4" max="4" width="15.5703125" customWidth="1"/>
    <col min="7" max="7" width="17.7109375" customWidth="1"/>
  </cols>
  <sheetData>
    <row r="1" spans="1:12" ht="18.75" x14ac:dyDescent="0.3">
      <c r="A1" s="203" t="s">
        <v>0</v>
      </c>
      <c r="B1" s="203"/>
      <c r="C1" s="203"/>
      <c r="D1" s="203"/>
      <c r="E1" s="203"/>
    </row>
    <row r="2" spans="1:12" ht="18.75" x14ac:dyDescent="0.3">
      <c r="A2" s="203" t="s">
        <v>1</v>
      </c>
      <c r="B2" s="203"/>
      <c r="C2" s="203"/>
      <c r="D2" s="203"/>
      <c r="E2" s="203"/>
    </row>
    <row r="5" spans="1:12" x14ac:dyDescent="0.25">
      <c r="F5" t="s">
        <v>2</v>
      </c>
      <c r="G5" s="1" t="s">
        <v>80</v>
      </c>
      <c r="H5" t="s">
        <v>4</v>
      </c>
      <c r="I5" s="1" t="s">
        <v>81</v>
      </c>
    </row>
    <row r="6" spans="1:12" ht="15.75" thickBot="1" x14ac:dyDescent="0.3">
      <c r="A6" s="2"/>
      <c r="B6" s="2"/>
      <c r="C6" s="2"/>
      <c r="D6" s="2"/>
      <c r="E6" s="2"/>
      <c r="F6" s="2" t="s">
        <v>3</v>
      </c>
      <c r="G6" s="116">
        <v>45086</v>
      </c>
      <c r="H6" s="2" t="s">
        <v>3</v>
      </c>
      <c r="I6" s="3"/>
    </row>
    <row r="7" spans="1:12" ht="15.75" thickTop="1" x14ac:dyDescent="0.25"/>
    <row r="8" spans="1:12" x14ac:dyDescent="0.25">
      <c r="A8" t="s">
        <v>24</v>
      </c>
      <c r="B8" s="68" t="s">
        <v>25</v>
      </c>
      <c r="C8" s="4"/>
      <c r="D8" s="5" t="s">
        <v>5</v>
      </c>
      <c r="E8" s="6" t="s">
        <v>16</v>
      </c>
      <c r="F8" s="4"/>
      <c r="G8" s="4"/>
      <c r="H8" s="4"/>
      <c r="I8" s="4"/>
      <c r="J8" s="4"/>
      <c r="K8" s="4"/>
      <c r="L8" s="4"/>
    </row>
    <row r="9" spans="1:12" x14ac:dyDescent="0.25">
      <c r="A9" s="4"/>
      <c r="B9" s="4"/>
      <c r="C9" s="5" t="s">
        <v>6</v>
      </c>
      <c r="D9" s="7"/>
      <c r="E9" s="8"/>
      <c r="F9" s="8"/>
      <c r="G9" s="8"/>
      <c r="H9" s="8"/>
      <c r="I9" s="8"/>
      <c r="J9" s="8"/>
    </row>
    <row r="10" spans="1:12" ht="15.75" thickBot="1" x14ac:dyDescent="0.3">
      <c r="A10" s="9"/>
      <c r="B10" s="9"/>
      <c r="C10" s="9"/>
      <c r="D10" s="9"/>
      <c r="E10" s="9"/>
      <c r="F10" s="9"/>
      <c r="G10" s="9"/>
      <c r="H10" s="9"/>
      <c r="I10" s="10" t="s">
        <v>7</v>
      </c>
      <c r="J10" s="10" t="s">
        <v>8</v>
      </c>
    </row>
    <row r="11" spans="1:12" x14ac:dyDescent="0.25">
      <c r="A11" s="84"/>
      <c r="B11" s="85"/>
      <c r="C11" s="85"/>
      <c r="D11" s="85"/>
      <c r="E11" s="85"/>
      <c r="F11" s="85"/>
      <c r="G11" s="85"/>
      <c r="H11" s="153"/>
      <c r="I11" s="159"/>
      <c r="J11" s="159" t="str">
        <f>IF(I11="","",I11+MAX(J$9:J10))</f>
        <v/>
      </c>
    </row>
    <row r="12" spans="1:12" x14ac:dyDescent="0.25">
      <c r="A12" s="86"/>
      <c r="B12" s="87"/>
      <c r="C12" s="89"/>
      <c r="D12" s="89"/>
      <c r="E12" s="89"/>
      <c r="F12" s="89"/>
      <c r="G12" s="89"/>
      <c r="H12" s="154"/>
      <c r="I12" s="12"/>
      <c r="J12" s="12" t="str">
        <f>IF(I12="","",I12+MAX(K$10:K11))</f>
        <v/>
      </c>
    </row>
    <row r="13" spans="1:12" x14ac:dyDescent="0.25">
      <c r="A13" s="91"/>
      <c r="B13" s="92" t="s">
        <v>17</v>
      </c>
      <c r="C13" s="87"/>
      <c r="D13" s="90"/>
      <c r="E13" s="90"/>
      <c r="F13" s="90"/>
      <c r="G13" s="90"/>
      <c r="H13" s="155"/>
      <c r="I13" s="12"/>
      <c r="J13" s="12"/>
    </row>
    <row r="14" spans="1:12" x14ac:dyDescent="0.25">
      <c r="A14" s="91"/>
      <c r="B14" s="87"/>
      <c r="C14" s="88" t="s">
        <v>21</v>
      </c>
      <c r="D14" s="93"/>
      <c r="E14" s="94"/>
      <c r="F14" s="94" t="s">
        <v>75</v>
      </c>
      <c r="G14" s="94"/>
      <c r="H14" s="130"/>
      <c r="I14" s="12"/>
      <c r="J14" s="12" t="str">
        <f>IF(I14="","",I14+MAX(K$10:K12))</f>
        <v/>
      </c>
    </row>
    <row r="15" spans="1:12" x14ac:dyDescent="0.25">
      <c r="A15" s="86"/>
      <c r="B15" s="87"/>
      <c r="C15" s="88" t="s">
        <v>19</v>
      </c>
      <c r="D15" s="95">
        <v>24</v>
      </c>
      <c r="E15" s="96" t="s">
        <v>9</v>
      </c>
      <c r="F15" s="88" t="s">
        <v>86</v>
      </c>
      <c r="G15" s="95">
        <v>4</v>
      </c>
      <c r="H15" s="135" t="s">
        <v>9</v>
      </c>
      <c r="I15" s="12"/>
      <c r="J15" s="12" t="str">
        <f>IF(I15="","",I15+MAX(K$10:K14))</f>
        <v/>
      </c>
    </row>
    <row r="16" spans="1:12" x14ac:dyDescent="0.25">
      <c r="A16" s="91"/>
      <c r="B16" s="87"/>
      <c r="C16" s="88" t="s">
        <v>20</v>
      </c>
      <c r="D16" s="97">
        <v>2</v>
      </c>
      <c r="E16" s="98" t="s">
        <v>10</v>
      </c>
      <c r="F16" s="88" t="s">
        <v>20</v>
      </c>
      <c r="G16" s="97">
        <v>2</v>
      </c>
      <c r="H16" s="133" t="s">
        <v>10</v>
      </c>
      <c r="I16" s="12"/>
      <c r="J16" s="12" t="str">
        <f>IF(I16="","",I16+MAX(K$10:K15))</f>
        <v/>
      </c>
    </row>
    <row r="17" spans="1:10" x14ac:dyDescent="0.25">
      <c r="A17" s="86"/>
      <c r="B17" s="87"/>
      <c r="C17" s="88" t="s">
        <v>18</v>
      </c>
      <c r="D17" s="95">
        <v>2</v>
      </c>
      <c r="E17" s="96" t="s">
        <v>9</v>
      </c>
      <c r="F17" s="88" t="s">
        <v>18</v>
      </c>
      <c r="G17" s="95">
        <v>14</v>
      </c>
      <c r="H17" s="135" t="s">
        <v>9</v>
      </c>
      <c r="I17" s="12"/>
      <c r="J17" s="12" t="str">
        <f>IF(I17="","",I17+MAX(K$10:K16))</f>
        <v/>
      </c>
    </row>
    <row r="18" spans="1:10" x14ac:dyDescent="0.25">
      <c r="A18" s="86"/>
      <c r="B18" s="87"/>
      <c r="C18" s="88"/>
      <c r="D18" s="93"/>
      <c r="E18" s="98"/>
      <c r="F18" s="88"/>
      <c r="G18" s="93"/>
      <c r="H18" s="133"/>
      <c r="I18" s="12"/>
      <c r="J18" s="12" t="str">
        <f>IF(I18="","",I18+MAX(K$10:K16))</f>
        <v/>
      </c>
    </row>
    <row r="19" spans="1:10" x14ac:dyDescent="0.25">
      <c r="A19" s="91"/>
      <c r="B19" s="87"/>
      <c r="C19" s="88" t="s">
        <v>11</v>
      </c>
      <c r="D19" s="99">
        <f>D15*D16*D17/9</f>
        <v>10.666666666666666</v>
      </c>
      <c r="E19" s="98" t="s">
        <v>12</v>
      </c>
      <c r="F19" s="88" t="s">
        <v>11</v>
      </c>
      <c r="G19" s="99">
        <f>G15*G16*G17/9</f>
        <v>12.444444444444445</v>
      </c>
      <c r="H19" s="133" t="s">
        <v>12</v>
      </c>
      <c r="I19" s="12"/>
      <c r="J19" s="12" t="str">
        <f>IF(I19="","",I19+MAX(K$10:K17))</f>
        <v/>
      </c>
    </row>
    <row r="20" spans="1:10" x14ac:dyDescent="0.25">
      <c r="A20" s="91"/>
      <c r="B20" s="87"/>
      <c r="C20" s="88"/>
      <c r="D20" s="99"/>
      <c r="E20" s="98"/>
      <c r="F20" s="88"/>
      <c r="G20" s="99"/>
      <c r="H20" s="133"/>
      <c r="I20" s="12"/>
      <c r="J20" s="12"/>
    </row>
    <row r="21" spans="1:10" x14ac:dyDescent="0.25">
      <c r="A21" s="91"/>
      <c r="B21" s="87"/>
      <c r="C21" s="88"/>
      <c r="D21" s="99"/>
      <c r="E21" s="98"/>
      <c r="F21" s="94" t="s">
        <v>76</v>
      </c>
      <c r="G21" s="94"/>
      <c r="H21" s="130"/>
      <c r="I21" s="12"/>
      <c r="J21" s="12"/>
    </row>
    <row r="22" spans="1:10" x14ac:dyDescent="0.25">
      <c r="A22" s="91"/>
      <c r="B22" s="87"/>
      <c r="C22" s="88"/>
      <c r="D22" s="99"/>
      <c r="E22" s="98"/>
      <c r="F22" s="88" t="s">
        <v>44</v>
      </c>
      <c r="G22" s="95">
        <v>1</v>
      </c>
      <c r="H22" s="135" t="s">
        <v>9</v>
      </c>
      <c r="I22" s="12"/>
      <c r="J22" s="12"/>
    </row>
    <row r="23" spans="1:10" x14ac:dyDescent="0.25">
      <c r="A23" s="91"/>
      <c r="B23" s="87"/>
      <c r="C23" s="88"/>
      <c r="D23" s="99"/>
      <c r="E23" s="98"/>
      <c r="F23" s="88" t="s">
        <v>20</v>
      </c>
      <c r="G23" s="97">
        <v>4</v>
      </c>
      <c r="H23" s="133" t="s">
        <v>10</v>
      </c>
      <c r="I23" s="12"/>
      <c r="J23" s="12"/>
    </row>
    <row r="24" spans="1:10" x14ac:dyDescent="0.25">
      <c r="A24" s="91"/>
      <c r="B24" s="87"/>
      <c r="C24" s="88"/>
      <c r="D24" s="99"/>
      <c r="E24" s="98"/>
      <c r="F24" s="88" t="s">
        <v>77</v>
      </c>
      <c r="G24" s="95">
        <v>6</v>
      </c>
      <c r="H24" s="135" t="s">
        <v>9</v>
      </c>
      <c r="I24" s="12"/>
      <c r="J24" s="12"/>
    </row>
    <row r="25" spans="1:10" x14ac:dyDescent="0.25">
      <c r="A25" s="91"/>
      <c r="B25" s="87"/>
      <c r="C25" s="88"/>
      <c r="D25" s="99"/>
      <c r="E25" s="98"/>
      <c r="F25" s="88"/>
      <c r="G25" s="93"/>
      <c r="H25" s="133"/>
      <c r="I25" s="12"/>
      <c r="J25" s="12"/>
    </row>
    <row r="26" spans="1:10" x14ac:dyDescent="0.25">
      <c r="A26" s="91"/>
      <c r="B26" s="87"/>
      <c r="C26" s="88"/>
      <c r="D26" s="99"/>
      <c r="E26" s="98"/>
      <c r="F26" s="88" t="s">
        <v>11</v>
      </c>
      <c r="G26" s="99">
        <f>G22*G23*G24/9</f>
        <v>2.6666666666666665</v>
      </c>
      <c r="H26" s="133" t="s">
        <v>12</v>
      </c>
      <c r="I26" s="12"/>
      <c r="J26" s="12"/>
    </row>
    <row r="27" spans="1:10" x14ac:dyDescent="0.25">
      <c r="A27" s="91"/>
      <c r="B27" s="87"/>
      <c r="C27" s="88"/>
      <c r="D27" s="99"/>
      <c r="E27" s="98"/>
      <c r="F27" s="88"/>
      <c r="G27" s="99"/>
      <c r="H27" s="133"/>
      <c r="I27" s="12"/>
      <c r="J27" s="12" t="str">
        <f>IF(I27="","",I27+MAX(K$10:K18))</f>
        <v/>
      </c>
    </row>
    <row r="28" spans="1:10" x14ac:dyDescent="0.25">
      <c r="A28" s="91"/>
      <c r="B28" s="87"/>
      <c r="C28" s="88"/>
      <c r="D28" s="100" t="s">
        <v>23</v>
      </c>
      <c r="E28" s="101">
        <f>D19+G19+G26</f>
        <v>25.777777777777779</v>
      </c>
      <c r="F28" s="102" t="s">
        <v>12</v>
      </c>
      <c r="G28" s="89"/>
      <c r="H28" s="155"/>
      <c r="I28" s="12">
        <f>E28</f>
        <v>25.777777777777779</v>
      </c>
      <c r="J28" s="12">
        <f>IF(I28="","",I28+MAX(K$10:K19))</f>
        <v>25.777777777777779</v>
      </c>
    </row>
    <row r="29" spans="1:10" x14ac:dyDescent="0.25">
      <c r="A29" s="86"/>
      <c r="B29" s="92" t="s">
        <v>22</v>
      </c>
      <c r="C29" s="88"/>
      <c r="D29" s="93"/>
      <c r="E29" s="96"/>
      <c r="F29" s="103"/>
      <c r="G29" s="94"/>
      <c r="H29" s="155"/>
      <c r="I29" s="12"/>
      <c r="J29" s="12" t="str">
        <f>IF(I29="","",I29+MAX(K$10:K27))</f>
        <v/>
      </c>
    </row>
    <row r="30" spans="1:10" x14ac:dyDescent="0.25">
      <c r="A30" s="86"/>
      <c r="B30" s="87"/>
      <c r="C30" s="88" t="s">
        <v>78</v>
      </c>
      <c r="D30" s="93"/>
      <c r="E30" s="98"/>
      <c r="F30" s="87" t="s">
        <v>79</v>
      </c>
      <c r="G30" s="104"/>
      <c r="H30" s="156"/>
      <c r="I30" s="12"/>
      <c r="J30" s="12" t="str">
        <f>IF(I30="","",I30+MAX(K$10:K28))</f>
        <v/>
      </c>
    </row>
    <row r="31" spans="1:10" x14ac:dyDescent="0.25">
      <c r="A31" s="105"/>
      <c r="B31" s="87"/>
      <c r="C31" s="88" t="s">
        <v>60</v>
      </c>
      <c r="D31" s="95">
        <v>3</v>
      </c>
      <c r="E31" s="96" t="s">
        <v>9</v>
      </c>
      <c r="F31" s="88" t="s">
        <v>60</v>
      </c>
      <c r="G31" s="95">
        <v>0.5</v>
      </c>
      <c r="H31" s="135" t="s">
        <v>9</v>
      </c>
      <c r="I31" s="12"/>
      <c r="J31" s="12" t="str">
        <f>IF(I31="","",I31+MAX(K$10:K29))</f>
        <v/>
      </c>
    </row>
    <row r="32" spans="1:10" x14ac:dyDescent="0.25">
      <c r="A32" s="105"/>
      <c r="B32" s="87"/>
      <c r="C32" s="88" t="s">
        <v>13</v>
      </c>
      <c r="D32" s="95">
        <v>8.5</v>
      </c>
      <c r="E32" s="96" t="s">
        <v>9</v>
      </c>
      <c r="F32" s="88" t="s">
        <v>13</v>
      </c>
      <c r="G32" s="95">
        <v>3</v>
      </c>
      <c r="H32" s="135" t="s">
        <v>9</v>
      </c>
      <c r="I32" s="12"/>
      <c r="J32" s="12" t="str">
        <f>IF(I32="","",I32+MAX(K$10:K30))</f>
        <v/>
      </c>
    </row>
    <row r="33" spans="1:10" x14ac:dyDescent="0.25">
      <c r="A33" s="105"/>
      <c r="B33" s="87"/>
      <c r="C33" s="88" t="s">
        <v>14</v>
      </c>
      <c r="D33" s="97">
        <v>1</v>
      </c>
      <c r="E33" s="98" t="s">
        <v>10</v>
      </c>
      <c r="F33" s="88" t="s">
        <v>14</v>
      </c>
      <c r="G33" s="97">
        <v>1</v>
      </c>
      <c r="H33" s="133" t="s">
        <v>10</v>
      </c>
      <c r="I33" s="12"/>
      <c r="J33" s="12" t="str">
        <f>IF(I33="","",I33+MAX(K$10:K31))</f>
        <v/>
      </c>
    </row>
    <row r="34" spans="1:10" x14ac:dyDescent="0.25">
      <c r="A34" s="105"/>
      <c r="B34" s="87"/>
      <c r="C34" s="88"/>
      <c r="D34" s="97"/>
      <c r="E34" s="98"/>
      <c r="F34" s="88"/>
      <c r="G34" s="97"/>
      <c r="H34" s="133"/>
      <c r="I34" s="12"/>
      <c r="J34" s="12" t="str">
        <f>IF(I34="","",I34+MAX(K$10:K32))</f>
        <v/>
      </c>
    </row>
    <row r="35" spans="1:10" x14ac:dyDescent="0.25">
      <c r="A35" s="105"/>
      <c r="B35" s="87"/>
      <c r="C35" s="88" t="s">
        <v>11</v>
      </c>
      <c r="D35" s="99">
        <f>D31*D32*D33/9</f>
        <v>2.8333333333333335</v>
      </c>
      <c r="E35" s="98" t="s">
        <v>12</v>
      </c>
      <c r="F35" s="88" t="s">
        <v>11</v>
      </c>
      <c r="G35" s="99">
        <f>G31*G32*G33/9</f>
        <v>0.16666666666666666</v>
      </c>
      <c r="H35" s="133" t="s">
        <v>12</v>
      </c>
      <c r="I35" s="12"/>
      <c r="J35" s="12" t="str">
        <f>IF(I35="","",I35+MAX(K$10:K33))</f>
        <v/>
      </c>
    </row>
    <row r="36" spans="1:10" x14ac:dyDescent="0.25">
      <c r="A36" s="105"/>
      <c r="B36" s="87"/>
      <c r="C36" s="90"/>
      <c r="D36" s="90"/>
      <c r="E36" s="90"/>
      <c r="F36" s="106"/>
      <c r="G36" s="106"/>
      <c r="H36" s="157"/>
      <c r="I36" s="12"/>
      <c r="J36" s="12" t="str">
        <f>IF(I36="","",I36+MAX(K$10:K34))</f>
        <v/>
      </c>
    </row>
    <row r="37" spans="1:10" x14ac:dyDescent="0.25">
      <c r="A37" s="105"/>
      <c r="B37" s="87"/>
      <c r="C37" s="104"/>
      <c r="D37" s="107"/>
      <c r="E37" s="90"/>
      <c r="F37" s="94" t="s">
        <v>62</v>
      </c>
      <c r="G37" s="106"/>
      <c r="H37" s="157"/>
      <c r="I37" s="12"/>
      <c r="J37" s="12" t="str">
        <f>IF(I37="","",I37+MAX(K$10:K35))</f>
        <v/>
      </c>
    </row>
    <row r="38" spans="1:10" x14ac:dyDescent="0.25">
      <c r="A38" s="105"/>
      <c r="B38" s="87"/>
      <c r="C38" s="88" t="s">
        <v>60</v>
      </c>
      <c r="D38" s="95">
        <v>8.5</v>
      </c>
      <c r="E38" s="96" t="s">
        <v>9</v>
      </c>
      <c r="F38" s="90" t="s">
        <v>63</v>
      </c>
      <c r="G38" s="95">
        <v>3</v>
      </c>
      <c r="H38" s="135" t="s">
        <v>9</v>
      </c>
      <c r="I38" s="12"/>
      <c r="J38" s="12" t="str">
        <f>IF(I38="","",I38+MAX(K$10:K36))</f>
        <v/>
      </c>
    </row>
    <row r="39" spans="1:10" x14ac:dyDescent="0.25">
      <c r="A39" s="105"/>
      <c r="B39" s="87"/>
      <c r="C39" s="88" t="s">
        <v>61</v>
      </c>
      <c r="D39" s="95">
        <v>1</v>
      </c>
      <c r="E39" s="96" t="s">
        <v>9</v>
      </c>
      <c r="F39" s="90" t="s">
        <v>61</v>
      </c>
      <c r="G39" s="95">
        <v>1</v>
      </c>
      <c r="H39" s="135" t="s">
        <v>9</v>
      </c>
      <c r="I39" s="12"/>
      <c r="J39" s="12" t="str">
        <f>IF(I39="","",I39+MAX(K$10:K37))</f>
        <v/>
      </c>
    </row>
    <row r="40" spans="1:10" x14ac:dyDescent="0.25">
      <c r="A40" s="105"/>
      <c r="B40" s="87"/>
      <c r="C40" s="88" t="s">
        <v>14</v>
      </c>
      <c r="D40" s="97">
        <v>1</v>
      </c>
      <c r="E40" s="98" t="s">
        <v>10</v>
      </c>
      <c r="F40" s="90" t="s">
        <v>14</v>
      </c>
      <c r="G40" s="97">
        <v>1</v>
      </c>
      <c r="H40" s="133" t="s">
        <v>10</v>
      </c>
      <c r="I40" s="12"/>
      <c r="J40" s="12" t="str">
        <f>IF(I40="","",I40+MAX(K$10:K38))</f>
        <v/>
      </c>
    </row>
    <row r="41" spans="1:10" x14ac:dyDescent="0.25">
      <c r="A41" s="105"/>
      <c r="B41" s="87"/>
      <c r="C41" s="88"/>
      <c r="D41" s="93"/>
      <c r="E41" s="98"/>
      <c r="F41" s="94"/>
      <c r="G41" s="106"/>
      <c r="H41" s="157"/>
      <c r="I41" s="12"/>
      <c r="J41" s="12" t="str">
        <f>IF(I41="","",I41+MAX(K$10:K39))</f>
        <v/>
      </c>
    </row>
    <row r="42" spans="1:10" x14ac:dyDescent="0.25">
      <c r="A42" s="105"/>
      <c r="B42" s="92"/>
      <c r="C42" s="88" t="s">
        <v>11</v>
      </c>
      <c r="D42" s="99">
        <f>D38*D39*D40/9</f>
        <v>0.94444444444444442</v>
      </c>
      <c r="E42" s="98" t="s">
        <v>12</v>
      </c>
      <c r="F42" s="88" t="s">
        <v>11</v>
      </c>
      <c r="G42" s="99">
        <f>G38*G39*G40/9</f>
        <v>0.33333333333333331</v>
      </c>
      <c r="H42" s="133" t="s">
        <v>12</v>
      </c>
      <c r="I42" s="12"/>
      <c r="J42" s="12" t="str">
        <f>IF(I42="","",I42+MAX(K$10:K40))</f>
        <v/>
      </c>
    </row>
    <row r="43" spans="1:10" x14ac:dyDescent="0.25">
      <c r="A43" s="105"/>
      <c r="B43" s="92"/>
      <c r="C43" s="88"/>
      <c r="D43" s="99"/>
      <c r="E43" s="98"/>
      <c r="F43" s="88"/>
      <c r="G43" s="99"/>
      <c r="H43" s="133"/>
      <c r="I43" s="12"/>
      <c r="J43" s="12" t="str">
        <f>IF(I43="","",I43+MAX(K$10:K41))</f>
        <v/>
      </c>
    </row>
    <row r="44" spans="1:10" x14ac:dyDescent="0.25">
      <c r="A44" s="86"/>
      <c r="B44" s="87"/>
      <c r="C44" s="88"/>
      <c r="D44" s="100" t="s">
        <v>23</v>
      </c>
      <c r="E44" s="101">
        <f>D42+G42+D35+G35</f>
        <v>4.2777777777777777</v>
      </c>
      <c r="F44" s="102" t="s">
        <v>12</v>
      </c>
      <c r="G44" s="87"/>
      <c r="H44" s="156"/>
      <c r="I44" s="12">
        <f>E44</f>
        <v>4.2777777777777777</v>
      </c>
      <c r="J44" s="12">
        <f>IF(I44="","",I44+MAX(K$10:K42))</f>
        <v>4.2777777777777777</v>
      </c>
    </row>
    <row r="45" spans="1:10" x14ac:dyDescent="0.25">
      <c r="A45" s="86"/>
      <c r="B45" s="92" t="s">
        <v>65</v>
      </c>
      <c r="C45" s="88"/>
      <c r="D45" s="93"/>
      <c r="E45" s="96"/>
      <c r="F45" s="103"/>
      <c r="G45" s="94"/>
      <c r="H45" s="155"/>
      <c r="I45" s="12"/>
      <c r="J45" s="12" t="str">
        <f>IF(I45="","",I45+MAX(K$10:K43))</f>
        <v/>
      </c>
    </row>
    <row r="46" spans="1:10" x14ac:dyDescent="0.25">
      <c r="A46" s="86"/>
      <c r="B46" s="87"/>
      <c r="C46" s="88" t="s">
        <v>78</v>
      </c>
      <c r="D46" s="93" t="s">
        <v>64</v>
      </c>
      <c r="E46" s="98"/>
      <c r="F46" s="87" t="s">
        <v>79</v>
      </c>
      <c r="G46" s="104" t="s">
        <v>64</v>
      </c>
      <c r="H46" s="156"/>
      <c r="I46" s="12"/>
      <c r="J46" s="12" t="str">
        <f>IF(I46="","",I46+MAX(K$10:K44))</f>
        <v/>
      </c>
    </row>
    <row r="47" spans="1:10" x14ac:dyDescent="0.25">
      <c r="A47" s="91"/>
      <c r="B47" s="87"/>
      <c r="C47" s="88" t="s">
        <v>60</v>
      </c>
      <c r="D47" s="95">
        <v>7</v>
      </c>
      <c r="E47" s="96" t="s">
        <v>9</v>
      </c>
      <c r="F47" s="88" t="s">
        <v>60</v>
      </c>
      <c r="G47" s="95">
        <f>6.5/2</f>
        <v>3.25</v>
      </c>
      <c r="H47" s="135" t="s">
        <v>9</v>
      </c>
      <c r="I47" s="12"/>
      <c r="J47" s="12" t="str">
        <f>IF(I47="","",I47+MAX(K$10:K45))</f>
        <v/>
      </c>
    </row>
    <row r="48" spans="1:10" x14ac:dyDescent="0.25">
      <c r="A48" s="91"/>
      <c r="B48" s="87"/>
      <c r="C48" s="88" t="s">
        <v>13</v>
      </c>
      <c r="D48" s="95">
        <v>15</v>
      </c>
      <c r="E48" s="96" t="s">
        <v>9</v>
      </c>
      <c r="F48" s="88" t="s">
        <v>13</v>
      </c>
      <c r="G48" s="95">
        <v>15.698</v>
      </c>
      <c r="H48" s="135" t="s">
        <v>9</v>
      </c>
      <c r="I48" s="12"/>
      <c r="J48" s="12" t="str">
        <f>IF(I48="","",I48+MAX(K$10:K46))</f>
        <v/>
      </c>
    </row>
    <row r="49" spans="1:10" x14ac:dyDescent="0.25">
      <c r="A49" s="91"/>
      <c r="B49" s="87"/>
      <c r="C49" s="88" t="s">
        <v>14</v>
      </c>
      <c r="D49" s="97">
        <v>1</v>
      </c>
      <c r="E49" s="98" t="s">
        <v>10</v>
      </c>
      <c r="F49" s="88" t="s">
        <v>14</v>
      </c>
      <c r="G49" s="97">
        <v>1</v>
      </c>
      <c r="H49" s="133" t="s">
        <v>10</v>
      </c>
      <c r="I49" s="12"/>
      <c r="J49" s="12" t="str">
        <f>IF(I49="","",I49+MAX(K$10:K47))</f>
        <v/>
      </c>
    </row>
    <row r="50" spans="1:10" x14ac:dyDescent="0.25">
      <c r="A50" s="91"/>
      <c r="B50" s="87"/>
      <c r="C50" s="88"/>
      <c r="D50" s="97"/>
      <c r="E50" s="98"/>
      <c r="F50" s="88"/>
      <c r="G50" s="97"/>
      <c r="H50" s="133"/>
      <c r="I50" s="12"/>
      <c r="J50" s="12" t="str">
        <f>IF(I50="","",I50+MAX(K$10:K48))</f>
        <v/>
      </c>
    </row>
    <row r="51" spans="1:10" x14ac:dyDescent="0.25">
      <c r="A51" s="91"/>
      <c r="B51" s="87"/>
      <c r="C51" s="88" t="s">
        <v>11</v>
      </c>
      <c r="D51" s="99">
        <f>D47*D48*D49/9</f>
        <v>11.666666666666666</v>
      </c>
      <c r="E51" s="98" t="s">
        <v>12</v>
      </c>
      <c r="F51" s="88" t="s">
        <v>11</v>
      </c>
      <c r="G51" s="99">
        <f>G47*G48*G49/9</f>
        <v>5.6687222222222227</v>
      </c>
      <c r="H51" s="133" t="s">
        <v>12</v>
      </c>
      <c r="I51" s="12"/>
      <c r="J51" s="12" t="str">
        <f>IF(I51="","",I51+MAX(K$10:K49))</f>
        <v/>
      </c>
    </row>
    <row r="52" spans="1:10" x14ac:dyDescent="0.25">
      <c r="A52" s="91"/>
      <c r="B52" s="87"/>
      <c r="C52" s="88"/>
      <c r="D52" s="99"/>
      <c r="E52" s="98"/>
      <c r="F52" s="88"/>
      <c r="G52" s="99"/>
      <c r="H52" s="133"/>
      <c r="I52" s="12"/>
      <c r="J52" s="12" t="str">
        <f>IF(I52="","",I52+MAX(K$10:K50))</f>
        <v/>
      </c>
    </row>
    <row r="53" spans="1:10" x14ac:dyDescent="0.25">
      <c r="A53" s="91"/>
      <c r="B53" s="87"/>
      <c r="C53" s="88" t="s">
        <v>78</v>
      </c>
      <c r="D53" s="93" t="s">
        <v>66</v>
      </c>
      <c r="E53" s="98"/>
      <c r="F53" s="87" t="s">
        <v>79</v>
      </c>
      <c r="G53" s="104" t="s">
        <v>66</v>
      </c>
      <c r="H53" s="156"/>
      <c r="I53" s="12"/>
      <c r="J53" s="12" t="str">
        <f>IF(I53="","",I53+MAX(K$10:K51))</f>
        <v/>
      </c>
    </row>
    <row r="54" spans="1:10" x14ac:dyDescent="0.25">
      <c r="A54" s="91"/>
      <c r="B54" s="87"/>
      <c r="C54" s="88" t="s">
        <v>60</v>
      </c>
      <c r="D54" s="95">
        <f>1.5/2</f>
        <v>0.75</v>
      </c>
      <c r="E54" s="96" t="s">
        <v>9</v>
      </c>
      <c r="F54" s="88" t="s">
        <v>60</v>
      </c>
      <c r="G54" s="95">
        <f>1.5/2</f>
        <v>0.75</v>
      </c>
      <c r="H54" s="135" t="s">
        <v>9</v>
      </c>
      <c r="I54" s="12"/>
      <c r="J54" s="12" t="str">
        <f>IF(I54="","",I54+MAX(K$10:K52))</f>
        <v/>
      </c>
    </row>
    <row r="55" spans="1:10" x14ac:dyDescent="0.25">
      <c r="A55" s="91"/>
      <c r="B55" s="87"/>
      <c r="C55" s="88" t="s">
        <v>13</v>
      </c>
      <c r="D55" s="95">
        <v>15</v>
      </c>
      <c r="E55" s="96" t="s">
        <v>9</v>
      </c>
      <c r="F55" s="88" t="s">
        <v>13</v>
      </c>
      <c r="G55" s="95">
        <v>15.698</v>
      </c>
      <c r="H55" s="135" t="s">
        <v>9</v>
      </c>
      <c r="I55" s="12"/>
      <c r="J55" s="12" t="str">
        <f>IF(I55="","",I55+MAX(K$10:K53))</f>
        <v/>
      </c>
    </row>
    <row r="56" spans="1:10" x14ac:dyDescent="0.25">
      <c r="A56" s="91"/>
      <c r="B56" s="87"/>
      <c r="C56" s="88" t="s">
        <v>14</v>
      </c>
      <c r="D56" s="97">
        <v>1</v>
      </c>
      <c r="E56" s="98" t="s">
        <v>10</v>
      </c>
      <c r="F56" s="88" t="s">
        <v>14</v>
      </c>
      <c r="G56" s="97">
        <v>1</v>
      </c>
      <c r="H56" s="133" t="s">
        <v>10</v>
      </c>
      <c r="I56" s="12"/>
      <c r="J56" s="12" t="str">
        <f>IF(I56="","",I56+MAX(K$10:K54))</f>
        <v/>
      </c>
    </row>
    <row r="57" spans="1:10" x14ac:dyDescent="0.25">
      <c r="A57" s="91"/>
      <c r="B57" s="87"/>
      <c r="C57" s="88"/>
      <c r="D57" s="97"/>
      <c r="E57" s="98"/>
      <c r="F57" s="88"/>
      <c r="G57" s="97"/>
      <c r="H57" s="133"/>
      <c r="I57" s="12"/>
      <c r="J57" s="12" t="str">
        <f>IF(I57="","",I57+MAX(K$10:K55))</f>
        <v/>
      </c>
    </row>
    <row r="58" spans="1:10" x14ac:dyDescent="0.25">
      <c r="A58" s="91"/>
      <c r="B58" s="87"/>
      <c r="C58" s="88" t="s">
        <v>11</v>
      </c>
      <c r="D58" s="99">
        <f>D54*D55*D56/9</f>
        <v>1.25</v>
      </c>
      <c r="E58" s="98" t="s">
        <v>12</v>
      </c>
      <c r="F58" s="88" t="s">
        <v>11</v>
      </c>
      <c r="G58" s="99">
        <f>G54*G55*G56/9</f>
        <v>1.3081666666666667</v>
      </c>
      <c r="H58" s="133" t="s">
        <v>12</v>
      </c>
      <c r="I58" s="12"/>
      <c r="J58" s="12" t="str">
        <f>IF(I58="","",I58+MAX(K$10:K56))</f>
        <v/>
      </c>
    </row>
    <row r="59" spans="1:10" x14ac:dyDescent="0.25">
      <c r="A59" s="91"/>
      <c r="B59" s="87"/>
      <c r="C59" s="90"/>
      <c r="D59" s="90"/>
      <c r="E59" s="90"/>
      <c r="F59" s="106"/>
      <c r="G59" s="106"/>
      <c r="H59" s="157"/>
      <c r="I59" s="12"/>
      <c r="J59" s="12" t="str">
        <f>IF(I59="","",I59+MAX(K$10:K57))</f>
        <v/>
      </c>
    </row>
    <row r="60" spans="1:10" x14ac:dyDescent="0.25">
      <c r="A60" s="91"/>
      <c r="B60" s="87"/>
      <c r="C60" s="104"/>
      <c r="D60" s="107"/>
      <c r="E60" s="90"/>
      <c r="F60" s="87" t="s">
        <v>79</v>
      </c>
      <c r="G60" s="104" t="s">
        <v>67</v>
      </c>
      <c r="H60" s="156"/>
      <c r="I60" s="12"/>
      <c r="J60" s="12" t="str">
        <f>IF(I60="","",I60+MAX(K$10:K58))</f>
        <v/>
      </c>
    </row>
    <row r="61" spans="1:10" x14ac:dyDescent="0.25">
      <c r="A61" s="91"/>
      <c r="B61" s="87"/>
      <c r="C61" s="88"/>
      <c r="D61" s="95"/>
      <c r="E61" s="96"/>
      <c r="F61" s="88" t="s">
        <v>60</v>
      </c>
      <c r="G61" s="95">
        <v>0.5</v>
      </c>
      <c r="H61" s="135" t="s">
        <v>9</v>
      </c>
      <c r="I61" s="12"/>
      <c r="J61" s="12" t="str">
        <f>IF(I61="","",I61+MAX(K$10:K59))</f>
        <v/>
      </c>
    </row>
    <row r="62" spans="1:10" x14ac:dyDescent="0.25">
      <c r="A62" s="91"/>
      <c r="B62" s="87"/>
      <c r="C62" s="88"/>
      <c r="D62" s="95"/>
      <c r="E62" s="96"/>
      <c r="F62" s="88" t="s">
        <v>13</v>
      </c>
      <c r="G62" s="95">
        <v>15.698</v>
      </c>
      <c r="H62" s="135" t="s">
        <v>9</v>
      </c>
      <c r="I62" s="12"/>
      <c r="J62" s="12" t="str">
        <f>IF(I62="","",I62+MAX(K$10:K60))</f>
        <v/>
      </c>
    </row>
    <row r="63" spans="1:10" x14ac:dyDescent="0.25">
      <c r="A63" s="91"/>
      <c r="B63" s="87"/>
      <c r="C63" s="88"/>
      <c r="D63" s="97"/>
      <c r="E63" s="98"/>
      <c r="F63" s="88" t="s">
        <v>14</v>
      </c>
      <c r="G63" s="97">
        <v>1</v>
      </c>
      <c r="H63" s="133" t="s">
        <v>10</v>
      </c>
      <c r="I63" s="12"/>
      <c r="J63" s="12" t="str">
        <f>IF(I63="","",I63+MAX(K$10:K61))</f>
        <v/>
      </c>
    </row>
    <row r="64" spans="1:10" x14ac:dyDescent="0.25">
      <c r="A64" s="91"/>
      <c r="B64" s="87"/>
      <c r="C64" s="88"/>
      <c r="D64" s="93"/>
      <c r="E64" s="98"/>
      <c r="F64" s="88"/>
      <c r="G64" s="97"/>
      <c r="H64" s="133"/>
      <c r="I64" s="12"/>
      <c r="J64" s="12" t="str">
        <f>IF(I64="","",I64+MAX(K$10:K62))</f>
        <v/>
      </c>
    </row>
    <row r="65" spans="1:10" x14ac:dyDescent="0.25">
      <c r="A65" s="91"/>
      <c r="B65" s="92"/>
      <c r="C65" s="88"/>
      <c r="D65" s="99"/>
      <c r="E65" s="98"/>
      <c r="F65" s="88" t="s">
        <v>11</v>
      </c>
      <c r="G65" s="99">
        <f>G61*G62*G63/9</f>
        <v>0.87211111111111117</v>
      </c>
      <c r="H65" s="133" t="s">
        <v>12</v>
      </c>
      <c r="I65" s="12"/>
      <c r="J65" s="12" t="str">
        <f>IF(I65="","",I65+MAX(K$10:K63))</f>
        <v/>
      </c>
    </row>
    <row r="66" spans="1:10" x14ac:dyDescent="0.25">
      <c r="A66" s="91"/>
      <c r="B66" s="92"/>
      <c r="C66" s="104"/>
      <c r="D66" s="107"/>
      <c r="E66" s="90"/>
      <c r="F66" s="94" t="s">
        <v>62</v>
      </c>
      <c r="G66" s="106"/>
      <c r="H66" s="157"/>
      <c r="I66" s="12"/>
      <c r="J66" s="12"/>
    </row>
    <row r="67" spans="1:10" x14ac:dyDescent="0.25">
      <c r="A67" s="91"/>
      <c r="B67" s="92"/>
      <c r="C67" s="88" t="s">
        <v>60</v>
      </c>
      <c r="D67" s="95">
        <v>7</v>
      </c>
      <c r="E67" s="96" t="s">
        <v>9</v>
      </c>
      <c r="F67" s="90" t="s">
        <v>63</v>
      </c>
      <c r="G67" s="95">
        <v>15</v>
      </c>
      <c r="H67" s="135" t="s">
        <v>9</v>
      </c>
      <c r="I67" s="12"/>
      <c r="J67" s="12"/>
    </row>
    <row r="68" spans="1:10" x14ac:dyDescent="0.25">
      <c r="A68" s="91"/>
      <c r="B68" s="92"/>
      <c r="C68" s="88" t="s">
        <v>61</v>
      </c>
      <c r="D68" s="95">
        <v>1</v>
      </c>
      <c r="E68" s="96" t="s">
        <v>9</v>
      </c>
      <c r="F68" s="90" t="s">
        <v>61</v>
      </c>
      <c r="G68" s="95">
        <v>1</v>
      </c>
      <c r="H68" s="135" t="s">
        <v>9</v>
      </c>
      <c r="I68" s="12"/>
      <c r="J68" s="12"/>
    </row>
    <row r="69" spans="1:10" x14ac:dyDescent="0.25">
      <c r="A69" s="91"/>
      <c r="B69" s="92"/>
      <c r="C69" s="88" t="s">
        <v>14</v>
      </c>
      <c r="D69" s="97">
        <v>1</v>
      </c>
      <c r="E69" s="98" t="s">
        <v>10</v>
      </c>
      <c r="F69" s="90" t="s">
        <v>14</v>
      </c>
      <c r="G69" s="97">
        <v>1</v>
      </c>
      <c r="H69" s="133" t="s">
        <v>10</v>
      </c>
      <c r="I69" s="12"/>
      <c r="J69" s="12"/>
    </row>
    <row r="70" spans="1:10" x14ac:dyDescent="0.25">
      <c r="A70" s="91"/>
      <c r="B70" s="92"/>
      <c r="C70" s="88"/>
      <c r="D70" s="93"/>
      <c r="E70" s="98"/>
      <c r="F70" s="94"/>
      <c r="G70" s="106"/>
      <c r="H70" s="157"/>
      <c r="I70" s="12"/>
      <c r="J70" s="12"/>
    </row>
    <row r="71" spans="1:10" x14ac:dyDescent="0.25">
      <c r="A71" s="91"/>
      <c r="B71" s="92"/>
      <c r="C71" s="88" t="s">
        <v>11</v>
      </c>
      <c r="D71" s="99">
        <f>D67*D68*D69/9</f>
        <v>0.77777777777777779</v>
      </c>
      <c r="E71" s="98" t="s">
        <v>12</v>
      </c>
      <c r="F71" s="88" t="s">
        <v>11</v>
      </c>
      <c r="G71" s="99">
        <f>G67*G68*G69/9</f>
        <v>1.6666666666666667</v>
      </c>
      <c r="H71" s="133" t="s">
        <v>12</v>
      </c>
      <c r="I71" s="12"/>
      <c r="J71" s="12"/>
    </row>
    <row r="72" spans="1:10" x14ac:dyDescent="0.25">
      <c r="A72" s="91"/>
      <c r="B72" s="92"/>
      <c r="C72" s="88"/>
      <c r="D72" s="99"/>
      <c r="E72" s="98"/>
      <c r="F72" s="88"/>
      <c r="G72" s="99"/>
      <c r="H72" s="133"/>
      <c r="I72" s="12"/>
      <c r="J72" s="12"/>
    </row>
    <row r="73" spans="1:10" x14ac:dyDescent="0.25">
      <c r="A73" s="91"/>
      <c r="B73" s="90"/>
      <c r="C73" s="90"/>
      <c r="D73" s="90"/>
      <c r="E73" s="90"/>
      <c r="F73" s="90"/>
      <c r="G73" s="90"/>
      <c r="H73" s="155"/>
      <c r="I73" s="12"/>
      <c r="J73" s="12" t="str">
        <f>IF(I73="","",I73+MAX(K$10:K64))</f>
        <v/>
      </c>
    </row>
    <row r="74" spans="1:10" x14ac:dyDescent="0.25">
      <c r="A74" s="91"/>
      <c r="B74" s="90"/>
      <c r="C74" s="90"/>
      <c r="D74" s="100" t="s">
        <v>23</v>
      </c>
      <c r="E74" s="101">
        <f>G65+D58+G58+D51+G51+D71+G71</f>
        <v>23.210111111111114</v>
      </c>
      <c r="F74" s="102" t="s">
        <v>12</v>
      </c>
      <c r="G74" s="90"/>
      <c r="H74" s="155"/>
      <c r="I74" s="12">
        <f>E74</f>
        <v>23.210111111111114</v>
      </c>
      <c r="J74" s="12">
        <f>IF(I74="","",I74+MAX(K$10:K65))</f>
        <v>23.210111111111114</v>
      </c>
    </row>
    <row r="75" spans="1:10" x14ac:dyDescent="0.25">
      <c r="A75" s="91"/>
      <c r="B75" s="92" t="s">
        <v>68</v>
      </c>
      <c r="C75" s="88"/>
      <c r="D75" s="93"/>
      <c r="E75" s="96"/>
      <c r="F75" s="103"/>
      <c r="G75" s="94"/>
      <c r="H75" s="155"/>
      <c r="I75" s="12"/>
      <c r="J75" s="12" t="str">
        <f>IF(I75="","",I75+MAX(K$10:K73))</f>
        <v/>
      </c>
    </row>
    <row r="76" spans="1:10" x14ac:dyDescent="0.25">
      <c r="A76" s="91"/>
      <c r="B76" s="87"/>
      <c r="C76" s="88" t="s">
        <v>78</v>
      </c>
      <c r="D76" s="93" t="s">
        <v>64</v>
      </c>
      <c r="E76" s="98"/>
      <c r="F76" s="87" t="s">
        <v>79</v>
      </c>
      <c r="G76" s="104" t="s">
        <v>64</v>
      </c>
      <c r="H76" s="156"/>
      <c r="I76" s="12"/>
      <c r="J76" s="12" t="str">
        <f>IF(I76="","",I76+MAX(K$10:K74))</f>
        <v/>
      </c>
    </row>
    <row r="77" spans="1:10" x14ac:dyDescent="0.25">
      <c r="A77" s="91"/>
      <c r="B77" s="87"/>
      <c r="C77" s="88" t="s">
        <v>60</v>
      </c>
      <c r="D77" s="95">
        <v>8.5</v>
      </c>
      <c r="E77" s="96" t="s">
        <v>9</v>
      </c>
      <c r="F77" s="88" t="s">
        <v>60</v>
      </c>
      <c r="G77" s="95">
        <v>4</v>
      </c>
      <c r="H77" s="135" t="s">
        <v>9</v>
      </c>
      <c r="I77" s="12"/>
      <c r="J77" s="12" t="str">
        <f>IF(I77="","",I77+MAX(K$10:K75))</f>
        <v/>
      </c>
    </row>
    <row r="78" spans="1:10" x14ac:dyDescent="0.25">
      <c r="A78" s="91"/>
      <c r="B78" s="87"/>
      <c r="C78" s="88" t="s">
        <v>13</v>
      </c>
      <c r="D78" s="95">
        <v>15</v>
      </c>
      <c r="E78" s="96" t="s">
        <v>9</v>
      </c>
      <c r="F78" s="88" t="s">
        <v>13</v>
      </c>
      <c r="G78" s="95">
        <v>15.698</v>
      </c>
      <c r="H78" s="135" t="s">
        <v>9</v>
      </c>
      <c r="I78" s="12"/>
      <c r="J78" s="12" t="str">
        <f>IF(I78="","",I78+MAX(K$10:K76))</f>
        <v/>
      </c>
    </row>
    <row r="79" spans="1:10" x14ac:dyDescent="0.25">
      <c r="A79" s="91"/>
      <c r="B79" s="87"/>
      <c r="C79" s="88" t="s">
        <v>14</v>
      </c>
      <c r="D79" s="97">
        <v>1</v>
      </c>
      <c r="E79" s="98" t="s">
        <v>10</v>
      </c>
      <c r="F79" s="88" t="s">
        <v>14</v>
      </c>
      <c r="G79" s="97">
        <v>1</v>
      </c>
      <c r="H79" s="133" t="s">
        <v>10</v>
      </c>
      <c r="I79" s="12"/>
      <c r="J79" s="12" t="str">
        <f>IF(I79="","",I79+MAX(K$10:K77))</f>
        <v/>
      </c>
    </row>
    <row r="80" spans="1:10" x14ac:dyDescent="0.25">
      <c r="A80" s="91"/>
      <c r="B80" s="87"/>
      <c r="C80" s="88"/>
      <c r="D80" s="97"/>
      <c r="E80" s="98"/>
      <c r="F80" s="88"/>
      <c r="G80" s="97"/>
      <c r="H80" s="133"/>
      <c r="I80" s="12"/>
      <c r="J80" s="12" t="str">
        <f>IF(I80="","",I80+MAX(K$10:K78))</f>
        <v/>
      </c>
    </row>
    <row r="81" spans="1:10" x14ac:dyDescent="0.25">
      <c r="A81" s="91"/>
      <c r="B81" s="87"/>
      <c r="C81" s="88" t="s">
        <v>11</v>
      </c>
      <c r="D81" s="99">
        <f>D77*D78*D79/9</f>
        <v>14.166666666666666</v>
      </c>
      <c r="E81" s="98" t="s">
        <v>12</v>
      </c>
      <c r="F81" s="88" t="s">
        <v>11</v>
      </c>
      <c r="G81" s="99">
        <f>G77*G78*G79/9</f>
        <v>6.9768888888888894</v>
      </c>
      <c r="H81" s="133" t="s">
        <v>12</v>
      </c>
      <c r="I81" s="12"/>
      <c r="J81" s="12" t="str">
        <f>IF(I81="","",I81+MAX(K$10:K79))</f>
        <v/>
      </c>
    </row>
    <row r="82" spans="1:10" x14ac:dyDescent="0.25">
      <c r="A82" s="91"/>
      <c r="B82" s="87"/>
      <c r="C82" s="88"/>
      <c r="D82" s="99"/>
      <c r="E82" s="98"/>
      <c r="F82" s="88"/>
      <c r="G82" s="99"/>
      <c r="H82" s="133"/>
      <c r="I82" s="12"/>
      <c r="J82" s="12" t="str">
        <f>IF(I82="","",I82+MAX(K$10:K80))</f>
        <v/>
      </c>
    </row>
    <row r="83" spans="1:10" x14ac:dyDescent="0.25">
      <c r="A83" s="91"/>
      <c r="B83" s="87"/>
      <c r="C83" s="88"/>
      <c r="D83" s="93"/>
      <c r="E83" s="98"/>
      <c r="F83" s="87" t="s">
        <v>79</v>
      </c>
      <c r="G83" s="104" t="s">
        <v>66</v>
      </c>
      <c r="H83" s="156"/>
      <c r="I83" s="12"/>
      <c r="J83" s="12" t="str">
        <f>IF(I83="","",I83+MAX(K$10:K81))</f>
        <v/>
      </c>
    </row>
    <row r="84" spans="1:10" x14ac:dyDescent="0.25">
      <c r="A84" s="91"/>
      <c r="B84" s="87"/>
      <c r="C84" s="88"/>
      <c r="D84" s="95"/>
      <c r="E84" s="96"/>
      <c r="F84" s="88" t="s">
        <v>60</v>
      </c>
      <c r="G84" s="95">
        <v>0.5</v>
      </c>
      <c r="H84" s="135" t="s">
        <v>9</v>
      </c>
      <c r="I84" s="12"/>
      <c r="J84" s="12" t="str">
        <f>IF(I84="","",I84+MAX(K$10:K82))</f>
        <v/>
      </c>
    </row>
    <row r="85" spans="1:10" x14ac:dyDescent="0.25">
      <c r="A85" s="91"/>
      <c r="B85" s="87"/>
      <c r="C85" s="88"/>
      <c r="D85" s="95"/>
      <c r="E85" s="96"/>
      <c r="F85" s="88" t="s">
        <v>13</v>
      </c>
      <c r="G85" s="95">
        <v>15.698</v>
      </c>
      <c r="H85" s="135" t="s">
        <v>9</v>
      </c>
      <c r="I85" s="12"/>
      <c r="J85" s="12" t="str">
        <f>IF(I85="","",I85+MAX(K$10:K83))</f>
        <v/>
      </c>
    </row>
    <row r="86" spans="1:10" x14ac:dyDescent="0.25">
      <c r="A86" s="91"/>
      <c r="B86" s="87"/>
      <c r="C86" s="88"/>
      <c r="D86" s="97"/>
      <c r="E86" s="98"/>
      <c r="F86" s="88" t="s">
        <v>14</v>
      </c>
      <c r="G86" s="97">
        <v>1</v>
      </c>
      <c r="H86" s="133" t="s">
        <v>10</v>
      </c>
      <c r="I86" s="12"/>
      <c r="J86" s="12" t="str">
        <f>IF(I86="","",I86+MAX(K$10:K84))</f>
        <v/>
      </c>
    </row>
    <row r="87" spans="1:10" x14ac:dyDescent="0.25">
      <c r="A87" s="91"/>
      <c r="B87" s="87"/>
      <c r="C87" s="88"/>
      <c r="D87" s="97"/>
      <c r="E87" s="98"/>
      <c r="F87" s="88"/>
      <c r="G87" s="97"/>
      <c r="H87" s="133"/>
      <c r="I87" s="12"/>
      <c r="J87" s="12" t="str">
        <f>IF(I87="","",I87+MAX(K$10:K85))</f>
        <v/>
      </c>
    </row>
    <row r="88" spans="1:10" x14ac:dyDescent="0.25">
      <c r="A88" s="91"/>
      <c r="B88" s="87"/>
      <c r="C88" s="88"/>
      <c r="D88" s="99"/>
      <c r="E88" s="98"/>
      <c r="F88" s="88" t="s">
        <v>11</v>
      </c>
      <c r="G88" s="99">
        <f>G84*G85*G86/9</f>
        <v>0.87211111111111117</v>
      </c>
      <c r="H88" s="133" t="s">
        <v>12</v>
      </c>
      <c r="I88" s="12"/>
      <c r="J88" s="12" t="str">
        <f>IF(I88="","",I88+MAX(K$10:K86))</f>
        <v/>
      </c>
    </row>
    <row r="89" spans="1:10" x14ac:dyDescent="0.25">
      <c r="A89" s="91"/>
      <c r="B89" s="87"/>
      <c r="C89" s="104"/>
      <c r="D89" s="107"/>
      <c r="E89" s="90"/>
      <c r="F89" s="94" t="s">
        <v>62</v>
      </c>
      <c r="G89" s="106"/>
      <c r="H89" s="157"/>
      <c r="I89" s="12"/>
      <c r="J89" s="12"/>
    </row>
    <row r="90" spans="1:10" x14ac:dyDescent="0.25">
      <c r="A90" s="91"/>
      <c r="B90" s="87"/>
      <c r="C90" s="88" t="s">
        <v>60</v>
      </c>
      <c r="D90" s="95">
        <v>8.5</v>
      </c>
      <c r="E90" s="96" t="s">
        <v>9</v>
      </c>
      <c r="F90" s="90" t="s">
        <v>63</v>
      </c>
      <c r="G90" s="95">
        <v>15</v>
      </c>
      <c r="H90" s="135" t="s">
        <v>9</v>
      </c>
      <c r="I90" s="12"/>
      <c r="J90" s="12"/>
    </row>
    <row r="91" spans="1:10" x14ac:dyDescent="0.25">
      <c r="A91" s="91"/>
      <c r="B91" s="87"/>
      <c r="C91" s="88" t="s">
        <v>61</v>
      </c>
      <c r="D91" s="95">
        <v>1</v>
      </c>
      <c r="E91" s="96" t="s">
        <v>9</v>
      </c>
      <c r="F91" s="90" t="s">
        <v>61</v>
      </c>
      <c r="G91" s="95">
        <v>1</v>
      </c>
      <c r="H91" s="135" t="s">
        <v>9</v>
      </c>
      <c r="I91" s="12"/>
      <c r="J91" s="12"/>
    </row>
    <row r="92" spans="1:10" x14ac:dyDescent="0.25">
      <c r="A92" s="91"/>
      <c r="B92" s="87"/>
      <c r="C92" s="88" t="s">
        <v>14</v>
      </c>
      <c r="D92" s="97">
        <v>1</v>
      </c>
      <c r="E92" s="98" t="s">
        <v>10</v>
      </c>
      <c r="F92" s="90" t="s">
        <v>14</v>
      </c>
      <c r="G92" s="97">
        <v>1</v>
      </c>
      <c r="H92" s="133" t="s">
        <v>10</v>
      </c>
      <c r="I92" s="12"/>
      <c r="J92" s="12"/>
    </row>
    <row r="93" spans="1:10" x14ac:dyDescent="0.25">
      <c r="A93" s="91"/>
      <c r="B93" s="87"/>
      <c r="C93" s="88"/>
      <c r="D93" s="93"/>
      <c r="E93" s="98"/>
      <c r="F93" s="94"/>
      <c r="G93" s="106"/>
      <c r="H93" s="157"/>
      <c r="I93" s="12"/>
      <c r="J93" s="12"/>
    </row>
    <row r="94" spans="1:10" x14ac:dyDescent="0.25">
      <c r="A94" s="91"/>
      <c r="B94" s="87"/>
      <c r="C94" s="88" t="s">
        <v>11</v>
      </c>
      <c r="D94" s="99">
        <f>D90*D91*D92/9</f>
        <v>0.94444444444444442</v>
      </c>
      <c r="E94" s="98" t="s">
        <v>12</v>
      </c>
      <c r="F94" s="88" t="s">
        <v>11</v>
      </c>
      <c r="G94" s="99">
        <f>G90*G91*G92/9</f>
        <v>1.6666666666666667</v>
      </c>
      <c r="H94" s="133" t="s">
        <v>12</v>
      </c>
      <c r="I94" s="12"/>
      <c r="J94" s="12"/>
    </row>
    <row r="95" spans="1:10" x14ac:dyDescent="0.25">
      <c r="A95" s="91"/>
      <c r="B95" s="87"/>
      <c r="C95" s="88"/>
      <c r="D95" s="99"/>
      <c r="E95" s="98"/>
      <c r="F95" s="88"/>
      <c r="G95" s="99"/>
      <c r="H95" s="133"/>
      <c r="I95" s="12"/>
      <c r="J95" s="12"/>
    </row>
    <row r="96" spans="1:10" x14ac:dyDescent="0.25">
      <c r="A96" s="91"/>
      <c r="B96" s="87"/>
      <c r="C96" s="90"/>
      <c r="D96" s="90"/>
      <c r="E96" s="90"/>
      <c r="F96" s="106"/>
      <c r="G96" s="106"/>
      <c r="H96" s="157"/>
      <c r="I96" s="12"/>
      <c r="J96" s="12" t="str">
        <f>IF(I96="","",I96+MAX(K$10:K87))</f>
        <v/>
      </c>
    </row>
    <row r="97" spans="1:10" x14ac:dyDescent="0.25">
      <c r="A97" s="91"/>
      <c r="B97" s="87"/>
      <c r="C97" s="104"/>
      <c r="D97" s="100" t="s">
        <v>23</v>
      </c>
      <c r="E97" s="101">
        <f>D81+G81+G88+D94+G94</f>
        <v>24.626777777777775</v>
      </c>
      <c r="F97" s="102" t="s">
        <v>12</v>
      </c>
      <c r="G97" s="104"/>
      <c r="H97" s="156"/>
      <c r="I97" s="12">
        <f>E97</f>
        <v>24.626777777777775</v>
      </c>
      <c r="J97" s="12">
        <f>IF(I97="","",I97+MAX(K$10:K88))</f>
        <v>24.626777777777775</v>
      </c>
    </row>
    <row r="98" spans="1:10" x14ac:dyDescent="0.25">
      <c r="A98" s="91"/>
      <c r="B98" s="87"/>
      <c r="C98" s="88"/>
      <c r="D98" s="95"/>
      <c r="E98" s="96"/>
      <c r="F98" s="88"/>
      <c r="G98" s="95"/>
      <c r="H98" s="135"/>
      <c r="I98" s="12"/>
      <c r="J98" s="12" t="str">
        <f>IF(I98="","",I98+MAX(K$10:K96))</f>
        <v/>
      </c>
    </row>
    <row r="99" spans="1:10" x14ac:dyDescent="0.25">
      <c r="A99" s="91"/>
      <c r="B99" s="87"/>
      <c r="C99" s="88"/>
      <c r="D99" s="95"/>
      <c r="E99" s="96"/>
      <c r="F99" s="88"/>
      <c r="G99" s="95"/>
      <c r="H99" s="135"/>
      <c r="I99" s="12"/>
      <c r="J99" s="12" t="str">
        <f>IF(I99="","",I99+MAX(K$10:K97))</f>
        <v/>
      </c>
    </row>
    <row r="100" spans="1:10" x14ac:dyDescent="0.25">
      <c r="A100" s="91"/>
      <c r="B100" s="92" t="s">
        <v>69</v>
      </c>
      <c r="C100" s="88"/>
      <c r="D100" s="93"/>
      <c r="E100" s="96"/>
      <c r="F100" s="103"/>
      <c r="G100" s="94"/>
      <c r="H100" s="155"/>
      <c r="I100" s="12"/>
      <c r="J100" s="12" t="str">
        <f>IF(I100="","",I100+MAX(K$10:K98))</f>
        <v/>
      </c>
    </row>
    <row r="101" spans="1:10" x14ac:dyDescent="0.25">
      <c r="A101" s="91"/>
      <c r="B101" s="87"/>
      <c r="C101" s="88" t="s">
        <v>78</v>
      </c>
      <c r="D101" s="93" t="s">
        <v>64</v>
      </c>
      <c r="E101" s="98"/>
      <c r="F101" s="87" t="s">
        <v>79</v>
      </c>
      <c r="G101" s="104" t="s">
        <v>64</v>
      </c>
      <c r="H101" s="156"/>
      <c r="I101" s="12"/>
      <c r="J101" s="12" t="str">
        <f>IF(I101="","",I101+MAX(K$10:K99))</f>
        <v/>
      </c>
    </row>
    <row r="102" spans="1:10" x14ac:dyDescent="0.25">
      <c r="A102" s="91"/>
      <c r="B102" s="87"/>
      <c r="C102" s="88" t="s">
        <v>60</v>
      </c>
      <c r="D102" s="95">
        <v>9.5</v>
      </c>
      <c r="E102" s="96" t="s">
        <v>9</v>
      </c>
      <c r="F102" s="88" t="s">
        <v>60</v>
      </c>
      <c r="G102" s="95">
        <f>8/2</f>
        <v>4</v>
      </c>
      <c r="H102" s="135" t="s">
        <v>9</v>
      </c>
      <c r="I102" s="12"/>
      <c r="J102" s="12" t="str">
        <f>IF(I102="","",I102+MAX(K$10:K100))</f>
        <v/>
      </c>
    </row>
    <row r="103" spans="1:10" x14ac:dyDescent="0.25">
      <c r="A103" s="91"/>
      <c r="B103" s="87"/>
      <c r="C103" s="88" t="s">
        <v>13</v>
      </c>
      <c r="D103" s="95">
        <v>20</v>
      </c>
      <c r="E103" s="96" t="s">
        <v>9</v>
      </c>
      <c r="F103" s="88" t="s">
        <v>13</v>
      </c>
      <c r="G103" s="95">
        <v>20.698</v>
      </c>
      <c r="H103" s="135" t="s">
        <v>9</v>
      </c>
      <c r="I103" s="12"/>
      <c r="J103" s="12" t="str">
        <f>IF(I103="","",I103+MAX(K$10:K101))</f>
        <v/>
      </c>
    </row>
    <row r="104" spans="1:10" x14ac:dyDescent="0.25">
      <c r="A104" s="91"/>
      <c r="B104" s="87"/>
      <c r="C104" s="88" t="s">
        <v>14</v>
      </c>
      <c r="D104" s="97">
        <v>1</v>
      </c>
      <c r="E104" s="98" t="s">
        <v>10</v>
      </c>
      <c r="F104" s="88" t="s">
        <v>14</v>
      </c>
      <c r="G104" s="97">
        <v>1</v>
      </c>
      <c r="H104" s="133" t="s">
        <v>10</v>
      </c>
      <c r="I104" s="12"/>
      <c r="J104" s="12" t="str">
        <f>IF(I104="","",I104+MAX(K$10:K102))</f>
        <v/>
      </c>
    </row>
    <row r="105" spans="1:10" x14ac:dyDescent="0.25">
      <c r="A105" s="91"/>
      <c r="B105" s="87"/>
      <c r="C105" s="88"/>
      <c r="D105" s="97"/>
      <c r="E105" s="98"/>
      <c r="F105" s="88"/>
      <c r="G105" s="97"/>
      <c r="H105" s="133"/>
      <c r="I105" s="12"/>
      <c r="J105" s="12" t="str">
        <f>IF(I105="","",I105+MAX(K$10:K103))</f>
        <v/>
      </c>
    </row>
    <row r="106" spans="1:10" x14ac:dyDescent="0.25">
      <c r="A106" s="91"/>
      <c r="B106" s="87"/>
      <c r="C106" s="88" t="s">
        <v>11</v>
      </c>
      <c r="D106" s="99">
        <f>D102*D103*D104/9</f>
        <v>21.111111111111111</v>
      </c>
      <c r="E106" s="98" t="s">
        <v>12</v>
      </c>
      <c r="F106" s="88" t="s">
        <v>11</v>
      </c>
      <c r="G106" s="99">
        <f>G102*G103*G104/9</f>
        <v>9.1991111111111117</v>
      </c>
      <c r="H106" s="133" t="s">
        <v>12</v>
      </c>
      <c r="I106" s="12"/>
      <c r="J106" s="12" t="str">
        <f>IF(I106="","",I106+MAX(K$10:K104))</f>
        <v/>
      </c>
    </row>
    <row r="107" spans="1:10" x14ac:dyDescent="0.25">
      <c r="A107" s="91"/>
      <c r="B107" s="87"/>
      <c r="C107" s="88"/>
      <c r="D107" s="99"/>
      <c r="E107" s="98"/>
      <c r="F107" s="88"/>
      <c r="G107" s="99"/>
      <c r="H107" s="133"/>
      <c r="I107" s="12"/>
      <c r="J107" s="12" t="str">
        <f>IF(I107="","",I107+MAX(K$10:K105))</f>
        <v/>
      </c>
    </row>
    <row r="108" spans="1:10" x14ac:dyDescent="0.25">
      <c r="A108" s="91"/>
      <c r="B108" s="87"/>
      <c r="C108" s="88"/>
      <c r="D108" s="93"/>
      <c r="E108" s="98"/>
      <c r="F108" s="87" t="s">
        <v>79</v>
      </c>
      <c r="G108" s="104" t="s">
        <v>66</v>
      </c>
      <c r="H108" s="156"/>
      <c r="I108" s="12"/>
      <c r="J108" s="12" t="str">
        <f>IF(I108="","",I108+MAX(K$10:K106))</f>
        <v/>
      </c>
    </row>
    <row r="109" spans="1:10" x14ac:dyDescent="0.25">
      <c r="A109" s="91"/>
      <c r="B109" s="87"/>
      <c r="C109" s="88"/>
      <c r="D109" s="95"/>
      <c r="E109" s="96"/>
      <c r="F109" s="88" t="s">
        <v>60</v>
      </c>
      <c r="G109" s="95">
        <v>0.5</v>
      </c>
      <c r="H109" s="135" t="s">
        <v>9</v>
      </c>
      <c r="I109" s="12"/>
      <c r="J109" s="12" t="str">
        <f>IF(I109="","",I109+MAX(K$10:K107))</f>
        <v/>
      </c>
    </row>
    <row r="110" spans="1:10" x14ac:dyDescent="0.25">
      <c r="A110" s="91"/>
      <c r="B110" s="87"/>
      <c r="C110" s="88"/>
      <c r="D110" s="95"/>
      <c r="E110" s="96"/>
      <c r="F110" s="88" t="s">
        <v>13</v>
      </c>
      <c r="G110" s="95">
        <v>20.698</v>
      </c>
      <c r="H110" s="135" t="s">
        <v>9</v>
      </c>
      <c r="I110" s="12"/>
      <c r="J110" s="12" t="str">
        <f>IF(I110="","",I110+MAX(K$10:K108))</f>
        <v/>
      </c>
    </row>
    <row r="111" spans="1:10" x14ac:dyDescent="0.25">
      <c r="A111" s="91"/>
      <c r="B111" s="87"/>
      <c r="C111" s="88"/>
      <c r="D111" s="97"/>
      <c r="E111" s="98"/>
      <c r="F111" s="88" t="s">
        <v>14</v>
      </c>
      <c r="G111" s="97">
        <v>1</v>
      </c>
      <c r="H111" s="133" t="s">
        <v>10</v>
      </c>
      <c r="I111" s="12"/>
      <c r="J111" s="12" t="str">
        <f>IF(I111="","",I111+MAX(K$10:K109))</f>
        <v/>
      </c>
    </row>
    <row r="112" spans="1:10" x14ac:dyDescent="0.25">
      <c r="A112" s="91"/>
      <c r="B112" s="87"/>
      <c r="C112" s="88"/>
      <c r="D112" s="97"/>
      <c r="E112" s="98"/>
      <c r="F112" s="88"/>
      <c r="G112" s="97"/>
      <c r="H112" s="133"/>
      <c r="I112" s="12"/>
      <c r="J112" s="12" t="str">
        <f>IF(I112="","",I112+MAX(K$10:K110))</f>
        <v/>
      </c>
    </row>
    <row r="113" spans="1:10" x14ac:dyDescent="0.25">
      <c r="A113" s="91"/>
      <c r="B113" s="87"/>
      <c r="C113" s="88"/>
      <c r="D113" s="99"/>
      <c r="E113" s="98"/>
      <c r="F113" s="88" t="s">
        <v>11</v>
      </c>
      <c r="G113" s="99">
        <f>G109*G110*G111/9</f>
        <v>1.149888888888889</v>
      </c>
      <c r="H113" s="133" t="s">
        <v>12</v>
      </c>
      <c r="I113" s="12"/>
      <c r="J113" s="12" t="str">
        <f>IF(I113="","",I113+MAX(K$10:K111))</f>
        <v/>
      </c>
    </row>
    <row r="114" spans="1:10" x14ac:dyDescent="0.25">
      <c r="A114" s="91"/>
      <c r="B114" s="87"/>
      <c r="C114" s="104"/>
      <c r="D114" s="107"/>
      <c r="E114" s="90"/>
      <c r="F114" s="94" t="s">
        <v>62</v>
      </c>
      <c r="G114" s="106"/>
      <c r="H114" s="157"/>
      <c r="I114" s="12"/>
      <c r="J114" s="12"/>
    </row>
    <row r="115" spans="1:10" x14ac:dyDescent="0.25">
      <c r="A115" s="91"/>
      <c r="B115" s="87"/>
      <c r="C115" s="88" t="s">
        <v>60</v>
      </c>
      <c r="D115" s="95">
        <v>8.5</v>
      </c>
      <c r="E115" s="96" t="s">
        <v>9</v>
      </c>
      <c r="F115" s="90" t="s">
        <v>63</v>
      </c>
      <c r="G115" s="95">
        <v>15</v>
      </c>
      <c r="H115" s="135" t="s">
        <v>9</v>
      </c>
      <c r="I115" s="12"/>
      <c r="J115" s="12"/>
    </row>
    <row r="116" spans="1:10" x14ac:dyDescent="0.25">
      <c r="A116" s="91"/>
      <c r="B116" s="87"/>
      <c r="C116" s="88" t="s">
        <v>61</v>
      </c>
      <c r="D116" s="95">
        <v>1</v>
      </c>
      <c r="E116" s="96" t="s">
        <v>9</v>
      </c>
      <c r="F116" s="90" t="s">
        <v>61</v>
      </c>
      <c r="G116" s="95">
        <v>1</v>
      </c>
      <c r="H116" s="135" t="s">
        <v>9</v>
      </c>
      <c r="I116" s="12"/>
      <c r="J116" s="12"/>
    </row>
    <row r="117" spans="1:10" x14ac:dyDescent="0.25">
      <c r="A117" s="91"/>
      <c r="B117" s="87"/>
      <c r="C117" s="88" t="s">
        <v>14</v>
      </c>
      <c r="D117" s="97">
        <v>1</v>
      </c>
      <c r="E117" s="98" t="s">
        <v>10</v>
      </c>
      <c r="F117" s="90" t="s">
        <v>14</v>
      </c>
      <c r="G117" s="97">
        <v>1</v>
      </c>
      <c r="H117" s="133" t="s">
        <v>10</v>
      </c>
      <c r="I117" s="12"/>
      <c r="J117" s="12"/>
    </row>
    <row r="118" spans="1:10" x14ac:dyDescent="0.25">
      <c r="A118" s="91"/>
      <c r="B118" s="87"/>
      <c r="C118" s="88"/>
      <c r="D118" s="93"/>
      <c r="E118" s="98"/>
      <c r="F118" s="94"/>
      <c r="G118" s="106"/>
      <c r="H118" s="157"/>
      <c r="I118" s="12"/>
      <c r="J118" s="12"/>
    </row>
    <row r="119" spans="1:10" x14ac:dyDescent="0.25">
      <c r="A119" s="91"/>
      <c r="B119" s="87"/>
      <c r="C119" s="88" t="s">
        <v>11</v>
      </c>
      <c r="D119" s="99">
        <f>D115*D116*D117/9</f>
        <v>0.94444444444444442</v>
      </c>
      <c r="E119" s="98" t="s">
        <v>12</v>
      </c>
      <c r="F119" s="88" t="s">
        <v>11</v>
      </c>
      <c r="G119" s="99">
        <f>G115*G116*G117/9</f>
        <v>1.6666666666666667</v>
      </c>
      <c r="H119" s="133" t="s">
        <v>12</v>
      </c>
      <c r="I119" s="12"/>
      <c r="J119" s="12"/>
    </row>
    <row r="120" spans="1:10" x14ac:dyDescent="0.25">
      <c r="A120" s="91"/>
      <c r="B120" s="87"/>
      <c r="C120" s="88"/>
      <c r="D120" s="99"/>
      <c r="E120" s="98"/>
      <c r="F120" s="88"/>
      <c r="G120" s="99"/>
      <c r="H120" s="133"/>
      <c r="I120" s="12"/>
      <c r="J120" s="12"/>
    </row>
    <row r="121" spans="1:10" x14ac:dyDescent="0.25">
      <c r="A121" s="91"/>
      <c r="B121" s="87" t="s">
        <v>88</v>
      </c>
      <c r="C121" s="88"/>
      <c r="D121" s="99"/>
      <c r="E121" s="98"/>
      <c r="F121" s="88"/>
      <c r="G121" s="99"/>
      <c r="H121" s="133"/>
      <c r="I121" s="12"/>
      <c r="J121" s="12"/>
    </row>
    <row r="122" spans="1:10" x14ac:dyDescent="0.25">
      <c r="A122" s="91"/>
      <c r="B122" s="87"/>
      <c r="C122" s="94" t="s">
        <v>62</v>
      </c>
      <c r="D122" s="106"/>
      <c r="E122" s="106"/>
      <c r="F122" s="88"/>
      <c r="G122" s="99"/>
      <c r="H122" s="133"/>
      <c r="I122" s="12"/>
      <c r="J122" s="12"/>
    </row>
    <row r="123" spans="1:10" x14ac:dyDescent="0.25">
      <c r="A123" s="91"/>
      <c r="B123" s="87"/>
      <c r="C123" s="90" t="s">
        <v>63</v>
      </c>
      <c r="D123" s="95">
        <f>1/2</f>
        <v>0.5</v>
      </c>
      <c r="E123" s="96" t="s">
        <v>9</v>
      </c>
      <c r="F123" s="88"/>
      <c r="G123" s="99"/>
      <c r="H123" s="133"/>
      <c r="I123" s="12"/>
      <c r="J123" s="12"/>
    </row>
    <row r="124" spans="1:10" x14ac:dyDescent="0.25">
      <c r="A124" s="91"/>
      <c r="B124" s="87"/>
      <c r="C124" s="90" t="s">
        <v>61</v>
      </c>
      <c r="D124" s="95">
        <v>0.69799999999999995</v>
      </c>
      <c r="E124" s="96" t="s">
        <v>9</v>
      </c>
      <c r="F124" s="88"/>
      <c r="G124" s="99"/>
      <c r="H124" s="133"/>
      <c r="I124" s="12"/>
      <c r="J124" s="12"/>
    </row>
    <row r="125" spans="1:10" x14ac:dyDescent="0.25">
      <c r="A125" s="91"/>
      <c r="B125" s="87"/>
      <c r="C125" s="90" t="s">
        <v>14</v>
      </c>
      <c r="D125" s="97">
        <v>6</v>
      </c>
      <c r="E125" s="98" t="s">
        <v>10</v>
      </c>
      <c r="F125" s="88"/>
      <c r="G125" s="99"/>
      <c r="H125" s="133"/>
      <c r="I125" s="12"/>
      <c r="J125" s="12"/>
    </row>
    <row r="126" spans="1:10" x14ac:dyDescent="0.25">
      <c r="A126" s="91"/>
      <c r="B126" s="87"/>
      <c r="C126" s="94"/>
      <c r="D126" s="106"/>
      <c r="E126" s="106"/>
      <c r="F126" s="88"/>
      <c r="G126" s="99"/>
      <c r="H126" s="133"/>
      <c r="I126" s="12"/>
      <c r="J126" s="12"/>
    </row>
    <row r="127" spans="1:10" x14ac:dyDescent="0.25">
      <c r="A127" s="91"/>
      <c r="B127" s="90"/>
      <c r="C127" s="88" t="s">
        <v>11</v>
      </c>
      <c r="D127" s="99">
        <f>D123*D124*D125/9</f>
        <v>0.23266666666666666</v>
      </c>
      <c r="E127" s="98" t="s">
        <v>12</v>
      </c>
      <c r="F127" s="102"/>
      <c r="G127" s="90"/>
      <c r="H127" s="155"/>
      <c r="I127" s="12"/>
      <c r="J127" s="12" t="str">
        <f>IF(I127="","",I127+MAX(K$10:K112))</f>
        <v/>
      </c>
    </row>
    <row r="128" spans="1:10" x14ac:dyDescent="0.25">
      <c r="A128" s="91"/>
      <c r="B128" s="90"/>
      <c r="C128" s="90"/>
      <c r="D128" s="100" t="s">
        <v>23</v>
      </c>
      <c r="E128" s="101">
        <f>D106+G106+G113+D119+G119+D127</f>
        <v>34.303888888888885</v>
      </c>
      <c r="F128" s="102" t="s">
        <v>12</v>
      </c>
      <c r="G128" s="90"/>
      <c r="H128" s="155"/>
      <c r="I128" s="12">
        <f>E128</f>
        <v>34.303888888888885</v>
      </c>
      <c r="J128" s="12">
        <f>IF(I128="","",I128+MAX(K$10:K113))</f>
        <v>34.303888888888885</v>
      </c>
    </row>
    <row r="129" spans="1:10" x14ac:dyDescent="0.25">
      <c r="A129" s="91"/>
      <c r="B129" s="90"/>
      <c r="C129" s="90"/>
      <c r="D129" s="100"/>
      <c r="E129" s="101"/>
      <c r="F129" s="102"/>
      <c r="G129" s="90"/>
      <c r="H129" s="155"/>
      <c r="I129" s="12"/>
      <c r="J129" s="12"/>
    </row>
    <row r="130" spans="1:10" x14ac:dyDescent="0.25">
      <c r="A130" s="91"/>
      <c r="B130" s="90"/>
      <c r="C130" s="90"/>
      <c r="D130" s="100" t="s">
        <v>87</v>
      </c>
      <c r="E130" s="101">
        <f>E128+E97+E74+E44+E28</f>
        <v>112.19633333333331</v>
      </c>
      <c r="F130" s="102" t="s">
        <v>12</v>
      </c>
      <c r="G130" s="90"/>
      <c r="H130" s="155"/>
      <c r="I130" s="12"/>
      <c r="J130" s="12"/>
    </row>
    <row r="131" spans="1:10" ht="15.75" thickBot="1" x14ac:dyDescent="0.3">
      <c r="A131" s="108"/>
      <c r="B131" s="109"/>
      <c r="C131" s="109"/>
      <c r="D131" s="110"/>
      <c r="E131" s="111"/>
      <c r="F131" s="112"/>
      <c r="G131" s="109"/>
      <c r="H131" s="158"/>
      <c r="I131" s="118"/>
      <c r="J131" s="113" t="str">
        <f>IF(I131="","",I131+MAX(K$10:K127))</f>
        <v/>
      </c>
    </row>
    <row r="132" spans="1:10" ht="15.75" thickBot="1" x14ac:dyDescent="0.3">
      <c r="A132" s="24"/>
      <c r="B132" s="25"/>
      <c r="C132" s="26" t="s">
        <v>15</v>
      </c>
      <c r="D132" s="27"/>
      <c r="E132" s="28"/>
      <c r="F132" s="28"/>
      <c r="G132" s="28"/>
      <c r="H132" s="28"/>
      <c r="I132" s="160" t="s">
        <v>8</v>
      </c>
      <c r="J132" s="30"/>
    </row>
  </sheetData>
  <mergeCells count="2">
    <mergeCell ref="A1:E1"/>
    <mergeCell ref="A2:E2"/>
  </mergeCells>
  <pageMargins left="0.7" right="0.7" top="0.75" bottom="0.75" header="0.3" footer="0.3"/>
  <pageSetup scale="7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B4251-775C-4724-9CEB-2991607D11C8}">
  <dimension ref="A1:L65"/>
  <sheetViews>
    <sheetView topLeftCell="A10" zoomScaleNormal="100" workbookViewId="0">
      <selection activeCell="K13" sqref="K13"/>
    </sheetView>
  </sheetViews>
  <sheetFormatPr defaultRowHeight="15" x14ac:dyDescent="0.25"/>
  <sheetData>
    <row r="1" spans="1:12" ht="18.75" x14ac:dyDescent="0.3">
      <c r="A1" s="203" t="s">
        <v>0</v>
      </c>
      <c r="B1" s="203"/>
      <c r="C1" s="203"/>
      <c r="D1" s="203"/>
      <c r="E1" s="203"/>
    </row>
    <row r="2" spans="1:12" ht="18.75" x14ac:dyDescent="0.3">
      <c r="A2" s="203" t="s">
        <v>1</v>
      </c>
      <c r="B2" s="203"/>
      <c r="C2" s="203"/>
      <c r="D2" s="203"/>
      <c r="E2" s="203"/>
    </row>
    <row r="5" spans="1:12" x14ac:dyDescent="0.25">
      <c r="F5" t="s">
        <v>2</v>
      </c>
      <c r="G5" s="1" t="s">
        <v>80</v>
      </c>
      <c r="H5" t="s">
        <v>4</v>
      </c>
      <c r="I5" s="1" t="s">
        <v>82</v>
      </c>
    </row>
    <row r="6" spans="1:12" ht="15.75" thickBot="1" x14ac:dyDescent="0.3">
      <c r="A6" s="2"/>
      <c r="B6" s="2"/>
      <c r="C6" s="2"/>
      <c r="D6" s="2"/>
      <c r="E6" s="2"/>
      <c r="F6" s="2" t="s">
        <v>3</v>
      </c>
      <c r="G6" s="116">
        <v>45086</v>
      </c>
      <c r="H6" s="2" t="s">
        <v>3</v>
      </c>
      <c r="I6" s="3"/>
    </row>
    <row r="7" spans="1:12" ht="15.75" thickTop="1" x14ac:dyDescent="0.25"/>
    <row r="8" spans="1:12" x14ac:dyDescent="0.25">
      <c r="A8" s="5" t="s">
        <v>39</v>
      </c>
      <c r="B8" s="68" t="s">
        <v>26</v>
      </c>
      <c r="C8" s="4"/>
      <c r="D8" s="5" t="s">
        <v>5</v>
      </c>
      <c r="E8" s="6" t="s">
        <v>40</v>
      </c>
      <c r="F8" s="4"/>
      <c r="G8" s="4"/>
      <c r="H8" s="4"/>
      <c r="I8" s="4"/>
      <c r="J8" s="4"/>
      <c r="K8" s="4"/>
      <c r="L8" s="4"/>
    </row>
    <row r="9" spans="1:12" x14ac:dyDescent="0.25">
      <c r="A9" s="4"/>
      <c r="B9" s="4"/>
      <c r="C9" s="5" t="s">
        <v>6</v>
      </c>
      <c r="D9" s="7"/>
      <c r="E9" s="8"/>
      <c r="F9" s="8"/>
      <c r="G9" s="8"/>
      <c r="H9" s="8"/>
      <c r="I9" s="8"/>
    </row>
    <row r="10" spans="1:12" ht="15.75" thickBot="1" x14ac:dyDescent="0.3">
      <c r="A10" s="31"/>
      <c r="B10" s="31"/>
      <c r="C10" s="31"/>
      <c r="D10" s="31"/>
      <c r="E10" s="31"/>
      <c r="F10" s="31"/>
      <c r="G10" s="31"/>
      <c r="H10" s="10" t="s">
        <v>7</v>
      </c>
      <c r="I10" s="10" t="s">
        <v>8</v>
      </c>
    </row>
    <row r="11" spans="1:12" x14ac:dyDescent="0.25">
      <c r="A11" s="33"/>
      <c r="B11" s="34"/>
      <c r="C11" s="34"/>
      <c r="D11" s="34"/>
      <c r="E11" s="34"/>
      <c r="F11" s="34"/>
      <c r="G11" s="34"/>
      <c r="H11" s="35"/>
      <c r="I11" s="36" t="str">
        <f>IF(H11="","",H11+MAX(J10:J$11))</f>
        <v/>
      </c>
    </row>
    <row r="12" spans="1:12" x14ac:dyDescent="0.25">
      <c r="A12" s="37"/>
      <c r="B12" s="38"/>
      <c r="C12" s="39"/>
      <c r="D12" s="40"/>
      <c r="E12" s="41"/>
      <c r="F12" s="41"/>
      <c r="G12" s="41"/>
      <c r="H12" s="42"/>
      <c r="I12" s="43" t="str">
        <f>IF(H12="","",H12+MAX(I$11:I11))</f>
        <v/>
      </c>
    </row>
    <row r="13" spans="1:12" x14ac:dyDescent="0.25">
      <c r="A13" s="44"/>
      <c r="B13" s="41"/>
      <c r="C13" s="38"/>
      <c r="D13" s="45"/>
      <c r="E13" s="19"/>
      <c r="F13" s="16"/>
      <c r="G13" s="16"/>
      <c r="H13" s="46"/>
      <c r="I13" s="47" t="str">
        <f>IF(H13="","",H13+MAX(I$11:I12))</f>
        <v/>
      </c>
    </row>
    <row r="14" spans="1:12" x14ac:dyDescent="0.25">
      <c r="A14" s="37"/>
      <c r="B14" s="14" t="s">
        <v>27</v>
      </c>
      <c r="D14" s="15"/>
      <c r="E14" s="15"/>
      <c r="F14" s="17"/>
      <c r="G14" s="18"/>
      <c r="H14" s="42"/>
      <c r="I14" s="43" t="str">
        <f>IF(H14="","",H14+MAX(I$11:I13))</f>
        <v/>
      </c>
    </row>
    <row r="15" spans="1:12" x14ac:dyDescent="0.25">
      <c r="A15" s="50"/>
      <c r="B15" s="38"/>
      <c r="C15" s="70" t="s">
        <v>29</v>
      </c>
      <c r="D15" s="15">
        <v>162</v>
      </c>
      <c r="E15" s="15"/>
      <c r="F15" s="20"/>
      <c r="G15" s="16"/>
      <c r="H15" s="46"/>
      <c r="I15" s="47" t="str">
        <f>IF(H15="","",H15+MAX(I$11:I14))</f>
        <v/>
      </c>
    </row>
    <row r="16" spans="1:12" x14ac:dyDescent="0.25">
      <c r="A16" s="50"/>
      <c r="B16" s="48"/>
      <c r="C16" s="71" t="s">
        <v>30</v>
      </c>
      <c r="D16" s="22">
        <v>7</v>
      </c>
      <c r="E16" s="22"/>
      <c r="F16" s="18"/>
      <c r="G16" s="19"/>
      <c r="H16" s="42"/>
      <c r="I16" s="43" t="str">
        <f>IF(H16="","",H16+MAX(I$11:I15))</f>
        <v/>
      </c>
    </row>
    <row r="17" spans="1:9" x14ac:dyDescent="0.25">
      <c r="A17" s="50"/>
      <c r="B17" s="38"/>
      <c r="C17" s="71" t="s">
        <v>20</v>
      </c>
      <c r="D17" s="72">
        <v>2</v>
      </c>
      <c r="E17" s="22"/>
      <c r="F17" s="21"/>
      <c r="G17" s="16"/>
      <c r="H17" s="42">
        <f>D18</f>
        <v>252</v>
      </c>
      <c r="I17" s="47">
        <f>IF(H17="","",H17+MAX(I$11:I16))</f>
        <v>252</v>
      </c>
    </row>
    <row r="18" spans="1:9" x14ac:dyDescent="0.25">
      <c r="A18" s="53"/>
      <c r="B18" s="48"/>
      <c r="C18" s="13" t="s">
        <v>31</v>
      </c>
      <c r="D18" s="22">
        <f>D15*D17*D16/9</f>
        <v>252</v>
      </c>
      <c r="F18" s="18"/>
      <c r="G18" s="19"/>
      <c r="H18" s="42"/>
      <c r="I18" s="43" t="str">
        <f>IF(H18="","",H18+MAX(I$11:I17))</f>
        <v/>
      </c>
    </row>
    <row r="19" spans="1:9" x14ac:dyDescent="0.25">
      <c r="A19" s="53"/>
      <c r="B19" s="48"/>
      <c r="D19" s="45"/>
      <c r="E19" s="19"/>
      <c r="F19" s="20"/>
      <c r="G19" s="21"/>
      <c r="H19" s="46"/>
      <c r="I19" s="47" t="str">
        <f>IF(H19="","",H19+MAX(I$11:I18))</f>
        <v/>
      </c>
    </row>
    <row r="20" spans="1:9" x14ac:dyDescent="0.25">
      <c r="A20" s="44"/>
      <c r="B20" s="38"/>
      <c r="C20" s="38"/>
      <c r="D20" s="39"/>
      <c r="E20" s="19"/>
      <c r="F20" s="54"/>
      <c r="G20" s="23"/>
      <c r="H20" s="42"/>
      <c r="I20" s="43"/>
    </row>
    <row r="21" spans="1:9" x14ac:dyDescent="0.25">
      <c r="A21" s="53"/>
      <c r="B21" s="48"/>
      <c r="C21" s="48"/>
      <c r="D21" s="52"/>
      <c r="E21" s="16"/>
      <c r="F21" s="31"/>
      <c r="G21" s="31"/>
      <c r="H21" s="46"/>
      <c r="I21" s="47" t="str">
        <f>IF(H21="","",H21+MAX(I$11:I20))</f>
        <v/>
      </c>
    </row>
    <row r="22" spans="1:9" x14ac:dyDescent="0.25">
      <c r="A22" s="50"/>
      <c r="B22" s="14" t="s">
        <v>32</v>
      </c>
      <c r="C22" s="56"/>
      <c r="D22" s="40"/>
      <c r="F22" s="40"/>
      <c r="G22" s="40"/>
      <c r="H22" s="42"/>
      <c r="I22" s="43" t="str">
        <f>IF(H22="","",H22+MAX(I$11:I21))</f>
        <v/>
      </c>
    </row>
    <row r="23" spans="1:9" x14ac:dyDescent="0.25">
      <c r="A23" s="57"/>
      <c r="B23" s="59"/>
      <c r="C23" s="70" t="s">
        <v>29</v>
      </c>
      <c r="D23" s="15">
        <v>160</v>
      </c>
      <c r="F23" s="60"/>
      <c r="G23" s="60"/>
      <c r="H23" s="46"/>
      <c r="I23" s="47" t="str">
        <f>IF(H23="","",H23+MAX(I$11:I22))</f>
        <v/>
      </c>
    </row>
    <row r="24" spans="1:9" x14ac:dyDescent="0.25">
      <c r="A24" s="61"/>
      <c r="B24" s="55"/>
      <c r="C24" s="71" t="s">
        <v>33</v>
      </c>
      <c r="D24" s="22">
        <v>16</v>
      </c>
      <c r="F24" s="56"/>
      <c r="G24" s="56"/>
      <c r="H24" s="42"/>
      <c r="I24" s="43" t="str">
        <f>IF(H24="","",H24+MAX(I$11:I23))</f>
        <v/>
      </c>
    </row>
    <row r="25" spans="1:9" x14ac:dyDescent="0.25">
      <c r="A25" s="57"/>
      <c r="B25" s="59"/>
      <c r="C25" s="13" t="s">
        <v>31</v>
      </c>
      <c r="D25" s="22">
        <f>D23*D24/9</f>
        <v>284.44444444444446</v>
      </c>
      <c r="F25" s="60"/>
      <c r="G25" s="60"/>
      <c r="H25" s="42">
        <f>D25</f>
        <v>284.44444444444446</v>
      </c>
      <c r="I25" s="47">
        <f>IF(H25="","",H25+MAX(I$11:I24))</f>
        <v>536.44444444444446</v>
      </c>
    </row>
    <row r="26" spans="1:9" x14ac:dyDescent="0.25">
      <c r="A26" s="61"/>
      <c r="B26" s="62"/>
      <c r="C26" s="55"/>
      <c r="D26" s="56"/>
      <c r="E26" s="56"/>
      <c r="F26" s="56"/>
      <c r="G26" s="56"/>
      <c r="H26" s="42"/>
      <c r="I26" s="43" t="str">
        <f>IF(H26="","",H26+MAX(I$11:I25))</f>
        <v/>
      </c>
    </row>
    <row r="27" spans="1:9" x14ac:dyDescent="0.25">
      <c r="A27" s="57"/>
      <c r="B27" s="58"/>
      <c r="C27" s="63"/>
      <c r="D27" s="60"/>
      <c r="E27" s="60"/>
      <c r="F27" s="60"/>
      <c r="G27" s="60"/>
      <c r="H27" s="46"/>
      <c r="I27" s="47" t="str">
        <f>IF(H27="","",H27+MAX(I$11:I26))</f>
        <v/>
      </c>
    </row>
    <row r="28" spans="1:9" x14ac:dyDescent="0.25">
      <c r="A28" s="61"/>
      <c r="B28" s="41"/>
      <c r="C28" s="41"/>
      <c r="D28" s="41"/>
      <c r="E28" s="56"/>
      <c r="F28" s="56"/>
      <c r="G28" s="56"/>
      <c r="H28" s="42"/>
      <c r="I28" s="43" t="str">
        <f>IF(H28="","",H28+MAX(I$11:I27))</f>
        <v/>
      </c>
    </row>
    <row r="29" spans="1:9" x14ac:dyDescent="0.25">
      <c r="A29" s="57"/>
      <c r="B29" s="32"/>
      <c r="C29" s="32"/>
      <c r="D29" s="32"/>
      <c r="E29" s="60"/>
      <c r="F29" s="60"/>
      <c r="G29" s="60"/>
      <c r="H29" s="46"/>
      <c r="I29" s="47" t="str">
        <f>IF(H29="","",H29+MAX(I$11:I28))</f>
        <v/>
      </c>
    </row>
    <row r="30" spans="1:9" x14ac:dyDescent="0.25">
      <c r="A30" s="61"/>
      <c r="B30" s="41"/>
      <c r="C30" s="41"/>
      <c r="D30" s="41"/>
      <c r="E30" s="56"/>
      <c r="F30" s="56"/>
      <c r="G30" s="56"/>
      <c r="H30" s="42"/>
      <c r="I30" s="43" t="str">
        <f>IF(H30="","",H30+MAX(I$11:I29))</f>
        <v/>
      </c>
    </row>
    <row r="31" spans="1:9" x14ac:dyDescent="0.25">
      <c r="A31" s="57"/>
      <c r="B31" s="60"/>
      <c r="C31" s="60"/>
      <c r="D31" s="60"/>
      <c r="E31" s="60"/>
      <c r="F31" s="60"/>
      <c r="G31" s="60"/>
      <c r="H31" s="46"/>
      <c r="I31" s="47" t="str">
        <f>IF(H31="","",H31+MAX(I$11:I30))</f>
        <v/>
      </c>
    </row>
    <row r="32" spans="1:9" x14ac:dyDescent="0.25">
      <c r="A32" s="61"/>
      <c r="B32" s="41"/>
      <c r="C32" s="41"/>
      <c r="D32" s="41"/>
      <c r="E32" s="56"/>
      <c r="F32" s="56"/>
      <c r="G32" s="56"/>
      <c r="H32" s="42"/>
      <c r="I32" s="43" t="str">
        <f>IF(H32="","",H32+MAX(I$11:I31))</f>
        <v/>
      </c>
    </row>
    <row r="33" spans="1:9" x14ac:dyDescent="0.25">
      <c r="A33" s="57"/>
      <c r="B33" s="32"/>
      <c r="C33" s="32"/>
      <c r="D33" s="32"/>
      <c r="E33" s="60"/>
      <c r="F33" s="60"/>
      <c r="G33" s="60"/>
      <c r="H33" s="46"/>
      <c r="I33" s="47" t="str">
        <f>IF(H33="","",H33+MAX(I$11:I32))</f>
        <v/>
      </c>
    </row>
    <row r="34" spans="1:9" x14ac:dyDescent="0.25">
      <c r="A34" s="61"/>
      <c r="B34" s="41"/>
      <c r="C34" s="41"/>
      <c r="D34" s="41"/>
      <c r="E34" s="56"/>
      <c r="F34" s="56"/>
      <c r="G34" s="56"/>
      <c r="H34" s="42"/>
      <c r="I34" s="43" t="str">
        <f>IF(H34="","",H34+MAX(I$11:I33))</f>
        <v/>
      </c>
    </row>
    <row r="35" spans="1:9" x14ac:dyDescent="0.25">
      <c r="A35" s="57"/>
      <c r="B35" s="32"/>
      <c r="C35" s="32"/>
      <c r="D35" s="32"/>
      <c r="E35" s="60"/>
      <c r="F35" s="60"/>
      <c r="G35" s="60"/>
      <c r="H35" s="46"/>
      <c r="I35" s="47" t="str">
        <f>IF(H35="","",H35+MAX(I$11:I34))</f>
        <v/>
      </c>
    </row>
    <row r="36" spans="1:9" x14ac:dyDescent="0.25">
      <c r="A36" s="61"/>
      <c r="B36" s="41"/>
      <c r="C36" s="41"/>
      <c r="D36" s="41"/>
      <c r="E36" s="56"/>
      <c r="F36" s="56"/>
      <c r="G36" s="56"/>
      <c r="H36" s="42"/>
      <c r="I36" s="43" t="str">
        <f>IF(H36="","",H36+MAX(I$11:I35))</f>
        <v/>
      </c>
    </row>
    <row r="37" spans="1:9" x14ac:dyDescent="0.25">
      <c r="A37" s="57"/>
      <c r="B37" s="32"/>
      <c r="C37" s="32"/>
      <c r="D37" s="32"/>
      <c r="E37" s="60"/>
      <c r="F37" s="60"/>
      <c r="G37" s="60"/>
      <c r="H37" s="46"/>
      <c r="I37" s="47" t="str">
        <f>IF(H37="","",H37+MAX(I$11:I36))</f>
        <v/>
      </c>
    </row>
    <row r="38" spans="1:9" x14ac:dyDescent="0.25">
      <c r="A38" s="61"/>
      <c r="B38" s="41"/>
      <c r="C38" s="41"/>
      <c r="D38" s="41"/>
      <c r="E38" s="56"/>
      <c r="F38" s="56"/>
      <c r="G38" s="56"/>
      <c r="H38" s="42"/>
      <c r="I38" s="43" t="str">
        <f>IF(H38="","",H38+MAX(I$12:I37))</f>
        <v/>
      </c>
    </row>
    <row r="39" spans="1:9" x14ac:dyDescent="0.25">
      <c r="A39" s="57"/>
      <c r="B39" s="32"/>
      <c r="C39" s="32"/>
      <c r="D39" s="32"/>
      <c r="E39" s="60"/>
      <c r="F39" s="60"/>
      <c r="G39" s="60"/>
      <c r="H39" s="46"/>
      <c r="I39" s="47" t="str">
        <f>IF(H39="","",H39+MAX(I$12:I38))</f>
        <v/>
      </c>
    </row>
    <row r="40" spans="1:9" x14ac:dyDescent="0.25">
      <c r="A40" s="61"/>
      <c r="B40" s="41"/>
      <c r="C40" s="41"/>
      <c r="D40" s="41"/>
      <c r="E40" s="56"/>
      <c r="F40" s="56"/>
      <c r="G40" s="56"/>
      <c r="H40" s="42"/>
      <c r="I40" s="43" t="str">
        <f>IF(H40="","",H40+MAX(I$12:I39))</f>
        <v/>
      </c>
    </row>
    <row r="41" spans="1:9" x14ac:dyDescent="0.25">
      <c r="A41" s="57"/>
      <c r="B41" s="32"/>
      <c r="C41" s="32"/>
      <c r="D41" s="32"/>
      <c r="E41" s="60"/>
      <c r="F41" s="60"/>
      <c r="G41" s="60"/>
      <c r="H41" s="46"/>
      <c r="I41" s="47" t="str">
        <f>IF(H41="","",H41+MAX(I$12:I40))</f>
        <v/>
      </c>
    </row>
    <row r="42" spans="1:9" x14ac:dyDescent="0.25">
      <c r="A42" s="61"/>
      <c r="B42" s="41"/>
      <c r="C42" s="41"/>
      <c r="D42" s="41"/>
      <c r="E42" s="56"/>
      <c r="F42" s="56"/>
      <c r="G42" s="56"/>
      <c r="H42" s="42"/>
      <c r="I42" s="43" t="str">
        <f>IF(H42="","",H42+MAX(I$12:I41))</f>
        <v/>
      </c>
    </row>
    <row r="43" spans="1:9" x14ac:dyDescent="0.25">
      <c r="A43" s="57"/>
      <c r="B43" s="60"/>
      <c r="C43" s="60"/>
      <c r="D43" s="60"/>
      <c r="E43" s="60"/>
      <c r="F43" s="60"/>
      <c r="G43" s="60"/>
      <c r="H43" s="46"/>
      <c r="I43" s="47" t="str">
        <f>IF(H43="","",H43+MAX(I$12:I42))</f>
        <v/>
      </c>
    </row>
    <row r="44" spans="1:9" x14ac:dyDescent="0.25">
      <c r="A44" s="50"/>
      <c r="B44" s="40"/>
      <c r="C44" s="40"/>
      <c r="D44" s="40"/>
      <c r="E44" s="40"/>
      <c r="F44" s="40"/>
      <c r="G44" s="40"/>
      <c r="H44" s="42"/>
      <c r="I44" s="43" t="str">
        <f>IF(H44="","",H44+MAX(I$12:I43))</f>
        <v/>
      </c>
    </row>
    <row r="45" spans="1:9" x14ac:dyDescent="0.25">
      <c r="A45" s="64"/>
      <c r="B45" s="31"/>
      <c r="C45" s="31"/>
      <c r="D45" s="31"/>
      <c r="E45" s="31"/>
      <c r="F45" s="31"/>
      <c r="G45" s="31"/>
      <c r="H45" s="46"/>
      <c r="I45" s="47" t="str">
        <f>IF(H45="","",H45+MAX(I$12:I44))</f>
        <v/>
      </c>
    </row>
    <row r="46" spans="1:9" x14ac:dyDescent="0.25">
      <c r="A46" s="50"/>
      <c r="B46" s="40"/>
      <c r="C46" s="40"/>
      <c r="D46" s="40"/>
      <c r="E46" s="40"/>
      <c r="F46" s="40"/>
      <c r="G46" s="40"/>
      <c r="H46" s="42"/>
      <c r="I46" s="43" t="str">
        <f>IF(H46="","",H46+MAX(I$12:I45))</f>
        <v/>
      </c>
    </row>
    <row r="47" spans="1:9" x14ac:dyDescent="0.25">
      <c r="A47" s="65"/>
      <c r="B47" s="32"/>
      <c r="C47" s="32"/>
      <c r="D47" s="32"/>
      <c r="E47" s="32"/>
      <c r="F47" s="32"/>
      <c r="G47" s="32"/>
      <c r="H47" s="46"/>
      <c r="I47" s="47" t="str">
        <f>IF(H47="","",H47+MAX(I$12:I46))</f>
        <v/>
      </c>
    </row>
    <row r="48" spans="1:9" x14ac:dyDescent="0.25">
      <c r="A48" s="37"/>
      <c r="B48" s="41"/>
      <c r="C48" s="41"/>
      <c r="D48" s="41"/>
      <c r="E48" s="41"/>
      <c r="F48" s="41"/>
      <c r="G48" s="41"/>
      <c r="H48" s="42"/>
      <c r="I48" s="43" t="str">
        <f>IF(H48="","",H48+MAX(I$12:I47))</f>
        <v/>
      </c>
    </row>
    <row r="49" spans="1:9" x14ac:dyDescent="0.25">
      <c r="A49" s="65"/>
      <c r="B49" s="32"/>
      <c r="C49" s="32"/>
      <c r="D49" s="32"/>
      <c r="E49" s="32"/>
      <c r="F49" s="32"/>
      <c r="G49" s="32"/>
      <c r="H49" s="46"/>
      <c r="I49" s="47" t="str">
        <f>IF(H49="","",H49+MAX(I$12:I48))</f>
        <v/>
      </c>
    </row>
    <row r="50" spans="1:9" x14ac:dyDescent="0.25">
      <c r="A50" s="37"/>
      <c r="B50" s="41"/>
      <c r="C50" s="41"/>
      <c r="D50" s="41"/>
      <c r="E50" s="41"/>
      <c r="F50" s="41"/>
      <c r="G50" s="41"/>
      <c r="H50" s="42"/>
      <c r="I50" s="43" t="str">
        <f>IF(H50="","",H50+MAX(I$12:I49))</f>
        <v/>
      </c>
    </row>
    <row r="51" spans="1:9" x14ac:dyDescent="0.25">
      <c r="A51" s="65"/>
      <c r="B51" s="32"/>
      <c r="C51" s="32"/>
      <c r="D51" s="32"/>
      <c r="E51" s="32"/>
      <c r="F51" s="32"/>
      <c r="G51" s="32"/>
      <c r="H51" s="46"/>
      <c r="I51" s="47" t="str">
        <f>IF(H51="","",H51+MAX(I$12:I50))</f>
        <v/>
      </c>
    </row>
    <row r="52" spans="1:9" x14ac:dyDescent="0.25">
      <c r="A52" s="37"/>
      <c r="B52" s="41"/>
      <c r="C52" s="41"/>
      <c r="D52" s="41"/>
      <c r="E52" s="41"/>
      <c r="F52" s="41"/>
      <c r="G52" s="41"/>
      <c r="H52" s="42"/>
      <c r="I52" s="43" t="str">
        <f>IF(H52="","",H52+MAX(I$12:I51))</f>
        <v/>
      </c>
    </row>
    <row r="53" spans="1:9" x14ac:dyDescent="0.25">
      <c r="A53" s="65"/>
      <c r="B53" s="32"/>
      <c r="C53" s="32"/>
      <c r="D53" s="32"/>
      <c r="E53" s="32"/>
      <c r="F53" s="32"/>
      <c r="G53" s="32"/>
      <c r="H53" s="46"/>
      <c r="I53" s="47" t="str">
        <f>IF(H53="","",H53+MAX(I$12:I52))</f>
        <v/>
      </c>
    </row>
    <row r="54" spans="1:9" x14ac:dyDescent="0.25">
      <c r="A54" s="37"/>
      <c r="B54" s="41"/>
      <c r="C54" s="41"/>
      <c r="D54" s="41"/>
      <c r="E54" s="41"/>
      <c r="F54" s="41"/>
      <c r="G54" s="41"/>
      <c r="H54" s="42"/>
      <c r="I54" s="43" t="str">
        <f>IF(H54="","",H54+MAX(I$12:I53))</f>
        <v/>
      </c>
    </row>
    <row r="55" spans="1:9" x14ac:dyDescent="0.25">
      <c r="A55" s="65"/>
      <c r="B55" s="32"/>
      <c r="C55" s="32"/>
      <c r="D55" s="32"/>
      <c r="E55" s="32"/>
      <c r="F55" s="32"/>
      <c r="G55" s="32"/>
      <c r="H55" s="46"/>
      <c r="I55" s="47" t="str">
        <f>IF(H55="","",H55+MAX(I$12:I54))</f>
        <v/>
      </c>
    </row>
    <row r="56" spans="1:9" x14ac:dyDescent="0.25">
      <c r="A56" s="37"/>
      <c r="B56" s="41"/>
      <c r="C56" s="41"/>
      <c r="D56" s="41"/>
      <c r="E56" s="41"/>
      <c r="F56" s="41"/>
      <c r="G56" s="41"/>
      <c r="H56" s="42"/>
      <c r="I56" s="43" t="str">
        <f>IF(H56="","",H56+MAX(I$12:I55))</f>
        <v/>
      </c>
    </row>
    <row r="57" spans="1:9" x14ac:dyDescent="0.25">
      <c r="A57" s="65"/>
      <c r="B57" s="32"/>
      <c r="C57" s="32"/>
      <c r="D57" s="32"/>
      <c r="E57" s="32"/>
      <c r="F57" s="32"/>
      <c r="G57" s="32"/>
      <c r="H57" s="46"/>
      <c r="I57" s="47" t="str">
        <f>IF(H57="","",H57+MAX(I$12:I56))</f>
        <v/>
      </c>
    </row>
    <row r="58" spans="1:9" x14ac:dyDescent="0.25">
      <c r="A58" s="37"/>
      <c r="B58" s="41"/>
      <c r="C58" s="41"/>
      <c r="D58" s="41"/>
      <c r="E58" s="41"/>
      <c r="F58" s="41"/>
      <c r="G58" s="41"/>
      <c r="H58" s="42"/>
      <c r="I58" s="43" t="str">
        <f>IF(H58="","",H58+MAX(I$12:I57))</f>
        <v/>
      </c>
    </row>
    <row r="59" spans="1:9" x14ac:dyDescent="0.25">
      <c r="A59" s="65"/>
      <c r="B59" s="32"/>
      <c r="C59" s="32"/>
      <c r="D59" s="32"/>
      <c r="E59" s="32"/>
      <c r="F59" s="32"/>
      <c r="G59" s="32"/>
      <c r="H59" s="46"/>
      <c r="I59" s="47" t="str">
        <f>IF(H59="","",H59+MAX(I$12:I58))</f>
        <v/>
      </c>
    </row>
    <row r="60" spans="1:9" x14ac:dyDescent="0.25">
      <c r="A60" s="37"/>
      <c r="B60" s="41"/>
      <c r="C60" s="41"/>
      <c r="D60" s="41"/>
      <c r="E60" s="41"/>
      <c r="F60" s="41"/>
      <c r="G60" s="41"/>
      <c r="H60" s="42"/>
      <c r="I60" s="43" t="str">
        <f>IF(H60="","",H60+MAX(I$12:I59))</f>
        <v/>
      </c>
    </row>
    <row r="61" spans="1:9" x14ac:dyDescent="0.25">
      <c r="A61" s="65"/>
      <c r="B61" s="32"/>
      <c r="C61" s="32"/>
      <c r="D61" s="32"/>
      <c r="E61" s="32"/>
      <c r="F61" s="32"/>
      <c r="G61" s="32"/>
      <c r="H61" s="46"/>
      <c r="I61" s="47" t="str">
        <f>IF(H61="","",H61+MAX(I$12:I60))</f>
        <v/>
      </c>
    </row>
    <row r="62" spans="1:9" x14ac:dyDescent="0.25">
      <c r="A62" s="37"/>
      <c r="B62" s="41"/>
      <c r="C62" s="41"/>
      <c r="D62" s="41"/>
      <c r="E62" s="41"/>
      <c r="F62" s="41"/>
      <c r="G62" s="41"/>
      <c r="H62" s="42"/>
      <c r="I62" s="43" t="str">
        <f>IF(H62="","",H62+MAX(I$12:I61))</f>
        <v/>
      </c>
    </row>
    <row r="63" spans="1:9" x14ac:dyDescent="0.25">
      <c r="A63" s="37"/>
      <c r="B63" s="41"/>
      <c r="C63" s="41"/>
      <c r="D63" s="41"/>
      <c r="E63" s="41"/>
      <c r="F63" s="41"/>
      <c r="G63" s="41"/>
      <c r="H63" s="42"/>
      <c r="I63" s="43" t="str">
        <f>IF(H63="","",H63+MAX(I$12:I62))</f>
        <v/>
      </c>
    </row>
    <row r="64" spans="1:9" ht="15.75" thickBot="1" x14ac:dyDescent="0.3">
      <c r="A64" s="65"/>
      <c r="B64" s="32"/>
      <c r="C64" s="32"/>
      <c r="D64" s="32"/>
      <c r="E64" s="32"/>
      <c r="F64" s="32"/>
      <c r="G64" s="32"/>
      <c r="H64" s="66"/>
      <c r="I64" s="67" t="str">
        <f>IF(H64="","",H64+MAX(I$12:I63))</f>
        <v/>
      </c>
    </row>
    <row r="65" spans="1:9" ht="15.75" thickBot="1" x14ac:dyDescent="0.3">
      <c r="A65" s="24"/>
      <c r="B65" s="25"/>
      <c r="C65" s="26" t="s">
        <v>15</v>
      </c>
      <c r="D65" s="27"/>
      <c r="E65" s="28"/>
      <c r="F65" s="28"/>
      <c r="G65" s="28"/>
      <c r="H65" s="29" t="s">
        <v>8</v>
      </c>
      <c r="I65" s="30"/>
    </row>
  </sheetData>
  <mergeCells count="2">
    <mergeCell ref="A1:E1"/>
    <mergeCell ref="A2:E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13A33-76A6-4F59-AD22-8261DE1BF4D5}">
  <dimension ref="A1:J72"/>
  <sheetViews>
    <sheetView workbookViewId="0">
      <selection activeCell="E78" sqref="E78"/>
    </sheetView>
  </sheetViews>
  <sheetFormatPr defaultRowHeight="15" x14ac:dyDescent="0.25"/>
  <sheetData>
    <row r="1" spans="1:10" ht="18.75" x14ac:dyDescent="0.3">
      <c r="A1" s="203" t="s">
        <v>0</v>
      </c>
      <c r="B1" s="203"/>
      <c r="C1" s="203"/>
      <c r="D1" s="203"/>
      <c r="E1" s="203"/>
    </row>
    <row r="2" spans="1:10" ht="18.75" x14ac:dyDescent="0.3">
      <c r="A2" s="203" t="s">
        <v>1</v>
      </c>
      <c r="B2" s="203"/>
      <c r="C2" s="203"/>
      <c r="D2" s="203"/>
      <c r="E2" s="203"/>
    </row>
    <row r="5" spans="1:10" x14ac:dyDescent="0.25">
      <c r="F5" t="s">
        <v>2</v>
      </c>
      <c r="G5" s="1" t="s">
        <v>80</v>
      </c>
      <c r="H5" t="s">
        <v>4</v>
      </c>
      <c r="I5" s="1" t="s">
        <v>82</v>
      </c>
    </row>
    <row r="6" spans="1:10" ht="15.75" thickBot="1" x14ac:dyDescent="0.3">
      <c r="A6" s="2"/>
      <c r="B6" s="2"/>
      <c r="C6" s="2"/>
      <c r="D6" s="2"/>
      <c r="E6" s="2"/>
      <c r="F6" s="2" t="s">
        <v>3</v>
      </c>
      <c r="G6" s="116">
        <v>45086</v>
      </c>
      <c r="H6" s="2" t="s">
        <v>3</v>
      </c>
      <c r="I6" s="3"/>
    </row>
    <row r="7" spans="1:10" ht="15.75" thickTop="1" x14ac:dyDescent="0.25"/>
    <row r="8" spans="1:10" x14ac:dyDescent="0.25">
      <c r="A8" s="5" t="s">
        <v>39</v>
      </c>
      <c r="B8" s="81" t="s">
        <v>41</v>
      </c>
      <c r="C8" s="32"/>
      <c r="D8" s="5" t="s">
        <v>5</v>
      </c>
      <c r="E8" s="6" t="s">
        <v>42</v>
      </c>
      <c r="F8" s="32"/>
      <c r="G8" s="32"/>
      <c r="H8" s="32"/>
      <c r="I8" s="32"/>
      <c r="J8" s="32"/>
    </row>
    <row r="9" spans="1:10" x14ac:dyDescent="0.25">
      <c r="A9" s="32"/>
      <c r="B9" s="32"/>
      <c r="C9" s="5" t="s">
        <v>6</v>
      </c>
      <c r="D9" s="7"/>
      <c r="E9" s="73"/>
      <c r="F9" s="73"/>
      <c r="G9" s="73"/>
      <c r="H9" s="73"/>
      <c r="I9" s="73"/>
    </row>
    <row r="10" spans="1:10" ht="15.75" thickBot="1" x14ac:dyDescent="0.3">
      <c r="A10" s="31"/>
      <c r="B10" s="31"/>
      <c r="C10" s="31"/>
      <c r="D10" s="31"/>
      <c r="E10" s="31"/>
      <c r="F10" s="31"/>
      <c r="G10" s="31"/>
      <c r="H10" s="10" t="s">
        <v>7</v>
      </c>
      <c r="I10" s="10" t="s">
        <v>8</v>
      </c>
    </row>
    <row r="11" spans="1:10" x14ac:dyDescent="0.25">
      <c r="A11" s="33"/>
      <c r="B11" s="34"/>
      <c r="C11" s="34"/>
      <c r="D11" s="34"/>
      <c r="E11" s="34"/>
      <c r="F11" s="34"/>
      <c r="G11" s="34"/>
      <c r="H11" s="35"/>
      <c r="I11" s="36" t="str">
        <f>IF(H11="","",H11+MAX(I$9:I10))</f>
        <v/>
      </c>
    </row>
    <row r="12" spans="1:10" x14ac:dyDescent="0.25">
      <c r="A12" s="37"/>
      <c r="B12" s="38"/>
      <c r="C12" s="39"/>
      <c r="D12" s="40"/>
      <c r="E12" s="41"/>
      <c r="F12" s="41"/>
      <c r="G12" s="41"/>
      <c r="H12" s="42"/>
      <c r="I12" s="43" t="str">
        <f>IF(H12="","",H12+MAX(I$9:I11))</f>
        <v/>
      </c>
    </row>
    <row r="13" spans="1:10" x14ac:dyDescent="0.25">
      <c r="A13" s="65"/>
      <c r="B13" s="74"/>
      <c r="C13" s="69"/>
      <c r="D13" s="31"/>
      <c r="E13" s="16"/>
      <c r="F13" s="16"/>
      <c r="G13" s="16"/>
      <c r="H13" s="46"/>
      <c r="I13" s="47" t="str">
        <f>IF(H13="","",H13+MAX(I$9:I12))</f>
        <v/>
      </c>
    </row>
    <row r="14" spans="1:10" x14ac:dyDescent="0.25">
      <c r="A14" s="44"/>
      <c r="B14" s="38"/>
      <c r="C14" s="38"/>
      <c r="D14" s="39"/>
      <c r="E14" s="19"/>
      <c r="F14" s="19"/>
      <c r="G14" s="11"/>
      <c r="H14" s="42"/>
      <c r="I14" s="43" t="str">
        <f>IF(H14="","",H14+MAX(I$9:I13))</f>
        <v/>
      </c>
    </row>
    <row r="15" spans="1:10" x14ac:dyDescent="0.25">
      <c r="A15" s="44"/>
      <c r="B15" s="74" t="s">
        <v>27</v>
      </c>
      <c r="C15" s="69"/>
      <c r="D15" s="31"/>
      <c r="E15" s="16"/>
      <c r="F15" s="21"/>
      <c r="G15" s="19"/>
      <c r="H15" s="42"/>
      <c r="I15" s="43" t="str">
        <f>IF(H15="","",H15+MAX(I$9:I14))</f>
        <v/>
      </c>
    </row>
    <row r="16" spans="1:10" x14ac:dyDescent="0.25">
      <c r="A16" s="37"/>
      <c r="B16" s="38"/>
      <c r="C16" s="38"/>
      <c r="D16" s="39"/>
      <c r="E16" s="19"/>
      <c r="F16" s="21"/>
      <c r="G16" s="19"/>
      <c r="H16" s="42"/>
      <c r="I16" s="43" t="str">
        <f>IF(H16="","",H16+MAX(I$9:I15))</f>
        <v/>
      </c>
    </row>
    <row r="17" spans="1:9" x14ac:dyDescent="0.25">
      <c r="A17" s="50"/>
      <c r="B17" s="41"/>
      <c r="C17" s="38" t="s">
        <v>36</v>
      </c>
      <c r="D17" s="75">
        <v>1</v>
      </c>
      <c r="E17" s="19" t="s">
        <v>9</v>
      </c>
      <c r="F17" s="21"/>
      <c r="G17" s="23"/>
      <c r="H17" s="42"/>
      <c r="I17" s="43"/>
    </row>
    <row r="18" spans="1:9" x14ac:dyDescent="0.25">
      <c r="A18" s="50"/>
      <c r="B18" s="48"/>
      <c r="C18" s="49" t="s">
        <v>37</v>
      </c>
      <c r="D18" s="75">
        <v>9.5</v>
      </c>
      <c r="E18" s="16" t="s">
        <v>9</v>
      </c>
      <c r="F18" s="21"/>
      <c r="G18" s="40"/>
      <c r="H18" s="42"/>
      <c r="I18" s="43" t="str">
        <f>IF(H18="","",H18+MAX(I$9:I16))</f>
        <v/>
      </c>
    </row>
    <row r="19" spans="1:9" x14ac:dyDescent="0.25">
      <c r="A19" s="50"/>
      <c r="B19" s="41"/>
      <c r="C19" s="38"/>
      <c r="D19" s="45"/>
      <c r="E19" s="19"/>
      <c r="F19" s="11"/>
      <c r="G19" s="40"/>
      <c r="H19" s="42"/>
      <c r="I19" s="43" t="str">
        <f>IF(H19="","",H19+MAX(I$9:I18))</f>
        <v/>
      </c>
    </row>
    <row r="20" spans="1:9" x14ac:dyDescent="0.25">
      <c r="A20" s="53"/>
      <c r="B20" s="32"/>
      <c r="C20" s="38" t="s">
        <v>38</v>
      </c>
      <c r="D20" s="75">
        <v>4</v>
      </c>
      <c r="E20" s="16"/>
      <c r="F20" s="21"/>
      <c r="G20" s="16"/>
      <c r="H20" s="46"/>
      <c r="I20" s="47" t="str">
        <f>IF(H20="","",H20+MAX(I$9:I19))</f>
        <v/>
      </c>
    </row>
    <row r="21" spans="1:9" x14ac:dyDescent="0.25">
      <c r="A21" s="53"/>
      <c r="B21" s="41"/>
      <c r="C21" s="38"/>
      <c r="D21" s="45"/>
      <c r="E21" s="19"/>
      <c r="F21" s="21"/>
      <c r="G21" s="16"/>
      <c r="H21" s="46"/>
      <c r="I21" s="47"/>
    </row>
    <row r="22" spans="1:9" x14ac:dyDescent="0.25">
      <c r="A22" s="44"/>
      <c r="B22" s="48"/>
      <c r="C22" s="48" t="s">
        <v>34</v>
      </c>
      <c r="D22" s="52">
        <f>D17*D18*D20</f>
        <v>38</v>
      </c>
      <c r="E22" s="16" t="s">
        <v>35</v>
      </c>
      <c r="F22" s="19"/>
      <c r="G22" s="11"/>
      <c r="H22" s="42">
        <f>D22</f>
        <v>38</v>
      </c>
      <c r="I22" s="43">
        <f>IF(H22="","",H22+MAX(I$9:I20))</f>
        <v>38</v>
      </c>
    </row>
    <row r="23" spans="1:9" x14ac:dyDescent="0.25">
      <c r="A23" s="53"/>
      <c r="B23" s="38"/>
      <c r="C23" s="38"/>
      <c r="D23" s="39"/>
      <c r="E23" s="19"/>
      <c r="F23" s="21"/>
      <c r="G23" s="16"/>
      <c r="H23" s="46"/>
      <c r="I23" s="47"/>
    </row>
    <row r="24" spans="1:9" x14ac:dyDescent="0.25">
      <c r="A24" s="37"/>
      <c r="B24" s="41"/>
      <c r="C24" s="38"/>
      <c r="D24" s="45"/>
      <c r="E24" s="19"/>
      <c r="F24" s="11"/>
      <c r="G24" s="19"/>
      <c r="H24" s="42"/>
      <c r="I24" s="43" t="str">
        <f>IF(H24="","",H24+MAX(I$9:I23))</f>
        <v/>
      </c>
    </row>
    <row r="25" spans="1:9" x14ac:dyDescent="0.25">
      <c r="A25" s="65"/>
      <c r="B25" s="48"/>
      <c r="C25" s="49"/>
      <c r="D25" s="45"/>
      <c r="E25" s="16"/>
      <c r="F25" s="21"/>
      <c r="G25" s="21"/>
      <c r="H25" s="46"/>
      <c r="I25" s="47" t="str">
        <f>IF(H25="","",H25+MAX(I$9:I24))</f>
        <v/>
      </c>
    </row>
    <row r="26" spans="1:9" x14ac:dyDescent="0.25">
      <c r="A26" s="50"/>
      <c r="B26" s="41"/>
      <c r="C26" s="38"/>
      <c r="D26" s="45"/>
      <c r="E26" s="19"/>
      <c r="F26" s="76"/>
      <c r="G26" s="23"/>
      <c r="H26" s="42"/>
      <c r="I26" s="43"/>
    </row>
    <row r="27" spans="1:9" x14ac:dyDescent="0.25">
      <c r="A27" s="64"/>
      <c r="B27" s="32"/>
      <c r="C27" s="38"/>
      <c r="D27" s="45"/>
      <c r="E27" s="16"/>
      <c r="F27" s="31"/>
      <c r="G27" s="31"/>
      <c r="H27" s="46"/>
      <c r="I27" s="47" t="str">
        <f>IF(H27="","",H27+MAX(I$9:I26))</f>
        <v/>
      </c>
    </row>
    <row r="28" spans="1:9" x14ac:dyDescent="0.25">
      <c r="A28" s="50"/>
      <c r="B28" s="41"/>
      <c r="C28" s="38"/>
      <c r="D28" s="45"/>
      <c r="E28" s="19"/>
      <c r="F28" s="40"/>
      <c r="G28" s="40"/>
      <c r="H28" s="42"/>
      <c r="I28" s="43" t="str">
        <f>IF(H28="","",H28+MAX(I$9:I27))</f>
        <v/>
      </c>
    </row>
    <row r="29" spans="1:9" x14ac:dyDescent="0.25">
      <c r="A29" s="64"/>
      <c r="B29" s="48"/>
      <c r="C29" s="48"/>
      <c r="D29" s="52"/>
      <c r="E29" s="16"/>
      <c r="F29" s="31"/>
      <c r="G29" s="31"/>
      <c r="H29" s="46"/>
      <c r="I29" s="47" t="str">
        <f>IF(H29="","",H29+MAX(I$9:I28))</f>
        <v/>
      </c>
    </row>
    <row r="30" spans="1:9" x14ac:dyDescent="0.25">
      <c r="A30" s="50"/>
      <c r="B30" s="38"/>
      <c r="C30" s="38"/>
      <c r="D30" s="39"/>
      <c r="E30" s="40"/>
      <c r="F30" s="40"/>
      <c r="G30" s="40"/>
      <c r="H30" s="42"/>
      <c r="I30" s="43" t="str">
        <f>IF(H30="","",H30+MAX(I$9:I29))</f>
        <v/>
      </c>
    </row>
    <row r="31" spans="1:9" x14ac:dyDescent="0.25">
      <c r="A31" s="64"/>
      <c r="B31" s="48"/>
      <c r="C31" s="48"/>
      <c r="D31" s="69"/>
      <c r="E31" s="31"/>
      <c r="F31" s="31"/>
      <c r="G31" s="31"/>
      <c r="H31" s="46"/>
      <c r="I31" s="47"/>
    </row>
    <row r="32" spans="1:9" x14ac:dyDescent="0.25">
      <c r="A32" s="50"/>
      <c r="B32" s="38"/>
      <c r="C32" s="38"/>
      <c r="D32" s="39"/>
      <c r="E32" s="40"/>
      <c r="F32" s="40"/>
      <c r="G32" s="40"/>
      <c r="H32" s="42"/>
      <c r="I32" s="43" t="str">
        <f>IF(H32="","",H32+MAX(I$9:I31))</f>
        <v/>
      </c>
    </row>
    <row r="33" spans="1:9" x14ac:dyDescent="0.25">
      <c r="A33" s="64"/>
      <c r="B33" s="48"/>
      <c r="C33" s="49"/>
      <c r="D33" s="69"/>
      <c r="E33" s="31"/>
      <c r="F33" s="31"/>
      <c r="G33" s="31"/>
      <c r="H33" s="46"/>
      <c r="I33" s="47" t="str">
        <f>IF(H33="","",H33+MAX(I$9:I32))</f>
        <v/>
      </c>
    </row>
    <row r="34" spans="1:9" x14ac:dyDescent="0.25">
      <c r="A34" s="65"/>
      <c r="B34" s="74"/>
      <c r="C34" s="48"/>
      <c r="D34" s="69"/>
      <c r="E34" s="16"/>
      <c r="F34" s="21"/>
      <c r="G34" s="21"/>
      <c r="H34" s="46"/>
      <c r="I34" s="47" t="str">
        <f>IF(H34="","",H34+MAX(I$9:I33))</f>
        <v/>
      </c>
    </row>
    <row r="35" spans="1:9" x14ac:dyDescent="0.25">
      <c r="A35" s="50"/>
      <c r="B35" s="41"/>
      <c r="C35" s="38"/>
      <c r="D35" s="69"/>
      <c r="E35" s="16"/>
      <c r="F35" s="76"/>
      <c r="G35" s="23"/>
      <c r="H35" s="42"/>
      <c r="I35" s="43"/>
    </row>
    <row r="36" spans="1:9" x14ac:dyDescent="0.25">
      <c r="A36" s="64"/>
      <c r="B36" s="32"/>
      <c r="C36" s="48"/>
      <c r="D36" s="52"/>
      <c r="E36" s="16"/>
      <c r="F36" s="77"/>
      <c r="G36" s="77"/>
      <c r="H36" s="46"/>
      <c r="I36" s="47" t="str">
        <f>IF(H36="","",H36+MAX(I$9:I35))</f>
        <v/>
      </c>
    </row>
    <row r="37" spans="1:9" x14ac:dyDescent="0.25">
      <c r="A37" s="64"/>
      <c r="B37" s="32"/>
      <c r="C37" s="48"/>
      <c r="D37" s="52"/>
      <c r="E37" s="16"/>
      <c r="F37" s="78"/>
      <c r="G37" s="78"/>
      <c r="H37" s="46"/>
      <c r="I37" s="47" t="str">
        <f>IF(H37="","",H37+MAX(I$9:I36))</f>
        <v/>
      </c>
    </row>
    <row r="38" spans="1:9" x14ac:dyDescent="0.25">
      <c r="A38" s="64"/>
      <c r="B38" s="32"/>
      <c r="C38" s="48"/>
      <c r="D38" s="69"/>
      <c r="E38" s="16"/>
      <c r="F38" s="31"/>
      <c r="G38" s="31"/>
      <c r="H38" s="46"/>
      <c r="I38" s="47"/>
    </row>
    <row r="39" spans="1:9" x14ac:dyDescent="0.25">
      <c r="A39" s="50"/>
      <c r="B39" s="79"/>
      <c r="C39" s="48"/>
      <c r="D39" s="45"/>
      <c r="E39" s="40"/>
      <c r="F39" s="40"/>
      <c r="G39" s="40"/>
      <c r="H39" s="42"/>
      <c r="I39" s="43" t="str">
        <f>IF(H39="","",H39+MAX(I$9:I36))</f>
        <v/>
      </c>
    </row>
    <row r="40" spans="1:9" x14ac:dyDescent="0.25">
      <c r="A40" s="50"/>
      <c r="B40" s="38"/>
      <c r="C40" s="38"/>
      <c r="D40" s="39"/>
      <c r="E40" s="40"/>
      <c r="F40" s="40"/>
      <c r="G40" s="40"/>
      <c r="H40" s="42"/>
      <c r="I40" s="43" t="str">
        <f>IF(H40="","",H40+MAX(I$9:I39))</f>
        <v/>
      </c>
    </row>
    <row r="41" spans="1:9" x14ac:dyDescent="0.25">
      <c r="A41" s="64"/>
      <c r="B41" s="48"/>
      <c r="C41" s="48"/>
      <c r="D41" s="80"/>
      <c r="E41" s="31"/>
      <c r="F41" s="31"/>
      <c r="G41" s="31"/>
      <c r="H41" s="46"/>
      <c r="I41" s="47"/>
    </row>
    <row r="42" spans="1:9" x14ac:dyDescent="0.25">
      <c r="A42" s="64"/>
      <c r="B42" s="32"/>
      <c r="C42" s="48"/>
      <c r="D42" s="69"/>
      <c r="E42" s="31"/>
      <c r="F42" s="31"/>
      <c r="G42" s="31"/>
      <c r="H42" s="46"/>
      <c r="I42" s="47" t="str">
        <f>IF(H42="","",H42+MAX(I$9:I41))</f>
        <v/>
      </c>
    </row>
    <row r="43" spans="1:9" x14ac:dyDescent="0.25">
      <c r="A43" s="50"/>
      <c r="B43" s="41"/>
      <c r="C43" s="38"/>
      <c r="D43" s="39"/>
      <c r="E43" s="40"/>
      <c r="F43" s="40"/>
      <c r="G43" s="40"/>
      <c r="H43" s="42"/>
      <c r="I43" s="43" t="str">
        <f>IF(H43="","",H43+MAX(I$9:I42))</f>
        <v/>
      </c>
    </row>
    <row r="44" spans="1:9" x14ac:dyDescent="0.25">
      <c r="A44" s="64"/>
      <c r="B44" s="32"/>
      <c r="C44" s="48"/>
      <c r="D44" s="69"/>
      <c r="E44" s="31"/>
      <c r="F44" s="31"/>
      <c r="G44" s="31"/>
      <c r="H44" s="46"/>
      <c r="I44" s="47" t="str">
        <f>IF(H44="","",H44+MAX(I$9:I43))</f>
        <v/>
      </c>
    </row>
    <row r="45" spans="1:9" x14ac:dyDescent="0.25">
      <c r="A45" s="50"/>
      <c r="B45" s="41"/>
      <c r="C45" s="38"/>
      <c r="D45" s="39"/>
      <c r="E45" s="40"/>
      <c r="F45" s="40"/>
      <c r="G45" s="40"/>
      <c r="H45" s="42"/>
      <c r="I45" s="43" t="str">
        <f>IF(H45="","",H45+MAX(I$10:I44))</f>
        <v/>
      </c>
    </row>
    <row r="46" spans="1:9" x14ac:dyDescent="0.25">
      <c r="A46" s="64"/>
      <c r="B46" s="32"/>
      <c r="C46" s="48"/>
      <c r="D46" s="69"/>
      <c r="E46" s="31"/>
      <c r="F46" s="31"/>
      <c r="G46" s="31"/>
      <c r="H46" s="46"/>
      <c r="I46" s="47" t="str">
        <f>IF(H46="","",H46+MAX(I$10:I45))</f>
        <v/>
      </c>
    </row>
    <row r="47" spans="1:9" x14ac:dyDescent="0.25">
      <c r="A47" s="50"/>
      <c r="B47" s="41"/>
      <c r="C47" s="38"/>
      <c r="D47" s="39"/>
      <c r="E47" s="40"/>
      <c r="F47" s="40"/>
      <c r="G47" s="40"/>
      <c r="H47" s="42"/>
      <c r="I47" s="43" t="str">
        <f>IF(H47="","",H47+MAX(I$10:I46))</f>
        <v/>
      </c>
    </row>
    <row r="48" spans="1:9" x14ac:dyDescent="0.25">
      <c r="A48" s="64"/>
      <c r="B48" s="32"/>
      <c r="C48" s="48"/>
      <c r="D48" s="69"/>
      <c r="E48" s="31"/>
      <c r="F48" s="31"/>
      <c r="G48" s="31"/>
      <c r="H48" s="46"/>
      <c r="I48" s="47" t="str">
        <f>IF(H48="","",H48+MAX(I$10:I47))</f>
        <v/>
      </c>
    </row>
    <row r="49" spans="1:9" x14ac:dyDescent="0.25">
      <c r="A49" s="50"/>
      <c r="B49" s="41"/>
      <c r="C49" s="38"/>
      <c r="D49" s="41"/>
      <c r="E49" s="40"/>
      <c r="F49" s="40"/>
      <c r="G49" s="40"/>
      <c r="H49" s="42"/>
      <c r="I49" s="43" t="str">
        <f>IF(H49="","",H49+MAX(I$10:I48))</f>
        <v/>
      </c>
    </row>
    <row r="50" spans="1:9" x14ac:dyDescent="0.25">
      <c r="A50" s="64"/>
      <c r="B50" s="31"/>
      <c r="C50" s="48"/>
      <c r="D50" s="31"/>
      <c r="E50" s="31"/>
      <c r="F50" s="31"/>
      <c r="G50" s="31"/>
      <c r="H50" s="46"/>
      <c r="I50" s="47" t="str">
        <f>IF(H50="","",H50+MAX(I$10:I49))</f>
        <v/>
      </c>
    </row>
    <row r="51" spans="1:9" x14ac:dyDescent="0.25">
      <c r="A51" s="50"/>
      <c r="B51" s="40"/>
      <c r="C51" s="38"/>
      <c r="D51" s="40"/>
      <c r="E51" s="40"/>
      <c r="F51" s="40"/>
      <c r="G51" s="40"/>
      <c r="H51" s="42"/>
      <c r="I51" s="43" t="str">
        <f>IF(H51="","",H51+MAX(I$10:I50))</f>
        <v/>
      </c>
    </row>
    <row r="52" spans="1:9" x14ac:dyDescent="0.25">
      <c r="A52" s="64"/>
      <c r="B52" s="31"/>
      <c r="C52" s="31"/>
      <c r="D52" s="31"/>
      <c r="E52" s="31"/>
      <c r="F52" s="31"/>
      <c r="G52" s="31"/>
      <c r="H52" s="46"/>
      <c r="I52" s="47" t="str">
        <f>IF(H52="","",H52+MAX(I$10:I51))</f>
        <v/>
      </c>
    </row>
    <row r="53" spans="1:9" x14ac:dyDescent="0.25">
      <c r="A53" s="50"/>
      <c r="B53" s="40"/>
      <c r="C53" s="40"/>
      <c r="D53" s="40"/>
      <c r="E53" s="40"/>
      <c r="F53" s="40"/>
      <c r="G53" s="40"/>
      <c r="H53" s="42"/>
      <c r="I53" s="43" t="str">
        <f>IF(H53="","",H53+MAX(I$10:I52))</f>
        <v/>
      </c>
    </row>
    <row r="54" spans="1:9" x14ac:dyDescent="0.25">
      <c r="A54" s="65"/>
      <c r="B54" s="32"/>
      <c r="C54" s="32"/>
      <c r="D54" s="32"/>
      <c r="E54" s="32"/>
      <c r="F54" s="32"/>
      <c r="G54" s="32"/>
      <c r="H54" s="46"/>
      <c r="I54" s="47" t="str">
        <f>IF(H54="","",H54+MAX(I$10:I53))</f>
        <v/>
      </c>
    </row>
    <row r="55" spans="1:9" x14ac:dyDescent="0.25">
      <c r="A55" s="37"/>
      <c r="B55" s="41"/>
      <c r="C55" s="41"/>
      <c r="D55" s="41"/>
      <c r="E55" s="41"/>
      <c r="F55" s="41"/>
      <c r="G55" s="41"/>
      <c r="H55" s="42"/>
      <c r="I55" s="43" t="str">
        <f>IF(H55="","",H55+MAX(I$10:I54))</f>
        <v/>
      </c>
    </row>
    <row r="56" spans="1:9" x14ac:dyDescent="0.25">
      <c r="A56" s="65"/>
      <c r="B56" s="32"/>
      <c r="C56" s="32"/>
      <c r="D56" s="32"/>
      <c r="E56" s="32"/>
      <c r="F56" s="32"/>
      <c r="G56" s="32"/>
      <c r="H56" s="46"/>
      <c r="I56" s="47" t="str">
        <f>IF(H56="","",H56+MAX(I$10:I55))</f>
        <v/>
      </c>
    </row>
    <row r="57" spans="1:9" x14ac:dyDescent="0.25">
      <c r="A57" s="37"/>
      <c r="B57" s="41"/>
      <c r="C57" s="41"/>
      <c r="D57" s="41"/>
      <c r="E57" s="41"/>
      <c r="F57" s="41"/>
      <c r="G57" s="41"/>
      <c r="H57" s="42"/>
      <c r="I57" s="43" t="str">
        <f>IF(H57="","",H57+MAX(I$10:I56))</f>
        <v/>
      </c>
    </row>
    <row r="58" spans="1:9" x14ac:dyDescent="0.25">
      <c r="A58" s="65"/>
      <c r="B58" s="32"/>
      <c r="C58" s="32"/>
      <c r="D58" s="32"/>
      <c r="E58" s="32"/>
      <c r="F58" s="32"/>
      <c r="G58" s="32"/>
      <c r="H58" s="46"/>
      <c r="I58" s="47" t="str">
        <f>IF(H58="","",H58+MAX(I$10:I57))</f>
        <v/>
      </c>
    </row>
    <row r="59" spans="1:9" x14ac:dyDescent="0.25">
      <c r="A59" s="37"/>
      <c r="B59" s="41"/>
      <c r="C59" s="41"/>
      <c r="D59" s="41"/>
      <c r="E59" s="41"/>
      <c r="F59" s="41"/>
      <c r="G59" s="41"/>
      <c r="H59" s="42"/>
      <c r="I59" s="43" t="str">
        <f>IF(H59="","",H59+MAX(I$10:I58))</f>
        <v/>
      </c>
    </row>
    <row r="60" spans="1:9" x14ac:dyDescent="0.25">
      <c r="A60" s="65"/>
      <c r="B60" s="32"/>
      <c r="C60" s="32"/>
      <c r="D60" s="32"/>
      <c r="E60" s="32"/>
      <c r="F60" s="32"/>
      <c r="G60" s="32"/>
      <c r="H60" s="46"/>
      <c r="I60" s="47" t="str">
        <f>IF(H60="","",H60+MAX(I$10:I59))</f>
        <v/>
      </c>
    </row>
    <row r="61" spans="1:9" x14ac:dyDescent="0.25">
      <c r="A61" s="37"/>
      <c r="B61" s="41"/>
      <c r="C61" s="41"/>
      <c r="D61" s="41"/>
      <c r="E61" s="41"/>
      <c r="F61" s="41"/>
      <c r="G61" s="41"/>
      <c r="H61" s="42"/>
      <c r="I61" s="43" t="str">
        <f>IF(H61="","",H61+MAX(I$10:I60))</f>
        <v/>
      </c>
    </row>
    <row r="62" spans="1:9" x14ac:dyDescent="0.25">
      <c r="A62" s="65"/>
      <c r="B62" s="32"/>
      <c r="C62" s="32"/>
      <c r="D62" s="32"/>
      <c r="E62" s="32"/>
      <c r="F62" s="32"/>
      <c r="G62" s="32"/>
      <c r="H62" s="46"/>
      <c r="I62" s="47" t="str">
        <f>IF(H62="","",H62+MAX(I$10:I61))</f>
        <v/>
      </c>
    </row>
    <row r="63" spans="1:9" x14ac:dyDescent="0.25">
      <c r="A63" s="37"/>
      <c r="B63" s="41"/>
      <c r="C63" s="41"/>
      <c r="D63" s="41"/>
      <c r="E63" s="41"/>
      <c r="F63" s="41"/>
      <c r="G63" s="41"/>
      <c r="H63" s="42"/>
      <c r="I63" s="43" t="str">
        <f>IF(H63="","",H63+MAX(I$10:I62))</f>
        <v/>
      </c>
    </row>
    <row r="64" spans="1:9" x14ac:dyDescent="0.25">
      <c r="A64" s="65"/>
      <c r="B64" s="32"/>
      <c r="C64" s="32"/>
      <c r="D64" s="32"/>
      <c r="E64" s="32"/>
      <c r="F64" s="32"/>
      <c r="G64" s="32"/>
      <c r="H64" s="46"/>
      <c r="I64" s="47" t="str">
        <f>IF(H64="","",H64+MAX(I$10:I63))</f>
        <v/>
      </c>
    </row>
    <row r="65" spans="1:9" x14ac:dyDescent="0.25">
      <c r="A65" s="37"/>
      <c r="B65" s="41"/>
      <c r="C65" s="41"/>
      <c r="D65" s="41"/>
      <c r="E65" s="41"/>
      <c r="F65" s="41"/>
      <c r="G65" s="41"/>
      <c r="H65" s="42"/>
      <c r="I65" s="43" t="str">
        <f>IF(H65="","",H65+MAX(I$10:I64))</f>
        <v/>
      </c>
    </row>
    <row r="66" spans="1:9" x14ac:dyDescent="0.25">
      <c r="A66" s="65"/>
      <c r="B66" s="32"/>
      <c r="C66" s="32"/>
      <c r="D66" s="32"/>
      <c r="E66" s="32"/>
      <c r="F66" s="32"/>
      <c r="G66" s="32"/>
      <c r="H66" s="46"/>
      <c r="I66" s="47" t="str">
        <f>IF(H66="","",H66+MAX(I$10:I65))</f>
        <v/>
      </c>
    </row>
    <row r="67" spans="1:9" x14ac:dyDescent="0.25">
      <c r="A67" s="37"/>
      <c r="B67" s="41"/>
      <c r="C67" s="41"/>
      <c r="D67" s="41"/>
      <c r="E67" s="41"/>
      <c r="F67" s="41"/>
      <c r="G67" s="41"/>
      <c r="H67" s="42"/>
      <c r="I67" s="43" t="str">
        <f>IF(H67="","",H67+MAX(I$10:I66))</f>
        <v/>
      </c>
    </row>
    <row r="68" spans="1:9" x14ac:dyDescent="0.25">
      <c r="A68" s="65"/>
      <c r="B68" s="32"/>
      <c r="C68" s="32"/>
      <c r="D68" s="32"/>
      <c r="E68" s="32"/>
      <c r="F68" s="32"/>
      <c r="G68" s="32"/>
      <c r="H68" s="46"/>
      <c r="I68" s="47" t="str">
        <f>IF(H68="","",H68+MAX(I$10:I67))</f>
        <v/>
      </c>
    </row>
    <row r="69" spans="1:9" x14ac:dyDescent="0.25">
      <c r="A69" s="37"/>
      <c r="B69" s="41"/>
      <c r="C69" s="41"/>
      <c r="D69" s="41"/>
      <c r="E69" s="41"/>
      <c r="F69" s="41"/>
      <c r="G69" s="41"/>
      <c r="H69" s="42"/>
      <c r="I69" s="43" t="str">
        <f>IF(H69="","",H69+MAX(I$10:I68))</f>
        <v/>
      </c>
    </row>
    <row r="70" spans="1:9" x14ac:dyDescent="0.25">
      <c r="A70" s="37"/>
      <c r="B70" s="41"/>
      <c r="C70" s="41"/>
      <c r="D70" s="41"/>
      <c r="E70" s="41"/>
      <c r="F70" s="41"/>
      <c r="G70" s="41"/>
      <c r="H70" s="42"/>
      <c r="I70" s="43" t="str">
        <f>IF(H70="","",H70+MAX(I$10:I69))</f>
        <v/>
      </c>
    </row>
    <row r="71" spans="1:9" ht="15.75" thickBot="1" x14ac:dyDescent="0.3">
      <c r="A71" s="65"/>
      <c r="B71" s="32"/>
      <c r="C71" s="32"/>
      <c r="D71" s="32"/>
      <c r="E71" s="32"/>
      <c r="F71" s="32"/>
      <c r="G71" s="32"/>
      <c r="H71" s="66"/>
      <c r="I71" s="67" t="str">
        <f>IF(H71="","",H71+MAX(I$10:I70))</f>
        <v/>
      </c>
    </row>
    <row r="72" spans="1:9" ht="15.75" thickBot="1" x14ac:dyDescent="0.3">
      <c r="A72" s="24"/>
      <c r="B72" s="25"/>
      <c r="C72" s="26" t="s">
        <v>15</v>
      </c>
      <c r="D72" s="27"/>
      <c r="E72" s="28"/>
      <c r="F72" s="28"/>
      <c r="G72" s="28"/>
      <c r="H72" s="29" t="s">
        <v>8</v>
      </c>
      <c r="I72" s="30"/>
    </row>
  </sheetData>
  <mergeCells count="2">
    <mergeCell ref="A1:E1"/>
    <mergeCell ref="A2:E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9894D-FB19-4553-B7B2-865D325B6484}">
  <dimension ref="A1:J66"/>
  <sheetViews>
    <sheetView topLeftCell="A28" zoomScaleNormal="100" workbookViewId="0">
      <selection activeCell="M20" sqref="M20"/>
    </sheetView>
  </sheetViews>
  <sheetFormatPr defaultRowHeight="15" x14ac:dyDescent="0.25"/>
  <sheetData>
    <row r="1" spans="1:10" ht="18.75" x14ac:dyDescent="0.3">
      <c r="A1" s="203" t="s">
        <v>0</v>
      </c>
      <c r="B1" s="203"/>
      <c r="C1" s="203"/>
      <c r="D1" s="203"/>
      <c r="E1" s="203"/>
    </row>
    <row r="2" spans="1:10" ht="18.75" x14ac:dyDescent="0.3">
      <c r="A2" s="203" t="s">
        <v>1</v>
      </c>
      <c r="B2" s="203"/>
      <c r="C2" s="203"/>
      <c r="D2" s="203"/>
      <c r="E2" s="203"/>
    </row>
    <row r="5" spans="1:10" x14ac:dyDescent="0.25">
      <c r="F5" t="s">
        <v>2</v>
      </c>
      <c r="G5" s="1" t="s">
        <v>80</v>
      </c>
      <c r="H5" t="s">
        <v>4</v>
      </c>
      <c r="I5" s="1" t="s">
        <v>82</v>
      </c>
    </row>
    <row r="6" spans="1:10" ht="15.75" thickBot="1" x14ac:dyDescent="0.3">
      <c r="A6" s="2"/>
      <c r="B6" s="2"/>
      <c r="C6" s="2"/>
      <c r="D6" s="2"/>
      <c r="E6" s="2"/>
      <c r="F6" s="2" t="s">
        <v>3</v>
      </c>
      <c r="G6" s="116">
        <v>45086</v>
      </c>
      <c r="H6" s="2" t="s">
        <v>3</v>
      </c>
      <c r="I6" s="3"/>
    </row>
    <row r="7" spans="1:10" ht="15.75" thickTop="1" x14ac:dyDescent="0.25"/>
    <row r="8" spans="1:10" x14ac:dyDescent="0.25">
      <c r="A8" s="5" t="s">
        <v>39</v>
      </c>
      <c r="B8" s="81" t="s">
        <v>51</v>
      </c>
      <c r="C8" s="32"/>
      <c r="D8" s="5" t="s">
        <v>5</v>
      </c>
      <c r="E8" s="6" t="s">
        <v>52</v>
      </c>
      <c r="F8" s="32"/>
      <c r="G8" s="32"/>
      <c r="H8" s="32"/>
      <c r="I8" s="32"/>
      <c r="J8" s="32"/>
    </row>
    <row r="9" spans="1:10" x14ac:dyDescent="0.25">
      <c r="A9" s="32"/>
      <c r="B9" s="32"/>
      <c r="C9" s="5" t="s">
        <v>6</v>
      </c>
      <c r="D9" s="7"/>
      <c r="E9" s="73"/>
      <c r="F9" s="73"/>
      <c r="G9" s="73"/>
      <c r="H9" s="73"/>
      <c r="I9" s="73"/>
    </row>
    <row r="10" spans="1:10" ht="15.75" thickBot="1" x14ac:dyDescent="0.3">
      <c r="A10" s="31"/>
      <c r="B10" s="31"/>
      <c r="C10" s="31"/>
      <c r="D10" s="31"/>
      <c r="E10" s="31"/>
      <c r="F10" s="31"/>
      <c r="G10" s="31"/>
      <c r="H10" s="10" t="s">
        <v>7</v>
      </c>
      <c r="I10" s="10" t="s">
        <v>8</v>
      </c>
    </row>
    <row r="11" spans="1:10" x14ac:dyDescent="0.25">
      <c r="A11" s="119"/>
      <c r="B11" s="120"/>
      <c r="C11" s="120"/>
      <c r="D11" s="120"/>
      <c r="E11" s="120"/>
      <c r="F11" s="120"/>
      <c r="G11" s="121"/>
      <c r="H11" s="149"/>
      <c r="I11" s="151" t="str">
        <f>IF(H11="","",H11+MAX(I$9:I10))</f>
        <v/>
      </c>
    </row>
    <row r="12" spans="1:10" x14ac:dyDescent="0.25">
      <c r="A12" s="122"/>
      <c r="B12" s="123" t="s">
        <v>46</v>
      </c>
      <c r="C12" s="124"/>
      <c r="D12" s="125"/>
      <c r="E12" s="126"/>
      <c r="F12" s="126"/>
      <c r="G12" s="127"/>
      <c r="H12" s="42"/>
      <c r="I12" s="43" t="str">
        <f>IF(H12="","",H12+MAX(I$9:I11))</f>
        <v/>
      </c>
    </row>
    <row r="13" spans="1:10" x14ac:dyDescent="0.25">
      <c r="A13" s="128"/>
      <c r="B13" s="126"/>
      <c r="C13" s="123" t="s">
        <v>43</v>
      </c>
      <c r="D13" s="129">
        <v>3</v>
      </c>
      <c r="E13" s="94" t="s">
        <v>9</v>
      </c>
      <c r="F13" s="94"/>
      <c r="G13" s="130"/>
      <c r="H13" s="42"/>
      <c r="I13" s="43" t="str">
        <f>IF(H13="","",H13+MAX(I$9:I12))</f>
        <v/>
      </c>
    </row>
    <row r="14" spans="1:10" x14ac:dyDescent="0.25">
      <c r="A14" s="128"/>
      <c r="B14" s="126"/>
      <c r="C14" s="123" t="s">
        <v>44</v>
      </c>
      <c r="D14" s="129">
        <v>1.5</v>
      </c>
      <c r="E14" s="94" t="s">
        <v>9</v>
      </c>
      <c r="F14" s="94"/>
      <c r="G14" s="130"/>
      <c r="H14" s="42"/>
      <c r="I14" s="43"/>
    </row>
    <row r="15" spans="1:10" x14ac:dyDescent="0.25">
      <c r="A15" s="128"/>
      <c r="B15" s="126"/>
      <c r="C15" s="123" t="s">
        <v>45</v>
      </c>
      <c r="D15" s="129">
        <v>8</v>
      </c>
      <c r="E15" s="94" t="s">
        <v>9</v>
      </c>
      <c r="F15" s="94"/>
      <c r="G15" s="130"/>
      <c r="H15" s="42"/>
      <c r="I15" s="43"/>
    </row>
    <row r="16" spans="1:10" x14ac:dyDescent="0.25">
      <c r="A16" s="122"/>
      <c r="B16" s="123"/>
      <c r="C16" s="131"/>
      <c r="D16" s="132"/>
      <c r="E16" s="94"/>
      <c r="F16" s="98"/>
      <c r="G16" s="133"/>
      <c r="H16" s="42"/>
      <c r="I16" s="43" t="str">
        <f>IF(H16="","",H16+MAX(I$9:I13))</f>
        <v/>
      </c>
    </row>
    <row r="17" spans="1:9" x14ac:dyDescent="0.25">
      <c r="A17" s="134"/>
      <c r="B17" s="126"/>
      <c r="C17" s="123" t="s">
        <v>48</v>
      </c>
      <c r="D17" s="124">
        <f>D13*D14*D15/27</f>
        <v>1.3333333333333333</v>
      </c>
      <c r="E17" s="94" t="s">
        <v>49</v>
      </c>
      <c r="F17" s="94"/>
      <c r="G17" s="135"/>
      <c r="H17" s="42">
        <f>D17</f>
        <v>1.3333333333333333</v>
      </c>
      <c r="I17" s="43">
        <f>IF(H17="","",H17+MAX(I$9:I16))</f>
        <v>1.3333333333333333</v>
      </c>
    </row>
    <row r="18" spans="1:9" x14ac:dyDescent="0.25">
      <c r="A18" s="134"/>
      <c r="B18" s="123" t="s">
        <v>47</v>
      </c>
      <c r="C18" s="123"/>
      <c r="D18" s="136" t="s">
        <v>64</v>
      </c>
      <c r="E18" s="94"/>
      <c r="F18" s="104"/>
      <c r="G18" s="130" t="s">
        <v>66</v>
      </c>
      <c r="H18" s="42"/>
      <c r="I18" s="43" t="str">
        <f>IF(H18="","",H18+MAX(I$9:I17))</f>
        <v/>
      </c>
    </row>
    <row r="19" spans="1:9" x14ac:dyDescent="0.25">
      <c r="A19" s="134"/>
      <c r="B19" s="126"/>
      <c r="C19" s="123" t="s">
        <v>43</v>
      </c>
      <c r="D19" s="129">
        <v>15.698</v>
      </c>
      <c r="E19" s="94" t="s">
        <v>9</v>
      </c>
      <c r="F19" s="123" t="s">
        <v>43</v>
      </c>
      <c r="G19" s="137">
        <v>15.698</v>
      </c>
      <c r="H19" s="42"/>
      <c r="I19" s="43" t="str">
        <f>IF(H19="","",H19+MAX(I$9:I18))</f>
        <v/>
      </c>
    </row>
    <row r="20" spans="1:9" x14ac:dyDescent="0.25">
      <c r="A20" s="128"/>
      <c r="B20" s="123"/>
      <c r="C20" s="123" t="s">
        <v>44</v>
      </c>
      <c r="D20" s="129">
        <v>1.5</v>
      </c>
      <c r="E20" s="94" t="s">
        <v>9</v>
      </c>
      <c r="F20" s="123" t="s">
        <v>44</v>
      </c>
      <c r="G20" s="137">
        <v>1.5</v>
      </c>
      <c r="H20" s="42"/>
      <c r="I20" s="43" t="str">
        <f>IF(H20="","",H20+MAX(I$9:I19))</f>
        <v/>
      </c>
    </row>
    <row r="21" spans="1:9" x14ac:dyDescent="0.25">
      <c r="A21" s="128"/>
      <c r="B21" s="123"/>
      <c r="C21" s="123" t="s">
        <v>45</v>
      </c>
      <c r="D21" s="129">
        <v>6.5</v>
      </c>
      <c r="E21" s="94" t="s">
        <v>9</v>
      </c>
      <c r="F21" s="123" t="s">
        <v>45</v>
      </c>
      <c r="G21" s="137">
        <f>1.5/2</f>
        <v>0.75</v>
      </c>
      <c r="H21" s="42"/>
      <c r="I21" s="43" t="str">
        <f>IF(H21="","",H21+MAX(I$9:I20))</f>
        <v/>
      </c>
    </row>
    <row r="22" spans="1:9" x14ac:dyDescent="0.25">
      <c r="A22" s="128"/>
      <c r="B22" s="123"/>
      <c r="C22" s="131"/>
      <c r="D22" s="132"/>
      <c r="E22" s="94"/>
      <c r="F22" s="131"/>
      <c r="G22" s="138"/>
      <c r="H22" s="42"/>
      <c r="I22" s="43" t="str">
        <f>IF(H22="","",H22+MAX(I$9:I21))</f>
        <v/>
      </c>
    </row>
    <row r="23" spans="1:9" x14ac:dyDescent="0.25">
      <c r="A23" s="128"/>
      <c r="B23" s="123"/>
      <c r="C23" s="123" t="s">
        <v>48</v>
      </c>
      <c r="D23" s="124">
        <f>D19*D20*D21/27</f>
        <v>5.6687222222222218</v>
      </c>
      <c r="E23" s="94" t="s">
        <v>49</v>
      </c>
      <c r="F23" s="123" t="s">
        <v>48</v>
      </c>
      <c r="G23" s="139">
        <f>G19*G20*G21/27</f>
        <v>0.65408333333333335</v>
      </c>
      <c r="H23" s="42">
        <f>G23+D23</f>
        <v>6.3228055555555551</v>
      </c>
      <c r="I23" s="43">
        <f>IF(H23="","",H23+MAX(I$9:I22))</f>
        <v>7.6561388888888882</v>
      </c>
    </row>
    <row r="24" spans="1:9" x14ac:dyDescent="0.25">
      <c r="A24" s="140"/>
      <c r="B24" s="141"/>
      <c r="C24" s="142"/>
      <c r="D24" s="143"/>
      <c r="E24" s="143"/>
      <c r="F24" s="143"/>
      <c r="G24" s="144"/>
      <c r="H24" s="42"/>
      <c r="I24" s="43" t="str">
        <f>IF(H24="","",H24+MAX(I$9:I23))</f>
        <v/>
      </c>
    </row>
    <row r="25" spans="1:9" x14ac:dyDescent="0.25">
      <c r="A25" s="140"/>
      <c r="B25" s="123" t="s">
        <v>50</v>
      </c>
      <c r="C25" s="123"/>
      <c r="D25" s="136"/>
      <c r="E25" s="94"/>
      <c r="F25" s="143"/>
      <c r="G25" s="144"/>
      <c r="H25" s="42"/>
      <c r="I25" s="43" t="str">
        <f>IF(H25="","",H25+MAX(I$9:I24))</f>
        <v/>
      </c>
    </row>
    <row r="26" spans="1:9" x14ac:dyDescent="0.25">
      <c r="A26" s="140"/>
      <c r="B26" s="126"/>
      <c r="C26" s="123" t="s">
        <v>43</v>
      </c>
      <c r="D26" s="129">
        <v>15.698</v>
      </c>
      <c r="E26" s="94" t="s">
        <v>9</v>
      </c>
      <c r="F26" s="143"/>
      <c r="G26" s="144"/>
      <c r="H26" s="42"/>
      <c r="I26" s="43" t="str">
        <f>IF(H26="","",H26+MAX(I$9:I25))</f>
        <v/>
      </c>
    </row>
    <row r="27" spans="1:9" x14ac:dyDescent="0.25">
      <c r="A27" s="140"/>
      <c r="B27" s="123"/>
      <c r="C27" s="123" t="s">
        <v>44</v>
      </c>
      <c r="D27" s="129">
        <v>1.5</v>
      </c>
      <c r="E27" s="94" t="s">
        <v>9</v>
      </c>
      <c r="F27" s="143"/>
      <c r="G27" s="144"/>
      <c r="H27" s="42"/>
      <c r="I27" s="43" t="str">
        <f>IF(H27="","",H27+MAX(I$9:I26))</f>
        <v/>
      </c>
    </row>
    <row r="28" spans="1:9" x14ac:dyDescent="0.25">
      <c r="A28" s="140"/>
      <c r="B28" s="123"/>
      <c r="C28" s="123" t="s">
        <v>45</v>
      </c>
      <c r="D28" s="129">
        <v>8</v>
      </c>
      <c r="E28" s="94" t="s">
        <v>9</v>
      </c>
      <c r="F28" s="143"/>
      <c r="G28" s="144"/>
      <c r="H28" s="42"/>
      <c r="I28" s="43" t="str">
        <f>IF(H28="","",H28+MAX(I$9:I27))</f>
        <v/>
      </c>
    </row>
    <row r="29" spans="1:9" x14ac:dyDescent="0.25">
      <c r="A29" s="140"/>
      <c r="B29" s="123"/>
      <c r="C29" s="131"/>
      <c r="D29" s="132"/>
      <c r="E29" s="94"/>
      <c r="F29" s="143"/>
      <c r="G29" s="144"/>
      <c r="H29" s="42"/>
      <c r="I29" s="43" t="str">
        <f>IF(H29="","",H29+MAX(I$9:I28))</f>
        <v/>
      </c>
    </row>
    <row r="30" spans="1:9" x14ac:dyDescent="0.25">
      <c r="A30" s="140"/>
      <c r="B30" s="123"/>
      <c r="C30" s="123" t="s">
        <v>48</v>
      </c>
      <c r="D30" s="124">
        <f>D26*D27*D28/27</f>
        <v>6.9768888888888894</v>
      </c>
      <c r="E30" s="94" t="s">
        <v>49</v>
      </c>
      <c r="F30" s="143"/>
      <c r="G30" s="144"/>
      <c r="H30" s="42">
        <f>D30</f>
        <v>6.9768888888888894</v>
      </c>
      <c r="I30" s="43">
        <f>IF(H30="","",H30+MAX(I$9:I29))</f>
        <v>14.633027777777777</v>
      </c>
    </row>
    <row r="31" spans="1:9" x14ac:dyDescent="0.25">
      <c r="A31" s="140"/>
      <c r="B31" s="126"/>
      <c r="C31" s="126"/>
      <c r="D31" s="126"/>
      <c r="E31" s="143"/>
      <c r="F31" s="143"/>
      <c r="G31" s="144"/>
      <c r="H31" s="42"/>
      <c r="I31" s="43" t="str">
        <f>IF(H31="","",H31+MAX(I$9:I30))</f>
        <v/>
      </c>
    </row>
    <row r="32" spans="1:9" x14ac:dyDescent="0.25">
      <c r="A32" s="140"/>
      <c r="B32" s="123" t="s">
        <v>85</v>
      </c>
      <c r="C32" s="123"/>
      <c r="D32" s="136"/>
      <c r="E32" s="94"/>
      <c r="F32" s="143"/>
      <c r="G32" s="144"/>
      <c r="H32" s="42"/>
      <c r="I32" s="43" t="str">
        <f>IF(H32="","",H32+MAX(I$9:I31))</f>
        <v/>
      </c>
    </row>
    <row r="33" spans="1:9" x14ac:dyDescent="0.25">
      <c r="A33" s="140"/>
      <c r="B33" s="126"/>
      <c r="C33" s="123" t="s">
        <v>43</v>
      </c>
      <c r="D33" s="129">
        <v>20.698</v>
      </c>
      <c r="E33" s="94" t="s">
        <v>9</v>
      </c>
      <c r="F33" s="143"/>
      <c r="G33" s="144"/>
      <c r="H33" s="42"/>
      <c r="I33" s="43" t="str">
        <f>IF(H33="","",H33+MAX(I$9:I32))</f>
        <v/>
      </c>
    </row>
    <row r="34" spans="1:9" x14ac:dyDescent="0.25">
      <c r="A34" s="140"/>
      <c r="B34" s="123"/>
      <c r="C34" s="123" t="s">
        <v>44</v>
      </c>
      <c r="D34" s="129">
        <v>1.5</v>
      </c>
      <c r="E34" s="94" t="s">
        <v>9</v>
      </c>
      <c r="F34" s="143"/>
      <c r="G34" s="144"/>
      <c r="H34" s="42"/>
      <c r="I34" s="43" t="str">
        <f>IF(H34="","",H34+MAX(I$9:I33))</f>
        <v/>
      </c>
    </row>
    <row r="35" spans="1:9" x14ac:dyDescent="0.25">
      <c r="A35" s="140"/>
      <c r="B35" s="123"/>
      <c r="C35" s="123" t="s">
        <v>45</v>
      </c>
      <c r="D35" s="129">
        <v>8</v>
      </c>
      <c r="E35" s="94" t="s">
        <v>9</v>
      </c>
      <c r="F35" s="143"/>
      <c r="G35" s="144"/>
      <c r="H35" s="42"/>
      <c r="I35" s="43" t="str">
        <f>IF(H35="","",H35+MAX(I$9:I34))</f>
        <v/>
      </c>
    </row>
    <row r="36" spans="1:9" x14ac:dyDescent="0.25">
      <c r="A36" s="140"/>
      <c r="B36" s="123"/>
      <c r="C36" s="131"/>
      <c r="D36" s="132"/>
      <c r="E36" s="94"/>
      <c r="F36" s="143"/>
      <c r="G36" s="144"/>
      <c r="H36" s="42">
        <f>D37</f>
        <v>9.1991111111111117</v>
      </c>
      <c r="I36" s="43">
        <f>IF(H36="","",H36+MAX(I$9:I35))</f>
        <v>23.832138888888888</v>
      </c>
    </row>
    <row r="37" spans="1:9" x14ac:dyDescent="0.25">
      <c r="A37" s="140"/>
      <c r="B37" s="123"/>
      <c r="C37" s="123" t="s">
        <v>48</v>
      </c>
      <c r="D37" s="124">
        <f>D33*D34*D35/27</f>
        <v>9.1991111111111117</v>
      </c>
      <c r="E37" s="94" t="s">
        <v>49</v>
      </c>
      <c r="F37" s="143"/>
      <c r="G37" s="144"/>
      <c r="H37" s="42"/>
      <c r="I37" s="43" t="str">
        <f>IF(H37="","",H37+MAX(I$9:I36))</f>
        <v/>
      </c>
    </row>
    <row r="38" spans="1:9" x14ac:dyDescent="0.25">
      <c r="A38" s="140"/>
      <c r="B38" s="126"/>
      <c r="C38" s="126"/>
      <c r="D38" s="126"/>
      <c r="E38" s="143"/>
      <c r="F38" s="143"/>
      <c r="G38" s="144"/>
      <c r="H38" s="42"/>
      <c r="I38" s="43" t="str">
        <f>IF(H38="","",H38+MAX(I$9:I37))</f>
        <v/>
      </c>
    </row>
    <row r="39" spans="1:9" x14ac:dyDescent="0.25">
      <c r="A39" s="140"/>
      <c r="B39" s="126"/>
      <c r="C39" s="126"/>
      <c r="D39" s="126"/>
      <c r="E39" s="143"/>
      <c r="F39" s="143"/>
      <c r="G39" s="144"/>
      <c r="H39" s="42"/>
      <c r="I39" s="43" t="str">
        <f>IF(H39="","",H39+MAX(I$10:I38))</f>
        <v/>
      </c>
    </row>
    <row r="40" spans="1:9" x14ac:dyDescent="0.25">
      <c r="A40" s="140"/>
      <c r="B40" s="126"/>
      <c r="C40" s="126"/>
      <c r="D40" s="126"/>
      <c r="E40" s="143"/>
      <c r="F40" s="143"/>
      <c r="G40" s="144"/>
      <c r="H40" s="42"/>
      <c r="I40" s="43" t="str">
        <f>IF(H40="","",H40+MAX(I$10:I39))</f>
        <v/>
      </c>
    </row>
    <row r="41" spans="1:9" x14ac:dyDescent="0.25">
      <c r="A41" s="140"/>
      <c r="B41" s="126" t="s">
        <v>31</v>
      </c>
      <c r="C41" s="126"/>
      <c r="D41" s="126">
        <f>D37+D30+D23+D17+G23</f>
        <v>23.832138888888888</v>
      </c>
      <c r="E41" s="143" t="s">
        <v>49</v>
      </c>
      <c r="F41" s="143"/>
      <c r="G41" s="144"/>
      <c r="H41" s="42"/>
      <c r="I41" s="43" t="str">
        <f>IF(H41="","",H41+MAX(I$10:I40))</f>
        <v/>
      </c>
    </row>
    <row r="42" spans="1:9" x14ac:dyDescent="0.25">
      <c r="A42" s="140"/>
      <c r="B42" s="126"/>
      <c r="C42" s="126"/>
      <c r="D42" s="126"/>
      <c r="E42" s="143"/>
      <c r="F42" s="143"/>
      <c r="G42" s="144"/>
      <c r="H42" s="42"/>
      <c r="I42" s="43" t="str">
        <f>IF(H42="","",H42+MAX(I$10:I41))</f>
        <v/>
      </c>
    </row>
    <row r="43" spans="1:9" x14ac:dyDescent="0.25">
      <c r="A43" s="140"/>
      <c r="B43" s="126"/>
      <c r="C43" s="126"/>
      <c r="D43" s="126"/>
      <c r="E43" s="143"/>
      <c r="F43" s="143"/>
      <c r="G43" s="144"/>
      <c r="H43" s="42"/>
      <c r="I43" s="43" t="str">
        <f>IF(H43="","",H43+MAX(I$10:I42))</f>
        <v/>
      </c>
    </row>
    <row r="44" spans="1:9" x14ac:dyDescent="0.25">
      <c r="A44" s="140"/>
      <c r="B44" s="143"/>
      <c r="C44" s="143"/>
      <c r="D44" s="143"/>
      <c r="E44" s="143"/>
      <c r="F44" s="143"/>
      <c r="G44" s="144"/>
      <c r="H44" s="42"/>
      <c r="I44" s="43" t="str">
        <f>IF(H44="","",H44+MAX(I$10:I43))</f>
        <v/>
      </c>
    </row>
    <row r="45" spans="1:9" x14ac:dyDescent="0.25">
      <c r="A45" s="134"/>
      <c r="B45" s="125"/>
      <c r="C45" s="125"/>
      <c r="D45" s="125"/>
      <c r="E45" s="125"/>
      <c r="F45" s="125"/>
      <c r="G45" s="145"/>
      <c r="H45" s="42"/>
      <c r="I45" s="43" t="str">
        <f>IF(H45="","",H45+MAX(I$10:I44))</f>
        <v/>
      </c>
    </row>
    <row r="46" spans="1:9" x14ac:dyDescent="0.25">
      <c r="A46" s="134"/>
      <c r="B46" s="125"/>
      <c r="C46" s="125"/>
      <c r="D46" s="125"/>
      <c r="E46" s="125"/>
      <c r="F46" s="125"/>
      <c r="G46" s="145"/>
      <c r="H46" s="42"/>
      <c r="I46" s="43" t="str">
        <f>IF(H46="","",H46+MAX(I$10:I45))</f>
        <v/>
      </c>
    </row>
    <row r="47" spans="1:9" x14ac:dyDescent="0.25">
      <c r="A47" s="134"/>
      <c r="B47" s="125"/>
      <c r="C47" s="125"/>
      <c r="D47" s="125"/>
      <c r="E47" s="125"/>
      <c r="F47" s="125"/>
      <c r="G47" s="145"/>
      <c r="H47" s="42"/>
      <c r="I47" s="43" t="str">
        <f>IF(H47="","",H47+MAX(I$10:I46))</f>
        <v/>
      </c>
    </row>
    <row r="48" spans="1:9" x14ac:dyDescent="0.25">
      <c r="A48" s="122"/>
      <c r="B48" s="126"/>
      <c r="C48" s="126"/>
      <c r="D48" s="126"/>
      <c r="E48" s="126"/>
      <c r="F48" s="126"/>
      <c r="G48" s="127"/>
      <c r="H48" s="42"/>
      <c r="I48" s="43" t="str">
        <f>IF(H48="","",H48+MAX(I$10:I47))</f>
        <v/>
      </c>
    </row>
    <row r="49" spans="1:9" x14ac:dyDescent="0.25">
      <c r="A49" s="122"/>
      <c r="B49" s="126"/>
      <c r="C49" s="126"/>
      <c r="D49" s="126"/>
      <c r="E49" s="126"/>
      <c r="F49" s="126"/>
      <c r="G49" s="127"/>
      <c r="H49" s="42"/>
      <c r="I49" s="43" t="str">
        <f>IF(H49="","",H49+MAX(I$10:I48))</f>
        <v/>
      </c>
    </row>
    <row r="50" spans="1:9" x14ac:dyDescent="0.25">
      <c r="A50" s="122"/>
      <c r="B50" s="126"/>
      <c r="C50" s="126"/>
      <c r="D50" s="126"/>
      <c r="E50" s="126"/>
      <c r="F50" s="126"/>
      <c r="G50" s="127"/>
      <c r="H50" s="42"/>
      <c r="I50" s="43" t="str">
        <f>IF(H50="","",H50+MAX(I$10:I49))</f>
        <v/>
      </c>
    </row>
    <row r="51" spans="1:9" x14ac:dyDescent="0.25">
      <c r="A51" s="122"/>
      <c r="B51" s="126"/>
      <c r="C51" s="126"/>
      <c r="D51" s="126"/>
      <c r="E51" s="126"/>
      <c r="F51" s="126"/>
      <c r="G51" s="127"/>
      <c r="H51" s="42"/>
      <c r="I51" s="43" t="str">
        <f>IF(H51="","",H51+MAX(I$10:I50))</f>
        <v/>
      </c>
    </row>
    <row r="52" spans="1:9" x14ac:dyDescent="0.25">
      <c r="A52" s="122"/>
      <c r="B52" s="126"/>
      <c r="C52" s="126"/>
      <c r="D52" s="126"/>
      <c r="E52" s="126"/>
      <c r="F52" s="126"/>
      <c r="G52" s="127"/>
      <c r="H52" s="42"/>
      <c r="I52" s="43" t="str">
        <f>IF(H52="","",H52+MAX(I$10:I51))</f>
        <v/>
      </c>
    </row>
    <row r="53" spans="1:9" x14ac:dyDescent="0.25">
      <c r="A53" s="122"/>
      <c r="B53" s="126"/>
      <c r="C53" s="126"/>
      <c r="D53" s="126"/>
      <c r="E53" s="126"/>
      <c r="F53" s="126"/>
      <c r="G53" s="127"/>
      <c r="H53" s="42"/>
      <c r="I53" s="43" t="str">
        <f>IF(H53="","",H53+MAX(I$10:I52))</f>
        <v/>
      </c>
    </row>
    <row r="54" spans="1:9" x14ac:dyDescent="0.25">
      <c r="A54" s="122"/>
      <c r="B54" s="126"/>
      <c r="C54" s="126"/>
      <c r="D54" s="126"/>
      <c r="E54" s="126"/>
      <c r="F54" s="126"/>
      <c r="G54" s="127"/>
      <c r="H54" s="42"/>
      <c r="I54" s="43" t="str">
        <f>IF(H54="","",H54+MAX(I$10:I53))</f>
        <v/>
      </c>
    </row>
    <row r="55" spans="1:9" x14ac:dyDescent="0.25">
      <c r="A55" s="122"/>
      <c r="B55" s="126"/>
      <c r="C55" s="126"/>
      <c r="D55" s="126"/>
      <c r="E55" s="126"/>
      <c r="F55" s="126"/>
      <c r="G55" s="127"/>
      <c r="H55" s="42"/>
      <c r="I55" s="43" t="str">
        <f>IF(H55="","",H55+MAX(I$10:I54))</f>
        <v/>
      </c>
    </row>
    <row r="56" spans="1:9" x14ac:dyDescent="0.25">
      <c r="A56" s="122"/>
      <c r="B56" s="126"/>
      <c r="C56" s="126"/>
      <c r="D56" s="126"/>
      <c r="E56" s="126"/>
      <c r="F56" s="126"/>
      <c r="G56" s="127"/>
      <c r="H56" s="42"/>
      <c r="I56" s="43" t="str">
        <f>IF(H56="","",H56+MAX(I$10:I55))</f>
        <v/>
      </c>
    </row>
    <row r="57" spans="1:9" x14ac:dyDescent="0.25">
      <c r="A57" s="122"/>
      <c r="B57" s="126"/>
      <c r="C57" s="126"/>
      <c r="D57" s="126"/>
      <c r="E57" s="126"/>
      <c r="F57" s="126"/>
      <c r="G57" s="127"/>
      <c r="H57" s="42"/>
      <c r="I57" s="43" t="str">
        <f>IF(H57="","",H57+MAX(I$10:I56))</f>
        <v/>
      </c>
    </row>
    <row r="58" spans="1:9" x14ac:dyDescent="0.25">
      <c r="A58" s="122"/>
      <c r="B58" s="126"/>
      <c r="C58" s="126"/>
      <c r="D58" s="126"/>
      <c r="E58" s="126"/>
      <c r="F58" s="126"/>
      <c r="G58" s="127"/>
      <c r="H58" s="42"/>
      <c r="I58" s="43" t="str">
        <f>IF(H58="","",H58+MAX(I$10:I57))</f>
        <v/>
      </c>
    </row>
    <row r="59" spans="1:9" x14ac:dyDescent="0.25">
      <c r="A59" s="122"/>
      <c r="B59" s="126"/>
      <c r="C59" s="126"/>
      <c r="D59" s="126"/>
      <c r="E59" s="126"/>
      <c r="F59" s="126"/>
      <c r="G59" s="127"/>
      <c r="H59" s="42"/>
      <c r="I59" s="43" t="str">
        <f>IF(H59="","",H59+MAX(I$10:I58))</f>
        <v/>
      </c>
    </row>
    <row r="60" spans="1:9" x14ac:dyDescent="0.25">
      <c r="A60" s="122"/>
      <c r="B60" s="126"/>
      <c r="C60" s="126"/>
      <c r="D60" s="126"/>
      <c r="E60" s="126"/>
      <c r="F60" s="126"/>
      <c r="G60" s="127"/>
      <c r="H60" s="42"/>
      <c r="I60" s="43" t="str">
        <f>IF(H60="","",H60+MAX(I$10:I59))</f>
        <v/>
      </c>
    </row>
    <row r="61" spans="1:9" x14ac:dyDescent="0.25">
      <c r="A61" s="122"/>
      <c r="B61" s="126"/>
      <c r="C61" s="126"/>
      <c r="D61" s="126"/>
      <c r="E61" s="126"/>
      <c r="F61" s="126"/>
      <c r="G61" s="127"/>
      <c r="H61" s="42"/>
      <c r="I61" s="43" t="str">
        <f>IF(H61="","",H61+MAX(I$10:I60))</f>
        <v/>
      </c>
    </row>
    <row r="62" spans="1:9" x14ac:dyDescent="0.25">
      <c r="A62" s="122"/>
      <c r="B62" s="126"/>
      <c r="C62" s="126"/>
      <c r="D62" s="126"/>
      <c r="E62" s="126"/>
      <c r="F62" s="126"/>
      <c r="G62" s="127"/>
      <c r="H62" s="42"/>
      <c r="I62" s="43" t="str">
        <f>IF(H62="","",H62+MAX(I$10:I61))</f>
        <v/>
      </c>
    </row>
    <row r="63" spans="1:9" x14ac:dyDescent="0.25">
      <c r="A63" s="122"/>
      <c r="B63" s="126"/>
      <c r="C63" s="126"/>
      <c r="D63" s="126"/>
      <c r="E63" s="126"/>
      <c r="F63" s="126"/>
      <c r="G63" s="127"/>
      <c r="H63" s="42"/>
      <c r="I63" s="43" t="str">
        <f>IF(H63="","",H63+MAX(I$10:I62))</f>
        <v/>
      </c>
    </row>
    <row r="64" spans="1:9" x14ac:dyDescent="0.25">
      <c r="A64" s="122"/>
      <c r="B64" s="126"/>
      <c r="C64" s="126"/>
      <c r="D64" s="126"/>
      <c r="E64" s="126"/>
      <c r="F64" s="126"/>
      <c r="G64" s="127"/>
      <c r="H64" s="42"/>
      <c r="I64" s="43" t="str">
        <f>IF(H64="","",H64+MAX(I$10:I63))</f>
        <v/>
      </c>
    </row>
    <row r="65" spans="1:9" ht="15.75" thickBot="1" x14ac:dyDescent="0.3">
      <c r="A65" s="146"/>
      <c r="B65" s="147"/>
      <c r="C65" s="147"/>
      <c r="D65" s="147"/>
      <c r="E65" s="147"/>
      <c r="F65" s="147"/>
      <c r="G65" s="148"/>
      <c r="H65" s="150"/>
      <c r="I65" s="152" t="str">
        <f>IF(H65="","",H65+MAX(I$10:I64))</f>
        <v/>
      </c>
    </row>
    <row r="66" spans="1:9" ht="15.75" thickBot="1" x14ac:dyDescent="0.3">
      <c r="A66" s="24"/>
      <c r="B66" s="25"/>
      <c r="C66" s="26" t="s">
        <v>15</v>
      </c>
      <c r="D66" s="27" t="e">
        <f>INDEX([1]QryItemE2023!E:E,MATCH(G6,[1]QryItemE2023!#REF!,0))</f>
        <v>#REF!</v>
      </c>
      <c r="E66" s="28"/>
      <c r="F66" s="28"/>
      <c r="G66" s="28"/>
      <c r="H66" s="29" t="s">
        <v>8</v>
      </c>
      <c r="I66" s="30"/>
    </row>
  </sheetData>
  <mergeCells count="2">
    <mergeCell ref="A1:E1"/>
    <mergeCell ref="A2:E2"/>
  </mergeCells>
  <pageMargins left="0.7" right="0.7" top="0.75" bottom="0.75" header="0.3" footer="0.3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Items</vt:lpstr>
      <vt:lpstr>509E10000</vt:lpstr>
      <vt:lpstr>511E46000</vt:lpstr>
      <vt:lpstr>511E46510 </vt:lpstr>
      <vt:lpstr>511E46610</vt:lpstr>
      <vt:lpstr>512E10100</vt:lpstr>
      <vt:lpstr>512E33000</vt:lpstr>
      <vt:lpstr>516E13600</vt:lpstr>
      <vt:lpstr>518E21230</vt:lpstr>
      <vt:lpstr>601E11001 </vt:lpstr>
      <vt:lpstr>611E96311</vt:lpstr>
      <vt:lpstr>613E41200</vt:lpstr>
      <vt:lpstr>Sheet6</vt:lpstr>
      <vt:lpstr>'509E10000'!Print_Titles</vt:lpstr>
      <vt:lpstr>'511E46000'!Print_Titles</vt:lpstr>
      <vt:lpstr>'511E46510 '!Print_Titles</vt:lpstr>
      <vt:lpstr>'511E46610'!Print_Titles</vt:lpstr>
      <vt:lpstr>'512E10100'!Print_Titles</vt:lpstr>
      <vt:lpstr>'512E33000'!Print_Titles</vt:lpstr>
      <vt:lpstr>'516E13600'!Print_Titles</vt:lpstr>
      <vt:lpstr>'518E21230'!Print_Titles</vt:lpstr>
      <vt:lpstr>'601E11001 '!Print_Titles</vt:lpstr>
      <vt:lpstr>'611E96311'!Print_Titles</vt:lpstr>
      <vt:lpstr>'613E41200'!Print_Titles</vt:lpstr>
      <vt:lpstr>Items!Print_Titles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 Rourke</dc:creator>
  <cp:lastModifiedBy>Khan Takal</cp:lastModifiedBy>
  <cp:lastPrinted>2023-06-12T23:41:50Z</cp:lastPrinted>
  <dcterms:created xsi:type="dcterms:W3CDTF">2023-05-09T15:24:34Z</dcterms:created>
  <dcterms:modified xsi:type="dcterms:W3CDTF">2023-06-13T13:50:33Z</dcterms:modified>
</cp:coreProperties>
</file>