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I:\ProjectData\FAI\110412\RealEstate\Parcels\002\Appropriations\"/>
    </mc:Choice>
  </mc:AlternateContent>
  <xr:revisionPtr revIDLastSave="0" documentId="13_ncr:1_{23AE47DF-105B-4A34-A098-4F7214468570}" xr6:coauthVersionLast="47" xr6:coauthVersionMax="47" xr10:uidLastSave="{00000000-0000-0000-0000-000000000000}"/>
  <bookViews>
    <workbookView xWindow="-120" yWindow="-120" windowWidth="29040" windowHeight="15840" activeTab="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I28" i="41" l="1"/>
  <c r="C19" i="57"/>
  <c r="E47" i="57" l="1"/>
  <c r="A9" i="57" l="1"/>
  <c r="A9" i="54" l="1"/>
  <c r="A9" i="55"/>
  <c r="A12" i="52"/>
  <c r="A9" i="52" l="1"/>
  <c r="D9" i="41" l="1"/>
  <c r="A9" i="39"/>
  <c r="H6" i="22" l="1"/>
  <c r="H6" i="28"/>
  <c r="H6" i="13"/>
  <c r="H6" i="16"/>
  <c r="H6" i="21"/>
  <c r="H6" i="19"/>
  <c r="H7" i="17" l="1"/>
  <c r="H6" i="17"/>
  <c r="H6" i="14"/>
  <c r="H6" i="20"/>
  <c r="O16" i="21" l="1"/>
  <c r="P14" i="20"/>
  <c r="H7" i="20"/>
  <c r="H7" i="14" l="1"/>
  <c r="H7" i="19"/>
  <c r="H7" i="22"/>
  <c r="H7" i="21"/>
  <c r="H7" i="16"/>
  <c r="H7" i="28"/>
  <c r="H7" i="13"/>
  <c r="H8" i="17"/>
  <c r="H8" i="20" s="1"/>
  <c r="H5" i="17"/>
  <c r="H5" i="20" s="1"/>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<sst xmlns="http://schemas.openxmlformats.org/spreadsheetml/2006/main" count="1400" uniqueCount="479">
  <si>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</si>
  <si>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</si>
  <si>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</si>
  <si>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</si>
  <si>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</si>
  <si>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</si>
  <si>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</si>
  <si>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</si>
  <si>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</si>
  <si>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</si>
  <si>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</si>
  <si>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</si>
  <si>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</si>
  <si>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</si>
  <si>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</si>
  <si>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</si>
  <si>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</si>
  <si>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</si>
  <si>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</si>
  <si>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</si>
  <si>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</si>
  <si>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</si>
  <si>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</si>
  <si>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</si>
  <si>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</si>
  <si>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</si>
  <si>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</si>
  <si>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</si>
  <si>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</si>
  <si>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</si>
  <si>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</si>
  <si>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</si>
  <si>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</si>
  <si>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</si>
  <si>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</si>
  <si>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</si>
  <si>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</si>
  <si>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</si>
  <si>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</si>
  <si>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</si>
  <si>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</si>
  <si>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</si>
  <si>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</si>
  <si>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</si>
  <si>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</si>
  <si>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</si>
  <si>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</si>
  <si>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</si>
  <si>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</si>
  <si>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</si>
  <si>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</si>
  <si>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</si>
  <si>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</si>
  <si>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</si>
  <si>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</si>
  <si>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</si>
  <si>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</si>
  <si>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</si>
  <si>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</si>
  <si>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</si>
  <si>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</si>
  <si>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</si>
  <si>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</si>
  <si>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</si>
  <si>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</si>
  <si>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</si>
  <si>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</si>
  <si>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</si>
  <si>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</si>
  <si>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</si>
  <si>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</si>
  <si>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</si>
  <si>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</si>
  <si>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</si>
  <si>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</si>
  <si>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</si>
  <si>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</si>
  <si>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</si>
  <si>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</si>
  <si>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</si>
  <si>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</si>
  <si>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</si>
  <si>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</si>
  <si>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</si>
  <si>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</si>
  <si>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</si>
  <si>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</si>
  <si>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</si>
  <si>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</si>
  <si>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</si>
  <si>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</si>
  <si>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</si>
  <si>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</si>
  <si>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</si>
  <si>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</si>
  <si>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</si>
  <si>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</si>
  <si>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</si>
  <si>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</si>
  <si>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</si>
  <si>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</si>
  <si>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</si>
  <si>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</si>
  <si>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</si>
  <si>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</si>
  <si>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</si>
  <si>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</si>
  <si>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</si>
  <si>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</si>
  <si>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</si>
  <si>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</si>
  <si>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</si>
  <si>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</si>
  <si>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</si>
  <si>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</si>
  <si>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</si>
  <si>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</si>
  <si>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</si>
  <si>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</si>
  <si>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</si>
  <si>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</si>
  <si>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</si>
  <si>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</si>
  <si>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</si>
  <si>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</si>
  <si>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</si>
  <si>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</si>
  <si>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</si>
  <si>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</si>
  <si>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</si>
  <si>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</si>
  <si>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</si>
  <si>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</si>
  <si>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</si>
  <si>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</si>
  <si>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</si>
  <si>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</si>
  <si>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</si>
  <si>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</si>
  <si>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</si>
  <si>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</si>
  <si>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</si>
  <si>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</si>
  <si>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</si>
  <si>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</si>
  <si>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</si>
  <si>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</si>
  <si>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</si>
  <si>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</si>
  <si>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</si>
  <si>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</si>
  <si>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</si>
  <si>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</si>
  <si>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</si>
  <si>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</si>
  <si>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</si>
  <si>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</si>
  <si>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</si>
  <si>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</si>
  <si>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</si>
  <si>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</si>
  <si>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</si>
  <si>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</si>
  <si>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</si>
  <si>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</si>
  <si>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</si>
  <si>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</si>
  <si>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</si>
  <si>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</si>
  <si>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</si>
  <si>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</si>
  <si>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</si>
  <si>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</si>
  <si>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</si>
  <si>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</si>
  <si>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</si>
  <si>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</si>
  <si>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</si>
  <si>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</si>
  <si>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</si>
  <si>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</si>
  <si>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</si>
  <si>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</si>
  <si>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</si>
  <si>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</si>
  <si>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</si>
  <si>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</si>
  <si>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</si>
  <si>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</si>
  <si>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</si>
  <si>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</si>
  <si>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</si>
  <si>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</si>
  <si>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</si>
  <si>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</si>
  <si>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</si>
  <si>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</si>
  <si>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</si>
  <si>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</si>
  <si>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</si>
  <si>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</si>
  <si>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</si>
  <si>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</si>
  <si>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</si>
  <si>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</si>
  <si>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</si>
  <si>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</si>
  <si>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</si>
  <si>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</si>
  <si>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</si>
  <si>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</si>
  <si>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</si>
  <si>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</si>
  <si>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</si>
  <si>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</si>
  <si>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</si>
  <si>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</si>
  <si>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</si>
  <si>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</si>
  <si>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</si>
  <si>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</si>
  <si>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</si>
  <si>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</si>
  <si>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</si>
  <si>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</si>
  <si>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</si>
  <si>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</si>
  <si>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</si>
  <si>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</si>
  <si>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</si>
  <si>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</si>
  <si>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</si>
  <si>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</si>
  <si>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</si>
  <si>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</si>
  <si>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</si>
  <si>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</si>
  <si>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</si>
  <si>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</si>
  <si>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</si>
  <si>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</si>
  <si>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</si>
  <si>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</si>
  <si>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</si>
  <si>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</si>
  <si>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</si>
  <si>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</si>
  <si>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</si>
  <si>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</si>
  <si>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</si>
  <si>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</si>
  <si>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</si>
  <si>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</si>
  <si>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</si>
  <si>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</si>
  <si>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</si>
  <si>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</si>
  <si>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</si>
  <si>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</si>
  <si>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</si>
  <si>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</si>
  <si>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</si>
  <si>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</si>
  <si>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</si>
  <si>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</si>
  <si>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</si>
  <si>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</si>
  <si>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</si>
  <si>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</si>
  <si>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</si>
  <si>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</si>
  <si>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</si>
  <si>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</si>
  <si>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</si>
  <si>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</si>
  <si>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</si>
  <si>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</si>
  <si>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</si>
  <si>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</si>
  <si>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</si>
  <si>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</si>
  <si>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</si>
  <si>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</si>
  <si>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</si>
  <si>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</si>
  <si>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</si>
  <si>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</si>
  <si>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</si>
  <si>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</si>
  <si>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</si>
  <si>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</si>
  <si>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</si>
  <si>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</si>
  <si>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</si>
  <si>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</si>
  <si>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</si>
  <si>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</si>
  <si>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</si>
  <si>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</si>
  <si>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</si>
  <si>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</si>
  <si>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</si>
  <si>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</si>
  <si>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</si>
  <si>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</si>
  <si>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</si>
  <si>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</si>
  <si>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</si>
  <si>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</si>
  <si>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</si>
  <si>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</si>
  <si>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</si>
  <si>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</si>
  <si>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</si>
  <si>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</si>
  <si>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</si>
  <si>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</si>
  <si>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</si>
  <si>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</si>
  <si>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</si>
  <si>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</si>
  <si>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</si>
  <si>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</si>
  <si>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</si>
  <si>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</si>
  <si>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</si>
  <si>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</si>
  <si>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</si>
  <si>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</si>
  <si>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</si>
  <si>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</si>
  <si>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</si>
  <si>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</si>
  <si>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</si>
  <si>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</si>
  <si>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</si>
  <si>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</si>
  <si>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</si>
  <si>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</si>
  <si>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</si>
  <si>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</si>
  <si>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</si>
  <si>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</si>
  <si>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</si>
  <si>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</si>
  <si>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</si>
  <si>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</si>
  <si>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</si>
  <si>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</si>
  <si>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</si>
  <si>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</si>
  <si>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</si>
  <si>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</si>
  <si>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</si>
  <si>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</si>
  <si>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</si>
  <si>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</si>
  <si>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</si>
  <si>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</si>
  <si>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</si>
  <si>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</si>
  <si>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</si>
  <si>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</si>
  <si>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</si>
  <si>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</si>
  <si>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</si>
  <si>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</si>
  <si>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</si>
  <si>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</si>
  <si>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</si>
  <si>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</si>
  <si>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</si>
  <si>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</si>
  <si>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</si>
  <si>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</si>
  <si>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</si>
  <si>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</si>
  <si>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</si>
  <si>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</si>
  <si>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</si>
  <si>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</si>
  <si>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</si>
  <si>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</si>
  <si>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</si>
  <si>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</si>
  <si>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</si>
  <si>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</si>
  <si>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</si>
  <si>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</si>
  <si>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</si>
  <si>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</si>
  <si>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</si>
  <si>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</si>
  <si>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</si>
  <si>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</si>
  <si>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</si>
  <si>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</si>
  <si>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</si>
  <si>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</si>
  <si>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</si>
  <si>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</si>
  <si>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</si>
  <si>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</si>
  <si>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</si>
  <si>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</si>
  <si>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</si>
  <si>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</si>
  <si>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</si>
  <si>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</si>
  <si>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</si>
  <si>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</si>
  <si>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</si>
  <si>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</si>
  <si>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</si>
  <si>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</si>
  <si>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</si>
  <si>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</si>
  <si>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</si>
  <si>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</si>
  <si>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</si>
  <si>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</si>
  <si>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</si>
  <si>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</si>
  <si>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</si>
  <si>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</si>
  <si>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</si>
  <si>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</si>
  <si>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</si>
  <si>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</si>
  <si>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</si>
  <si>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</si>
  <si>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</si>
  <si>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</si>
  <si>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</si>
  <si>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</si>
  <si>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</si>
  <si>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</si>
  <si>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</si>
  <si>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</si>
  <si>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</si>
  <si>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</si>
  <si>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</si>
  <si>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</si>
  <si>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</si>
  <si>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</si>
  <si>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</si>
  <si>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</si>
  <si>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</si>
  <si>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</si>
  <si>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</si>
  <si>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</si>
  <si>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</si>
  <si>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</si>
  <si>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</si>
  <si>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</si>
  <si>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</si>
  <si>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</si>
  <si>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</si>
  <si>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</si>
  <si>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</si>
  <si>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</si>
  <si>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</si>
  <si>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</si>
  <si>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</si>
  <si>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</si>
  <si>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</si>
  <si>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The identified warrant(s) listed above is payment of the additional depoit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</si>
  <si>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110412</t>
  </si>
  <si>
    <t>FAI-37-256</t>
  </si>
  <si>
    <t>Jacob Bailey</t>
  </si>
  <si>
    <t>Kimber Heim</t>
  </si>
  <si>
    <t>KH</t>
  </si>
  <si>
    <t>JB</t>
  </si>
  <si>
    <t>620849; 100% State</t>
  </si>
  <si>
    <t>PCL 002; ACT Investments LLC</t>
  </si>
  <si>
    <t>SPECIAL INSTRUCTIONS OR COMMENTS: 
Warrant for Final Payment $40,782.00</t>
  </si>
  <si>
    <r>
      <t xml:space="preserve">COMMENTS: </t>
    </r>
    <r>
      <rPr>
        <b/>
        <sz val="12"/>
        <rFont val="Arial"/>
        <family val="2"/>
      </rPr>
      <t>ACT Investments for final billing of $40,782.00, per the AG Office, August 1, 2022.</t>
    </r>
  </si>
  <si>
    <r>
      <t xml:space="preserve">SPECIAL INSTRUCTIONS OR COMMENTS: </t>
    </r>
    <r>
      <rPr>
        <b/>
        <sz val="12"/>
        <rFont val="Arial"/>
        <family val="2"/>
      </rPr>
      <t xml:space="preserve">Warrant to be hand delivered to the Clerk of Courts for $40,782.00 Final Award after imediation </t>
    </r>
  </si>
  <si>
    <t>$40,782.00 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</si>
</sst>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6"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71">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Border="1" applyAlignment="1">
      <alignment vertical="center" wrapText="1"/>
    </xf>
    <xf numFmtId="0" fontId="16" fillId="0" borderId="49" xfId="0" applyFont="1" applyFill="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0" xfId="0" applyFont="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NumberFormat="1" applyFont="1" applyAlignment="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31" fillId="0" borderId="0" xfId="0" applyFont="1" applyFill="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0" fontId="2" fillId="0" borderId="33" xfId="0" applyFont="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Border="1" applyAlignment="1">
      <alignment horizontal="left" vertical="top" wrapText="1"/>
    </xf>
    <xf numFmtId="0" fontId="2" fillId="0" borderId="36" xfId="0" applyFont="1" applyBorder="1" applyAlignment="1">
      <alignment horizontal="left" vertical="top" wrapText="1"/>
    </xf>
    <xf numFmtId="0" fontId="2" fillId="0" borderId="27" xfId="0" applyFont="1" applyBorder="1" applyAlignment="1">
      <alignment wrapText="1"/>
    </xf>
    <xf numFmtId="0" fontId="2" fillId="0" borderId="26" xfId="0" applyFont="1" applyBorder="1" applyAlignment="1">
      <alignment wrapText="1"/>
    </xf>
    <xf numFmtId="0" fontId="2" fillId="0" borderId="3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54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
        <v>467</v>
      </c>
      <c r="I3" s="148"/>
      <c r="J3" s="148"/>
      <c r="K3" s="148"/>
      <c r="L3" s="148"/>
      <c r="M3" s="148"/>
      <c r="N3" s="148"/>
      <c r="O3" s="148"/>
      <c r="P3" s="148"/>
      <c r="Q3" s="148"/>
      <c r="R3" s="148"/>
      <c r="S3" s="148"/>
      <c r="T3" s="149"/>
      <c r="U3" s="11"/>
    </row>
    <row r="4" spans="1:21" ht="18.75" customHeight="1" thickBot="1" x14ac:dyDescent="0.3">
      <c r="A4" s="10"/>
      <c r="B4" s="141" t="s">
        <v>365</v>
      </c>
      <c r="C4" s="142"/>
      <c r="D4" s="142"/>
      <c r="E4" s="142"/>
      <c r="F4" s="103"/>
      <c r="G4" s="143"/>
      <c r="H4" s="147" t="s">
        <v>468</v>
      </c>
      <c r="I4" s="148"/>
      <c r="J4" s="148"/>
      <c r="K4" s="148"/>
      <c r="L4" s="148"/>
      <c r="M4" s="148"/>
      <c r="N4" s="148"/>
      <c r="O4" s="148"/>
      <c r="P4" s="148"/>
      <c r="Q4" s="148"/>
      <c r="R4" s="148"/>
      <c r="S4" s="148"/>
      <c r="T4" s="149"/>
      <c r="U4" s="11"/>
    </row>
    <row r="5" spans="1:21" ht="18.75" customHeight="1" thickBot="1" x14ac:dyDescent="0.3">
      <c r="A5" s="10"/>
      <c r="B5" s="141" t="s">
        <v>366</v>
      </c>
      <c r="C5" s="142"/>
      <c r="D5" s="142"/>
      <c r="E5" s="142"/>
      <c r="F5" s="103"/>
      <c r="G5" s="143"/>
      <c r="H5" s="147" t="s">
        <v>474</v>
      </c>
      <c r="I5" s="148"/>
      <c r="J5" s="148"/>
      <c r="K5" s="148"/>
      <c r="L5" s="148"/>
      <c r="M5" s="148"/>
      <c r="N5" s="148"/>
      <c r="O5" s="148"/>
      <c r="P5" s="148"/>
      <c r="Q5" s="148"/>
      <c r="R5" s="148"/>
      <c r="S5" s="148"/>
      <c r="T5" s="149"/>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
        <v>469</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
        <v>470</v>
      </c>
      <c r="I8" s="148"/>
      <c r="J8" s="148"/>
      <c r="K8" s="148"/>
      <c r="L8" s="148"/>
      <c r="M8" s="148"/>
      <c r="N8" s="148"/>
      <c r="O8" s="148"/>
      <c r="P8" s="148"/>
      <c r="Q8" s="148"/>
      <c r="R8" s="148"/>
      <c r="S8" s="148"/>
      <c r="T8" s="149"/>
      <c r="U8" s="11"/>
    </row>
    <row r="9" spans="1:21" ht="3.75" customHeight="1" thickBot="1" x14ac:dyDescent="0.3">
      <c r="A9" s="10"/>
      <c r="B9" s="12"/>
      <c r="C9" s="12"/>
      <c r="D9" s="12"/>
      <c r="E9" s="12"/>
      <c r="F9" s="13"/>
      <c r="G9" s="14"/>
      <c r="H9" s="137"/>
      <c r="I9" s="137"/>
      <c r="J9" s="137"/>
      <c r="K9" s="137"/>
      <c r="L9" s="15"/>
      <c r="M9" s="16"/>
      <c r="N9" s="16"/>
      <c r="O9" s="16"/>
      <c r="P9" s="16"/>
      <c r="Q9" s="16"/>
      <c r="R9" s="16"/>
      <c r="S9" s="16"/>
      <c r="T9" s="16"/>
      <c r="U9" s="11"/>
    </row>
    <row r="10" spans="1:21" ht="15" customHeight="1" thickBot="1" x14ac:dyDescent="0.3">
      <c r="A10" s="10"/>
      <c r="B10" s="121" t="s">
        <v>231</v>
      </c>
      <c r="C10" s="122"/>
      <c r="D10" s="122"/>
      <c r="E10" s="122"/>
      <c r="F10" s="122"/>
      <c r="G10" s="122"/>
      <c r="H10" s="122"/>
      <c r="I10" s="122"/>
      <c r="J10" s="123"/>
      <c r="K10" s="17"/>
      <c r="L10" s="138" t="s">
        <v>253</v>
      </c>
      <c r="M10" s="139"/>
      <c r="N10" s="139"/>
      <c r="O10" s="139"/>
      <c r="P10" s="139"/>
      <c r="Q10" s="139"/>
      <c r="R10" s="139"/>
      <c r="S10" s="139"/>
      <c r="T10" s="140"/>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98" t="s">
        <v>116</v>
      </c>
      <c r="C12" s="99"/>
      <c r="D12" s="99"/>
      <c r="E12" s="99"/>
      <c r="F12" s="99"/>
      <c r="G12" s="99"/>
      <c r="H12" s="100"/>
      <c r="I12" s="20" t="s">
        <v>56</v>
      </c>
      <c r="J12" s="20" t="s">
        <v>57</v>
      </c>
      <c r="K12" s="21"/>
      <c r="L12" s="98" t="s">
        <v>123</v>
      </c>
      <c r="M12" s="99"/>
      <c r="N12" s="99"/>
      <c r="O12" s="99"/>
      <c r="P12" s="99"/>
      <c r="Q12" s="99"/>
      <c r="R12" s="100"/>
      <c r="S12" s="22" t="s">
        <v>56</v>
      </c>
      <c r="T12" s="22" t="s">
        <v>57</v>
      </c>
      <c r="U12" s="11"/>
    </row>
    <row r="13" spans="1:21" ht="15" customHeight="1" x14ac:dyDescent="0.25">
      <c r="A13" s="10"/>
      <c r="B13" s="124" t="s">
        <v>114</v>
      </c>
      <c r="C13" s="125"/>
      <c r="D13" s="125"/>
      <c r="E13" s="125"/>
      <c r="F13" s="125"/>
      <c r="G13" s="125"/>
      <c r="H13" s="115"/>
      <c r="I13" s="23"/>
      <c r="J13" s="24"/>
      <c r="K13" s="21"/>
      <c r="L13" s="112" t="s">
        <v>141</v>
      </c>
      <c r="M13" s="113"/>
      <c r="N13" s="113"/>
      <c r="O13" s="114"/>
      <c r="P13" s="114"/>
      <c r="Q13" s="114"/>
      <c r="R13" s="115"/>
      <c r="S13" s="23"/>
      <c r="T13" s="24"/>
      <c r="U13" s="11"/>
    </row>
    <row r="14" spans="1:21" ht="15" customHeight="1" x14ac:dyDescent="0.25">
      <c r="A14" s="10"/>
      <c r="B14" s="109" t="s">
        <v>133</v>
      </c>
      <c r="C14" s="110"/>
      <c r="D14" s="110"/>
      <c r="E14" s="110"/>
      <c r="F14" s="110"/>
      <c r="G14" s="110"/>
      <c r="H14" s="108"/>
      <c r="I14" s="25"/>
      <c r="J14" s="26"/>
      <c r="K14" s="21"/>
      <c r="L14" s="105" t="s">
        <v>142</v>
      </c>
      <c r="M14" s="106"/>
      <c r="N14" s="106"/>
      <c r="O14" s="107"/>
      <c r="P14" s="107"/>
      <c r="Q14" s="107"/>
      <c r="R14" s="108"/>
      <c r="S14" s="25"/>
      <c r="T14" s="26"/>
      <c r="U14" s="11"/>
    </row>
    <row r="15" spans="1:21" ht="15" customHeight="1" x14ac:dyDescent="0.25">
      <c r="A15" s="10"/>
      <c r="B15" s="109" t="s">
        <v>134</v>
      </c>
      <c r="C15" s="110"/>
      <c r="D15" s="110"/>
      <c r="E15" s="110"/>
      <c r="F15" s="110"/>
      <c r="G15" s="110"/>
      <c r="H15" s="108"/>
      <c r="I15" s="25"/>
      <c r="J15" s="26"/>
      <c r="K15" s="21"/>
      <c r="L15" s="105" t="s">
        <v>181</v>
      </c>
      <c r="M15" s="106"/>
      <c r="N15" s="106"/>
      <c r="O15" s="107"/>
      <c r="P15" s="107"/>
      <c r="Q15" s="107"/>
      <c r="R15" s="108"/>
      <c r="S15" s="25"/>
      <c r="T15" s="26"/>
      <c r="U15" s="11"/>
    </row>
    <row r="16" spans="1:21" ht="15" customHeight="1" x14ac:dyDescent="0.25">
      <c r="A16" s="10"/>
      <c r="B16" s="109" t="s">
        <v>135</v>
      </c>
      <c r="C16" s="110"/>
      <c r="D16" s="110"/>
      <c r="E16" s="110"/>
      <c r="F16" s="110"/>
      <c r="G16" s="110"/>
      <c r="H16" s="108"/>
      <c r="I16" s="25"/>
      <c r="J16" s="26"/>
      <c r="K16" s="21"/>
      <c r="L16" s="105" t="s">
        <v>143</v>
      </c>
      <c r="M16" s="106"/>
      <c r="N16" s="106"/>
      <c r="O16" s="116"/>
      <c r="P16" s="116"/>
      <c r="Q16" s="116"/>
      <c r="R16" s="108"/>
      <c r="S16" s="25"/>
      <c r="T16" s="26"/>
      <c r="U16" s="11"/>
    </row>
    <row r="17" spans="1:21" ht="15" customHeight="1" thickBot="1" x14ac:dyDescent="0.3">
      <c r="A17" s="10"/>
      <c r="B17" s="105" t="s">
        <v>87</v>
      </c>
      <c r="C17" s="106"/>
      <c r="D17" s="106"/>
      <c r="E17" s="106"/>
      <c r="F17" s="106"/>
      <c r="G17" s="106"/>
      <c r="H17" s="108"/>
      <c r="I17" s="25"/>
      <c r="J17" s="26"/>
      <c r="K17" s="21"/>
      <c r="L17" s="117" t="s">
        <v>144</v>
      </c>
      <c r="M17" s="118"/>
      <c r="N17" s="118"/>
      <c r="O17" s="118"/>
      <c r="P17" s="118"/>
      <c r="Q17" s="118"/>
      <c r="R17" s="119"/>
      <c r="S17" s="27"/>
      <c r="T17" s="28"/>
      <c r="U17" s="11"/>
    </row>
    <row r="18" spans="1:21" ht="15" customHeight="1" thickBot="1" x14ac:dyDescent="0.3">
      <c r="A18" s="10"/>
      <c r="B18" s="105" t="s">
        <v>89</v>
      </c>
      <c r="C18" s="106"/>
      <c r="D18" s="106"/>
      <c r="E18" s="106"/>
      <c r="F18" s="106"/>
      <c r="G18" s="106"/>
      <c r="H18" s="108"/>
      <c r="I18" s="25"/>
      <c r="J18" s="26"/>
      <c r="K18" s="21"/>
      <c r="L18" s="18"/>
      <c r="M18" s="18"/>
      <c r="N18" s="18"/>
      <c r="O18" s="18"/>
      <c r="P18" s="18"/>
      <c r="Q18" s="18"/>
      <c r="R18" s="19"/>
      <c r="S18" s="29"/>
      <c r="T18" s="30"/>
      <c r="U18" s="11"/>
    </row>
    <row r="19" spans="1:21" ht="15" customHeight="1" thickBot="1" x14ac:dyDescent="0.3">
      <c r="A19" s="10"/>
      <c r="B19" s="105" t="s">
        <v>127</v>
      </c>
      <c r="C19" s="106"/>
      <c r="D19" s="106"/>
      <c r="E19" s="106"/>
      <c r="F19" s="106"/>
      <c r="G19" s="106"/>
      <c r="H19" s="108"/>
      <c r="I19" s="25"/>
      <c r="J19" s="26"/>
      <c r="K19" s="21"/>
      <c r="L19" s="98" t="s">
        <v>122</v>
      </c>
      <c r="M19" s="99"/>
      <c r="N19" s="99"/>
      <c r="O19" s="99"/>
      <c r="P19" s="99"/>
      <c r="Q19" s="99"/>
      <c r="R19" s="100"/>
      <c r="S19" s="22" t="s">
        <v>56</v>
      </c>
      <c r="T19" s="22" t="s">
        <v>57</v>
      </c>
      <c r="U19" s="11"/>
    </row>
    <row r="20" spans="1:21" ht="15" customHeight="1" thickBot="1" x14ac:dyDescent="0.3">
      <c r="A20" s="10"/>
      <c r="B20" s="105" t="s">
        <v>128</v>
      </c>
      <c r="C20" s="106"/>
      <c r="D20" s="106"/>
      <c r="E20" s="106"/>
      <c r="F20" s="106"/>
      <c r="G20" s="106"/>
      <c r="H20" s="108"/>
      <c r="I20" s="25"/>
      <c r="J20" s="26"/>
      <c r="K20" s="21"/>
      <c r="L20" s="101" t="s">
        <v>145</v>
      </c>
      <c r="M20" s="102"/>
      <c r="N20" s="102"/>
      <c r="O20" s="103"/>
      <c r="P20" s="103"/>
      <c r="Q20" s="103"/>
      <c r="R20" s="104"/>
      <c r="S20" s="31"/>
      <c r="T20" s="32"/>
      <c r="U20" s="11"/>
    </row>
    <row r="21" spans="1:21" ht="15" customHeight="1" thickBot="1" x14ac:dyDescent="0.3">
      <c r="A21" s="10"/>
      <c r="B21" s="105" t="s">
        <v>131</v>
      </c>
      <c r="C21" s="106"/>
      <c r="D21" s="106"/>
      <c r="E21" s="106"/>
      <c r="F21" s="106"/>
      <c r="G21" s="106"/>
      <c r="H21" s="108"/>
      <c r="I21" s="25"/>
      <c r="J21" s="26"/>
      <c r="K21" s="21"/>
      <c r="L21" s="18"/>
      <c r="M21" s="18"/>
      <c r="N21" s="18"/>
      <c r="O21" s="18"/>
      <c r="P21" s="18"/>
      <c r="Q21" s="18"/>
      <c r="R21" s="19"/>
      <c r="S21" s="19"/>
      <c r="T21" s="30"/>
      <c r="U21" s="11"/>
    </row>
    <row r="22" spans="1:21" ht="15" customHeight="1" thickBot="1" x14ac:dyDescent="0.3">
      <c r="A22" s="10"/>
      <c r="B22" s="105" t="s">
        <v>126</v>
      </c>
      <c r="C22" s="106"/>
      <c r="D22" s="106"/>
      <c r="E22" s="106"/>
      <c r="F22" s="106"/>
      <c r="G22" s="106"/>
      <c r="H22" s="108"/>
      <c r="I22" s="25"/>
      <c r="J22" s="26"/>
      <c r="K22" s="21"/>
      <c r="L22" s="98" t="s">
        <v>120</v>
      </c>
      <c r="M22" s="99"/>
      <c r="N22" s="99"/>
      <c r="O22" s="99"/>
      <c r="P22" s="99"/>
      <c r="Q22" s="99"/>
      <c r="R22" s="100"/>
      <c r="S22" s="20" t="s">
        <v>56</v>
      </c>
      <c r="T22" s="20" t="s">
        <v>57</v>
      </c>
      <c r="U22" s="11"/>
    </row>
    <row r="23" spans="1:21" ht="15" customHeight="1" x14ac:dyDescent="0.25">
      <c r="A23" s="10"/>
      <c r="B23" s="105" t="s">
        <v>88</v>
      </c>
      <c r="C23" s="106"/>
      <c r="D23" s="106"/>
      <c r="E23" s="106"/>
      <c r="F23" s="106"/>
      <c r="G23" s="106"/>
      <c r="H23" s="108"/>
      <c r="I23" s="25"/>
      <c r="J23" s="26"/>
      <c r="K23" s="21"/>
      <c r="L23" s="124" t="s">
        <v>151</v>
      </c>
      <c r="M23" s="125"/>
      <c r="N23" s="125"/>
      <c r="O23" s="131"/>
      <c r="P23" s="131"/>
      <c r="Q23" s="131"/>
      <c r="R23" s="115"/>
      <c r="S23" s="23"/>
      <c r="T23" s="24"/>
      <c r="U23" s="11"/>
    </row>
    <row r="24" spans="1:21" ht="15" customHeight="1" x14ac:dyDescent="0.25">
      <c r="A24" s="10"/>
      <c r="B24" s="109" t="s">
        <v>130</v>
      </c>
      <c r="C24" s="110"/>
      <c r="D24" s="110"/>
      <c r="E24" s="110"/>
      <c r="F24" s="110"/>
      <c r="G24" s="110"/>
      <c r="H24" s="108"/>
      <c r="I24" s="25"/>
      <c r="J24" s="26"/>
      <c r="K24" s="21"/>
      <c r="L24" s="105" t="s">
        <v>152</v>
      </c>
      <c r="M24" s="106"/>
      <c r="N24" s="106"/>
      <c r="O24" s="107"/>
      <c r="P24" s="107"/>
      <c r="Q24" s="107"/>
      <c r="R24" s="108"/>
      <c r="S24" s="25"/>
      <c r="T24" s="26"/>
      <c r="U24" s="11"/>
    </row>
    <row r="25" spans="1:21" ht="15" customHeight="1" x14ac:dyDescent="0.25">
      <c r="A25" s="10"/>
      <c r="B25" s="109" t="s">
        <v>132</v>
      </c>
      <c r="C25" s="110"/>
      <c r="D25" s="110"/>
      <c r="E25" s="110"/>
      <c r="F25" s="110"/>
      <c r="G25" s="110"/>
      <c r="H25" s="108"/>
      <c r="I25" s="25"/>
      <c r="J25" s="26"/>
      <c r="K25" s="21"/>
      <c r="L25" s="109" t="s">
        <v>153</v>
      </c>
      <c r="M25" s="110"/>
      <c r="N25" s="110"/>
      <c r="O25" s="111"/>
      <c r="P25" s="111"/>
      <c r="Q25" s="111"/>
      <c r="R25" s="108"/>
      <c r="S25" s="25"/>
      <c r="T25" s="26"/>
      <c r="U25" s="11"/>
    </row>
    <row r="26" spans="1:21" ht="15" customHeight="1" x14ac:dyDescent="0.25">
      <c r="A26" s="10"/>
      <c r="B26" s="163" t="s">
        <v>124</v>
      </c>
      <c r="C26" s="164"/>
      <c r="D26" s="164"/>
      <c r="E26" s="164"/>
      <c r="F26" s="187"/>
      <c r="G26" s="187"/>
      <c r="H26" s="165"/>
      <c r="I26" s="134"/>
      <c r="J26" s="160"/>
      <c r="K26" s="21"/>
      <c r="L26" s="105" t="s">
        <v>149</v>
      </c>
      <c r="M26" s="106"/>
      <c r="N26" s="106"/>
      <c r="O26" s="107"/>
      <c r="P26" s="107"/>
      <c r="Q26" s="107"/>
      <c r="R26" s="108"/>
      <c r="S26" s="25"/>
      <c r="T26" s="26"/>
      <c r="U26" s="11"/>
    </row>
    <row r="27" spans="1:21" ht="15" customHeight="1" x14ac:dyDescent="0.25">
      <c r="A27" s="10"/>
      <c r="B27" s="188"/>
      <c r="C27" s="189"/>
      <c r="D27" s="189"/>
      <c r="E27" s="189"/>
      <c r="F27" s="189"/>
      <c r="G27" s="189"/>
      <c r="H27" s="158"/>
      <c r="I27" s="183"/>
      <c r="J27" s="184"/>
      <c r="K27" s="21"/>
      <c r="L27" s="109" t="s">
        <v>150</v>
      </c>
      <c r="M27" s="110"/>
      <c r="N27" s="110"/>
      <c r="O27" s="110"/>
      <c r="P27" s="110"/>
      <c r="Q27" s="110"/>
      <c r="R27" s="108"/>
      <c r="S27" s="25"/>
      <c r="T27" s="26"/>
      <c r="U27" s="11"/>
    </row>
    <row r="28" spans="1:21" ht="15" customHeight="1" thickBot="1" x14ac:dyDescent="0.3">
      <c r="A28" s="10"/>
      <c r="B28" s="117" t="s">
        <v>129</v>
      </c>
      <c r="C28" s="118"/>
      <c r="D28" s="118"/>
      <c r="E28" s="118"/>
      <c r="F28" s="118"/>
      <c r="G28" s="118"/>
      <c r="H28" s="119"/>
      <c r="I28" s="27"/>
      <c r="J28" s="28"/>
      <c r="K28" s="21"/>
      <c r="L28" s="109" t="s">
        <v>148</v>
      </c>
      <c r="M28" s="110"/>
      <c r="N28" s="110"/>
      <c r="O28" s="110"/>
      <c r="P28" s="110"/>
      <c r="Q28" s="110"/>
      <c r="R28" s="108"/>
      <c r="S28" s="25"/>
      <c r="T28" s="26"/>
      <c r="U28" s="11"/>
    </row>
    <row r="29" spans="1:21" ht="15" customHeight="1" thickBot="1" x14ac:dyDescent="0.3">
      <c r="A29" s="10"/>
      <c r="B29" s="159"/>
      <c r="C29" s="159"/>
      <c r="D29" s="159"/>
      <c r="E29" s="159"/>
      <c r="F29" s="159"/>
      <c r="G29" s="159"/>
      <c r="H29" s="21"/>
      <c r="I29" s="21"/>
      <c r="J29" s="33"/>
      <c r="K29" s="21"/>
      <c r="L29" s="117" t="s">
        <v>58</v>
      </c>
      <c r="M29" s="118"/>
      <c r="N29" s="118"/>
      <c r="O29" s="162"/>
      <c r="P29" s="162"/>
      <c r="Q29" s="162"/>
      <c r="R29" s="119"/>
      <c r="S29" s="27"/>
      <c r="T29" s="28"/>
      <c r="U29" s="11"/>
    </row>
    <row r="30" spans="1:21" ht="15" customHeight="1" thickBot="1" x14ac:dyDescent="0.3">
      <c r="A30" s="10"/>
      <c r="B30" s="98" t="s">
        <v>117</v>
      </c>
      <c r="C30" s="99"/>
      <c r="D30" s="99"/>
      <c r="E30" s="99"/>
      <c r="F30" s="99"/>
      <c r="G30" s="99"/>
      <c r="H30" s="100"/>
      <c r="I30" s="20" t="s">
        <v>56</v>
      </c>
      <c r="J30" s="20" t="s">
        <v>57</v>
      </c>
      <c r="K30" s="21"/>
      <c r="L30" s="18"/>
      <c r="M30" s="18"/>
      <c r="N30" s="18"/>
      <c r="O30" s="18"/>
      <c r="P30" s="18"/>
      <c r="Q30" s="18"/>
      <c r="R30" s="19"/>
      <c r="S30" s="19"/>
      <c r="T30" s="30"/>
      <c r="U30" s="11"/>
    </row>
    <row r="31" spans="1:21" ht="15" customHeight="1" thickBot="1" x14ac:dyDescent="0.3">
      <c r="A31" s="10"/>
      <c r="B31" s="112" t="s">
        <v>136</v>
      </c>
      <c r="C31" s="113"/>
      <c r="D31" s="113"/>
      <c r="E31" s="113"/>
      <c r="F31" s="113"/>
      <c r="G31" s="113"/>
      <c r="H31" s="115"/>
      <c r="I31" s="23"/>
      <c r="J31" s="24"/>
      <c r="K31" s="21"/>
      <c r="L31" s="98" t="s">
        <v>121</v>
      </c>
      <c r="M31" s="99"/>
      <c r="N31" s="99"/>
      <c r="O31" s="99"/>
      <c r="P31" s="99"/>
      <c r="Q31" s="99"/>
      <c r="R31" s="100"/>
      <c r="S31" s="20" t="s">
        <v>56</v>
      </c>
      <c r="T31" s="20" t="s">
        <v>57</v>
      </c>
      <c r="U31" s="11"/>
    </row>
    <row r="32" spans="1:21" ht="15" customHeight="1" x14ac:dyDescent="0.25">
      <c r="A32" s="10"/>
      <c r="B32" s="109" t="s">
        <v>115</v>
      </c>
      <c r="C32" s="110"/>
      <c r="D32" s="110"/>
      <c r="E32" s="110"/>
      <c r="F32" s="110"/>
      <c r="G32" s="110"/>
      <c r="H32" s="108"/>
      <c r="I32" s="25"/>
      <c r="J32" s="26"/>
      <c r="K32" s="21"/>
      <c r="L32" s="150" t="s">
        <v>258</v>
      </c>
      <c r="M32" s="151"/>
      <c r="N32" s="151"/>
      <c r="O32" s="151"/>
      <c r="P32" s="151"/>
      <c r="Q32" s="151"/>
      <c r="R32" s="152"/>
      <c r="S32" s="179"/>
      <c r="T32" s="181"/>
      <c r="U32" s="11"/>
    </row>
    <row r="33" spans="1:21" ht="11.25" customHeight="1" x14ac:dyDescent="0.25">
      <c r="A33" s="10"/>
      <c r="B33" s="163" t="s">
        <v>230</v>
      </c>
      <c r="C33" s="164"/>
      <c r="D33" s="164"/>
      <c r="E33" s="164"/>
      <c r="F33" s="164"/>
      <c r="G33" s="164"/>
      <c r="H33" s="165"/>
      <c r="I33" s="134"/>
      <c r="J33" s="160"/>
      <c r="K33" s="21"/>
      <c r="L33" s="153"/>
      <c r="M33" s="154"/>
      <c r="N33" s="154"/>
      <c r="O33" s="154"/>
      <c r="P33" s="154"/>
      <c r="Q33" s="154"/>
      <c r="R33" s="155"/>
      <c r="S33" s="180"/>
      <c r="T33" s="182"/>
      <c r="U33" s="11"/>
    </row>
    <row r="34" spans="1:21" ht="11.25" customHeight="1" thickBot="1" x14ac:dyDescent="0.3">
      <c r="A34" s="10"/>
      <c r="B34" s="166"/>
      <c r="C34" s="167"/>
      <c r="D34" s="167"/>
      <c r="E34" s="167"/>
      <c r="F34" s="167"/>
      <c r="G34" s="167"/>
      <c r="H34" s="168"/>
      <c r="I34" s="135"/>
      <c r="J34" s="161"/>
      <c r="K34" s="21"/>
      <c r="L34" s="153"/>
      <c r="M34" s="154"/>
      <c r="N34" s="154"/>
      <c r="O34" s="154"/>
      <c r="P34" s="154"/>
      <c r="Q34" s="154"/>
      <c r="R34" s="155"/>
      <c r="S34" s="180"/>
      <c r="T34" s="182"/>
      <c r="U34" s="11"/>
    </row>
    <row r="35" spans="1:21" ht="15" customHeight="1" thickBot="1" x14ac:dyDescent="0.3">
      <c r="A35" s="10"/>
      <c r="B35" s="34"/>
      <c r="C35" s="34"/>
      <c r="D35" s="34"/>
      <c r="E35" s="34"/>
      <c r="F35" s="34"/>
      <c r="G35" s="34"/>
      <c r="H35" s="21"/>
      <c r="I35" s="21"/>
      <c r="J35" s="33"/>
      <c r="K35" s="21"/>
      <c r="L35" s="156"/>
      <c r="M35" s="157"/>
      <c r="N35" s="157"/>
      <c r="O35" s="157"/>
      <c r="P35" s="157"/>
      <c r="Q35" s="157"/>
      <c r="R35" s="158"/>
      <c r="S35" s="180"/>
      <c r="T35" s="182"/>
      <c r="U35" s="11"/>
    </row>
    <row r="36" spans="1:21" ht="15" customHeight="1" thickBot="1" x14ac:dyDescent="0.3">
      <c r="A36" s="10"/>
      <c r="B36" s="98" t="s">
        <v>118</v>
      </c>
      <c r="C36" s="99"/>
      <c r="D36" s="99"/>
      <c r="E36" s="99"/>
      <c r="F36" s="99"/>
      <c r="G36" s="99"/>
      <c r="H36" s="100"/>
      <c r="I36" s="22" t="s">
        <v>56</v>
      </c>
      <c r="J36" s="22" t="s">
        <v>57</v>
      </c>
      <c r="K36" s="21"/>
      <c r="L36" s="109" t="s">
        <v>59</v>
      </c>
      <c r="M36" s="110"/>
      <c r="N36" s="110"/>
      <c r="O36" s="110"/>
      <c r="P36" s="110"/>
      <c r="Q36" s="110"/>
      <c r="R36" s="108"/>
      <c r="S36" s="35"/>
      <c r="T36" s="36"/>
      <c r="U36" s="11"/>
    </row>
    <row r="37" spans="1:21" ht="15" customHeight="1" x14ac:dyDescent="0.25">
      <c r="A37" s="10"/>
      <c r="B37" s="112" t="s">
        <v>137</v>
      </c>
      <c r="C37" s="114"/>
      <c r="D37" s="114"/>
      <c r="E37" s="114"/>
      <c r="F37" s="114"/>
      <c r="G37" s="114"/>
      <c r="H37" s="115"/>
      <c r="I37" s="23"/>
      <c r="J37" s="24"/>
      <c r="K37" s="21"/>
      <c r="L37" s="109" t="s">
        <v>146</v>
      </c>
      <c r="M37" s="110"/>
      <c r="N37" s="110"/>
      <c r="O37" s="110"/>
      <c r="P37" s="110"/>
      <c r="Q37" s="110"/>
      <c r="R37" s="108"/>
      <c r="S37" s="35"/>
      <c r="T37" s="36"/>
      <c r="U37" s="11"/>
    </row>
    <row r="38" spans="1:21" ht="15" customHeight="1" x14ac:dyDescent="0.25">
      <c r="A38" s="10"/>
      <c r="B38" s="109" t="s">
        <v>138</v>
      </c>
      <c r="C38" s="190"/>
      <c r="D38" s="190"/>
      <c r="E38" s="190"/>
      <c r="F38" s="190"/>
      <c r="G38" s="190"/>
      <c r="H38" s="108"/>
      <c r="I38" s="25"/>
      <c r="J38" s="26"/>
      <c r="K38" s="21"/>
      <c r="L38" s="109" t="s">
        <v>147</v>
      </c>
      <c r="M38" s="110"/>
      <c r="N38" s="110"/>
      <c r="O38" s="110"/>
      <c r="P38" s="110"/>
      <c r="Q38" s="110"/>
      <c r="R38" s="108"/>
      <c r="S38" s="35"/>
      <c r="T38" s="36"/>
      <c r="U38" s="11"/>
    </row>
    <row r="39" spans="1:21" ht="15" customHeight="1" thickBot="1" x14ac:dyDescent="0.3">
      <c r="A39" s="10"/>
      <c r="B39" s="191" t="s">
        <v>139</v>
      </c>
      <c r="C39" s="192"/>
      <c r="D39" s="192"/>
      <c r="E39" s="192"/>
      <c r="F39" s="192"/>
      <c r="G39" s="192"/>
      <c r="H39" s="119"/>
      <c r="I39" s="27"/>
      <c r="J39" s="28"/>
      <c r="K39" s="21"/>
      <c r="L39" s="117" t="s">
        <v>154</v>
      </c>
      <c r="M39" s="118"/>
      <c r="N39" s="118"/>
      <c r="O39" s="118"/>
      <c r="P39" s="118"/>
      <c r="Q39" s="118"/>
      <c r="R39" s="119"/>
      <c r="S39" s="27"/>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98" t="s">
        <v>119</v>
      </c>
      <c r="C41" s="99"/>
      <c r="D41" s="99"/>
      <c r="E41" s="99"/>
      <c r="F41" s="99"/>
      <c r="G41" s="99"/>
      <c r="H41" s="100"/>
      <c r="I41" s="22" t="s">
        <v>56</v>
      </c>
      <c r="J41" s="22" t="s">
        <v>57</v>
      </c>
      <c r="K41" s="21"/>
      <c r="L41" s="128" t="s">
        <v>54</v>
      </c>
      <c r="M41" s="129"/>
      <c r="N41" s="129"/>
      <c r="O41" s="129"/>
      <c r="P41" s="130"/>
      <c r="Q41" s="126" t="s">
        <v>56</v>
      </c>
      <c r="R41" s="127"/>
      <c r="S41" s="126" t="s">
        <v>57</v>
      </c>
      <c r="T41" s="127"/>
      <c r="U41" s="11"/>
    </row>
    <row r="42" spans="1:21" ht="15" customHeight="1" thickTop="1" thickBot="1" x14ac:dyDescent="0.3">
      <c r="A42" s="10"/>
      <c r="B42" s="101" t="s">
        <v>140</v>
      </c>
      <c r="C42" s="102"/>
      <c r="D42" s="102"/>
      <c r="E42" s="102"/>
      <c r="F42" s="102"/>
      <c r="G42" s="102"/>
      <c r="H42" s="104"/>
      <c r="I42" s="31"/>
      <c r="J42" s="32"/>
      <c r="K42" s="21"/>
      <c r="L42" s="185" t="s">
        <v>60</v>
      </c>
      <c r="M42" s="186"/>
      <c r="N42" s="186"/>
      <c r="O42" s="186"/>
      <c r="P42" s="127"/>
      <c r="Q42" s="132"/>
      <c r="R42" s="133"/>
      <c r="S42" s="120"/>
      <c r="T42" s="120"/>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169"/>
      <c r="C44" s="170"/>
      <c r="D44" s="170"/>
      <c r="E44" s="170"/>
      <c r="F44" s="170"/>
      <c r="G44" s="170"/>
      <c r="H44" s="170"/>
      <c r="I44" s="170"/>
      <c r="J44" s="170"/>
      <c r="K44" s="170"/>
      <c r="L44" s="170"/>
      <c r="M44" s="170"/>
      <c r="N44" s="170"/>
      <c r="O44" s="170"/>
      <c r="P44" s="170"/>
      <c r="Q44" s="170"/>
      <c r="R44" s="170"/>
      <c r="S44" s="170"/>
      <c r="T44" s="171"/>
      <c r="U44" s="11"/>
    </row>
    <row r="45" spans="1:21" ht="15" customHeight="1" x14ac:dyDescent="0.25">
      <c r="A45" s="10"/>
      <c r="B45" s="172"/>
      <c r="C45" s="173"/>
      <c r="D45" s="173"/>
      <c r="E45" s="173"/>
      <c r="F45" s="173"/>
      <c r="G45" s="173"/>
      <c r="H45" s="173"/>
      <c r="I45" s="173"/>
      <c r="J45" s="173"/>
      <c r="K45" s="173"/>
      <c r="L45" s="173"/>
      <c r="M45" s="173"/>
      <c r="N45" s="173"/>
      <c r="O45" s="173"/>
      <c r="P45" s="173"/>
      <c r="Q45" s="173"/>
      <c r="R45" s="173"/>
      <c r="S45" s="173"/>
      <c r="T45" s="174"/>
      <c r="U45" s="11"/>
    </row>
    <row r="46" spans="1:21" ht="15" customHeight="1" x14ac:dyDescent="0.25">
      <c r="A46" s="10"/>
      <c r="B46" s="175"/>
      <c r="C46" s="173"/>
      <c r="D46" s="173"/>
      <c r="E46" s="173"/>
      <c r="F46" s="173"/>
      <c r="G46" s="173"/>
      <c r="H46" s="173"/>
      <c r="I46" s="173"/>
      <c r="J46" s="173"/>
      <c r="K46" s="173"/>
      <c r="L46" s="173"/>
      <c r="M46" s="173"/>
      <c r="N46" s="173"/>
      <c r="O46" s="173"/>
      <c r="P46" s="173"/>
      <c r="Q46" s="173"/>
      <c r="R46" s="173"/>
      <c r="S46" s="173"/>
      <c r="T46" s="174"/>
      <c r="U46" s="11"/>
    </row>
    <row r="47" spans="1:21" ht="15" customHeight="1" x14ac:dyDescent="0.25">
      <c r="A47" s="10"/>
      <c r="B47" s="175"/>
      <c r="C47" s="173"/>
      <c r="D47" s="173"/>
      <c r="E47" s="173"/>
      <c r="F47" s="173"/>
      <c r="G47" s="173"/>
      <c r="H47" s="173"/>
      <c r="I47" s="173"/>
      <c r="J47" s="173"/>
      <c r="K47" s="173"/>
      <c r="L47" s="173"/>
      <c r="M47" s="173"/>
      <c r="N47" s="173"/>
      <c r="O47" s="173"/>
      <c r="P47" s="173"/>
      <c r="Q47" s="173"/>
      <c r="R47" s="173"/>
      <c r="S47" s="173"/>
      <c r="T47" s="174"/>
      <c r="U47" s="11"/>
    </row>
    <row r="48" spans="1:21" ht="15" customHeight="1" thickBot="1" x14ac:dyDescent="0.3">
      <c r="A48" s="10"/>
      <c r="B48" s="176"/>
      <c r="C48" s="177"/>
      <c r="D48" s="177"/>
      <c r="E48" s="177"/>
      <c r="F48" s="177"/>
      <c r="G48" s="177"/>
      <c r="H48" s="177"/>
      <c r="I48" s="177"/>
      <c r="J48" s="177"/>
      <c r="K48" s="177"/>
      <c r="L48" s="177"/>
      <c r="M48" s="177"/>
      <c r="N48" s="177"/>
      <c r="O48" s="177"/>
      <c r="P48" s="177"/>
      <c r="Q48" s="177"/>
      <c r="R48" s="177"/>
      <c r="S48" s="177"/>
      <c r="T48" s="178"/>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topLeftCell="A17"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65</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TR!H3:T3</f>
        <v>110412</v>
      </c>
      <c r="I3" s="148"/>
      <c r="J3" s="148"/>
      <c r="K3" s="148"/>
      <c r="L3" s="148"/>
      <c r="M3" s="148"/>
      <c r="N3" s="148"/>
      <c r="O3" s="148"/>
      <c r="P3" s="148"/>
      <c r="Q3" s="148"/>
      <c r="R3" s="148"/>
      <c r="S3" s="148"/>
      <c r="T3" s="149"/>
      <c r="U3" s="11"/>
    </row>
    <row r="4" spans="1:21" ht="18.75" customHeight="1" thickBot="1" x14ac:dyDescent="0.3">
      <c r="A4" s="10"/>
      <c r="B4" s="141" t="s">
        <v>365</v>
      </c>
      <c r="C4" s="142"/>
      <c r="D4" s="142"/>
      <c r="E4" s="142"/>
      <c r="F4" s="103"/>
      <c r="G4" s="143"/>
      <c r="H4" s="147" t="str">
        <f>TR!H4:T4</f>
        <v>FAI-37-256</v>
      </c>
      <c r="I4" s="148"/>
      <c r="J4" s="148"/>
      <c r="K4" s="148"/>
      <c r="L4" s="148"/>
      <c r="M4" s="148"/>
      <c r="N4" s="148"/>
      <c r="O4" s="148"/>
      <c r="P4" s="148"/>
      <c r="Q4" s="148"/>
      <c r="R4" s="148"/>
      <c r="S4" s="148"/>
      <c r="T4" s="149"/>
      <c r="U4" s="11"/>
    </row>
    <row r="5" spans="1:21" ht="18.75" customHeight="1" thickBot="1" x14ac:dyDescent="0.3">
      <c r="A5" s="10"/>
      <c r="B5" s="141" t="s">
        <v>366</v>
      </c>
      <c r="C5" s="142"/>
      <c r="D5" s="142"/>
      <c r="E5" s="142"/>
      <c r="F5" s="103"/>
      <c r="G5" s="143"/>
      <c r="H5" s="147" t="str">
        <f>TR!H5:T5</f>
        <v>PCL 002; ACT Investments LLC</v>
      </c>
      <c r="I5" s="148"/>
      <c r="J5" s="148"/>
      <c r="K5" s="148"/>
      <c r="L5" s="148"/>
      <c r="M5" s="148"/>
      <c r="N5" s="148"/>
      <c r="O5" s="148"/>
      <c r="P5" s="148"/>
      <c r="Q5" s="148"/>
      <c r="R5" s="148"/>
      <c r="S5" s="148"/>
      <c r="T5" s="149"/>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TR!H7:T7</f>
        <v>Jacob Bailey</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tr">
        <f>TR!H8:T8</f>
        <v>Kimber Heim</v>
      </c>
      <c r="I8" s="148"/>
      <c r="J8" s="148"/>
      <c r="K8" s="148"/>
      <c r="L8" s="148"/>
      <c r="M8" s="148"/>
      <c r="N8" s="148"/>
      <c r="O8" s="148"/>
      <c r="P8" s="148"/>
      <c r="Q8" s="148"/>
      <c r="R8" s="148"/>
      <c r="S8" s="148"/>
      <c r="T8" s="149"/>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01" t="s">
        <v>40</v>
      </c>
      <c r="R10" s="202"/>
      <c r="S10" s="202" t="s">
        <v>19</v>
      </c>
      <c r="T10" s="205"/>
      <c r="U10" s="11"/>
    </row>
    <row r="11" spans="1:21" ht="3.75" customHeight="1" thickBot="1" x14ac:dyDescent="0.3">
      <c r="A11" s="10"/>
      <c r="B11" s="18"/>
      <c r="C11" s="18"/>
      <c r="D11" s="18"/>
      <c r="E11" s="18"/>
      <c r="F11" s="18"/>
      <c r="G11" s="18"/>
      <c r="H11" s="19"/>
      <c r="I11" s="19"/>
      <c r="J11" s="19"/>
      <c r="K11" s="19"/>
      <c r="L11" s="18"/>
      <c r="M11" s="18"/>
      <c r="N11" s="18"/>
      <c r="O11" s="18"/>
      <c r="P11" s="18"/>
      <c r="Q11" s="203"/>
      <c r="R11" s="204"/>
      <c r="S11" s="204"/>
      <c r="T11" s="206"/>
      <c r="U11" s="11"/>
    </row>
    <row r="12" spans="1:21" ht="22.5" customHeight="1" x14ac:dyDescent="0.25">
      <c r="A12" s="10"/>
      <c r="B12" s="210" t="s">
        <v>183</v>
      </c>
      <c r="C12" s="211"/>
      <c r="D12" s="211"/>
      <c r="E12" s="211" t="s">
        <v>109</v>
      </c>
      <c r="F12" s="211"/>
      <c r="G12" s="211"/>
      <c r="H12" s="211" t="s">
        <v>109</v>
      </c>
      <c r="I12" s="211"/>
      <c r="J12" s="211"/>
      <c r="K12" s="211" t="s">
        <v>109</v>
      </c>
      <c r="L12" s="211"/>
      <c r="M12" s="211"/>
      <c r="N12" s="211" t="s">
        <v>109</v>
      </c>
      <c r="O12" s="211"/>
      <c r="P12" s="212"/>
      <c r="Q12" s="207"/>
      <c r="R12" s="209"/>
      <c r="S12" s="207"/>
      <c r="T12" s="208"/>
      <c r="U12" s="11"/>
    </row>
    <row r="13" spans="1:21" ht="22.5" customHeight="1" x14ac:dyDescent="0.25">
      <c r="A13" s="10"/>
      <c r="B13" s="213" t="s">
        <v>41</v>
      </c>
      <c r="C13" s="214"/>
      <c r="D13" s="214"/>
      <c r="E13" s="214" t="s">
        <v>41</v>
      </c>
      <c r="F13" s="214"/>
      <c r="G13" s="214"/>
      <c r="H13" s="214" t="s">
        <v>41</v>
      </c>
      <c r="I13" s="214"/>
      <c r="J13" s="214"/>
      <c r="K13" s="214" t="s">
        <v>41</v>
      </c>
      <c r="L13" s="214"/>
      <c r="M13" s="214"/>
      <c r="N13" s="214" t="s">
        <v>41</v>
      </c>
      <c r="O13" s="214"/>
      <c r="P13" s="215"/>
      <c r="Q13" s="207" t="s">
        <v>259</v>
      </c>
      <c r="R13" s="209"/>
      <c r="S13" s="207"/>
      <c r="T13" s="208"/>
      <c r="U13" s="11"/>
    </row>
    <row r="14" spans="1:21" ht="22.5" customHeight="1" x14ac:dyDescent="0.25">
      <c r="A14" s="10"/>
      <c r="B14" s="213" t="s">
        <v>91</v>
      </c>
      <c r="C14" s="214"/>
      <c r="D14" s="214"/>
      <c r="E14" s="214" t="s">
        <v>91</v>
      </c>
      <c r="F14" s="214"/>
      <c r="G14" s="214"/>
      <c r="H14" s="214" t="s">
        <v>91</v>
      </c>
      <c r="I14" s="214"/>
      <c r="J14" s="214"/>
      <c r="K14" s="214" t="s">
        <v>91</v>
      </c>
      <c r="L14" s="214"/>
      <c r="M14" s="214"/>
      <c r="N14" s="214" t="s">
        <v>91</v>
      </c>
      <c r="O14" s="214"/>
      <c r="P14" s="215"/>
      <c r="Q14" s="207" t="s">
        <v>259</v>
      </c>
      <c r="R14" s="209"/>
      <c r="S14" s="207"/>
      <c r="T14" s="208"/>
      <c r="U14" s="11"/>
    </row>
    <row r="15" spans="1:21" ht="22.5" customHeight="1" x14ac:dyDescent="0.25">
      <c r="A15" s="10"/>
      <c r="B15" s="213" t="s">
        <v>184</v>
      </c>
      <c r="C15" s="214"/>
      <c r="D15" s="214"/>
      <c r="E15" s="214" t="s">
        <v>42</v>
      </c>
      <c r="F15" s="214"/>
      <c r="G15" s="214"/>
      <c r="H15" s="214" t="s">
        <v>42</v>
      </c>
      <c r="I15" s="214"/>
      <c r="J15" s="214"/>
      <c r="K15" s="214" t="s">
        <v>42</v>
      </c>
      <c r="L15" s="214"/>
      <c r="M15" s="214"/>
      <c r="N15" s="214" t="s">
        <v>42</v>
      </c>
      <c r="O15" s="214"/>
      <c r="P15" s="215"/>
      <c r="Q15" s="218" t="s">
        <v>259</v>
      </c>
      <c r="R15" s="219"/>
      <c r="S15" s="218"/>
      <c r="T15" s="220"/>
      <c r="U15" s="11"/>
    </row>
    <row r="16" spans="1:21" ht="22.5" customHeight="1" x14ac:dyDescent="0.25">
      <c r="A16" s="10"/>
      <c r="B16" s="213" t="s">
        <v>255</v>
      </c>
      <c r="C16" s="214"/>
      <c r="D16" s="214"/>
      <c r="E16" s="214" t="s">
        <v>43</v>
      </c>
      <c r="F16" s="214"/>
      <c r="G16" s="214"/>
      <c r="H16" s="214" t="s">
        <v>43</v>
      </c>
      <c r="I16" s="214"/>
      <c r="J16" s="214"/>
      <c r="K16" s="214" t="s">
        <v>43</v>
      </c>
      <c r="L16" s="214"/>
      <c r="M16" s="214"/>
      <c r="N16" s="214" t="s">
        <v>43</v>
      </c>
      <c r="O16" s="214"/>
      <c r="P16" s="215"/>
      <c r="Q16" s="218"/>
      <c r="R16" s="219"/>
      <c r="S16" s="218"/>
      <c r="T16" s="220"/>
      <c r="U16" s="11"/>
    </row>
    <row r="17" spans="1:21" ht="22.5" customHeight="1" x14ac:dyDescent="0.25">
      <c r="A17" s="10"/>
      <c r="B17" s="213" t="s">
        <v>44</v>
      </c>
      <c r="C17" s="214"/>
      <c r="D17" s="214"/>
      <c r="E17" s="214" t="s">
        <v>44</v>
      </c>
      <c r="F17" s="214"/>
      <c r="G17" s="214"/>
      <c r="H17" s="214" t="s">
        <v>44</v>
      </c>
      <c r="I17" s="214"/>
      <c r="J17" s="214"/>
      <c r="K17" s="214" t="s">
        <v>44</v>
      </c>
      <c r="L17" s="214"/>
      <c r="M17" s="214"/>
      <c r="N17" s="214" t="s">
        <v>44</v>
      </c>
      <c r="O17" s="214"/>
      <c r="P17" s="215"/>
      <c r="Q17" s="218" t="s">
        <v>259</v>
      </c>
      <c r="R17" s="219"/>
      <c r="S17" s="218"/>
      <c r="T17" s="220"/>
      <c r="U17" s="11"/>
    </row>
    <row r="18" spans="1:21" ht="22.5" customHeight="1" x14ac:dyDescent="0.25">
      <c r="A18" s="10"/>
      <c r="B18" s="213" t="s">
        <v>92</v>
      </c>
      <c r="C18" s="214"/>
      <c r="D18" s="214"/>
      <c r="E18" s="214" t="s">
        <v>92</v>
      </c>
      <c r="F18" s="214"/>
      <c r="G18" s="214"/>
      <c r="H18" s="214" t="s">
        <v>92</v>
      </c>
      <c r="I18" s="214"/>
      <c r="J18" s="214"/>
      <c r="K18" s="214" t="s">
        <v>92</v>
      </c>
      <c r="L18" s="214"/>
      <c r="M18" s="214"/>
      <c r="N18" s="214" t="s">
        <v>92</v>
      </c>
      <c r="O18" s="214"/>
      <c r="P18" s="215"/>
      <c r="Q18" s="218" t="s">
        <v>259</v>
      </c>
      <c r="R18" s="219"/>
      <c r="S18" s="218"/>
      <c r="T18" s="220"/>
      <c r="U18" s="11"/>
    </row>
    <row r="19" spans="1:21" ht="22.5" customHeight="1" x14ac:dyDescent="0.25">
      <c r="A19" s="10"/>
      <c r="B19" s="213" t="s">
        <v>185</v>
      </c>
      <c r="C19" s="214"/>
      <c r="D19" s="214"/>
      <c r="E19" s="214" t="s">
        <v>45</v>
      </c>
      <c r="F19" s="214"/>
      <c r="G19" s="214"/>
      <c r="H19" s="214" t="s">
        <v>45</v>
      </c>
      <c r="I19" s="214"/>
      <c r="J19" s="214"/>
      <c r="K19" s="214" t="s">
        <v>45</v>
      </c>
      <c r="L19" s="214"/>
      <c r="M19" s="214"/>
      <c r="N19" s="214" t="s">
        <v>45</v>
      </c>
      <c r="O19" s="214"/>
      <c r="P19" s="215"/>
      <c r="Q19" s="218" t="s">
        <v>259</v>
      </c>
      <c r="R19" s="219"/>
      <c r="S19" s="218"/>
      <c r="T19" s="220"/>
      <c r="U19" s="11"/>
    </row>
    <row r="20" spans="1:21" ht="22.5" customHeight="1" x14ac:dyDescent="0.25">
      <c r="A20" s="10"/>
      <c r="B20" s="213" t="s">
        <v>254</v>
      </c>
      <c r="C20" s="214"/>
      <c r="D20" s="214"/>
      <c r="E20" s="214" t="s">
        <v>46</v>
      </c>
      <c r="F20" s="214"/>
      <c r="G20" s="214"/>
      <c r="H20" s="214" t="s">
        <v>46</v>
      </c>
      <c r="I20" s="214"/>
      <c r="J20" s="214"/>
      <c r="K20" s="214" t="s">
        <v>46</v>
      </c>
      <c r="L20" s="214"/>
      <c r="M20" s="214"/>
      <c r="N20" s="214" t="s">
        <v>46</v>
      </c>
      <c r="O20" s="214"/>
      <c r="P20" s="215"/>
      <c r="Q20" s="218"/>
      <c r="R20" s="219"/>
      <c r="S20" s="218"/>
      <c r="T20" s="220"/>
      <c r="U20" s="11"/>
    </row>
    <row r="21" spans="1:21" ht="22.5" customHeight="1" x14ac:dyDescent="0.25">
      <c r="A21" s="10"/>
      <c r="B21" s="213" t="s">
        <v>186</v>
      </c>
      <c r="C21" s="214"/>
      <c r="D21" s="214"/>
      <c r="E21" s="214" t="s">
        <v>93</v>
      </c>
      <c r="F21" s="214"/>
      <c r="G21" s="214"/>
      <c r="H21" s="214" t="s">
        <v>93</v>
      </c>
      <c r="I21" s="214"/>
      <c r="J21" s="214"/>
      <c r="K21" s="214" t="s">
        <v>93</v>
      </c>
      <c r="L21" s="214"/>
      <c r="M21" s="214"/>
      <c r="N21" s="214" t="s">
        <v>93</v>
      </c>
      <c r="O21" s="214"/>
      <c r="P21" s="215"/>
      <c r="Q21" s="218" t="s">
        <v>259</v>
      </c>
      <c r="R21" s="219"/>
      <c r="S21" s="218"/>
      <c r="T21" s="220"/>
      <c r="U21" s="11"/>
    </row>
    <row r="22" spans="1:21" ht="22.5" customHeight="1" x14ac:dyDescent="0.25">
      <c r="A22" s="10"/>
      <c r="B22" s="213" t="s">
        <v>182</v>
      </c>
      <c r="C22" s="214"/>
      <c r="D22" s="214"/>
      <c r="E22" s="214" t="s">
        <v>94</v>
      </c>
      <c r="F22" s="214"/>
      <c r="G22" s="214"/>
      <c r="H22" s="214" t="s">
        <v>94</v>
      </c>
      <c r="I22" s="214"/>
      <c r="J22" s="214"/>
      <c r="K22" s="214" t="s">
        <v>94</v>
      </c>
      <c r="L22" s="214"/>
      <c r="M22" s="214"/>
      <c r="N22" s="214" t="s">
        <v>94</v>
      </c>
      <c r="O22" s="214"/>
      <c r="P22" s="215"/>
      <c r="Q22" s="218" t="s">
        <v>259</v>
      </c>
      <c r="R22" s="219"/>
      <c r="S22" s="218"/>
      <c r="T22" s="220"/>
      <c r="U22" s="11"/>
    </row>
    <row r="23" spans="1:21" ht="22.5" customHeight="1" x14ac:dyDescent="0.25">
      <c r="A23" s="10"/>
      <c r="B23" s="213" t="s">
        <v>419</v>
      </c>
      <c r="C23" s="214"/>
      <c r="D23" s="214"/>
      <c r="E23" s="214" t="s">
        <v>95</v>
      </c>
      <c r="F23" s="214"/>
      <c r="G23" s="214"/>
      <c r="H23" s="214" t="s">
        <v>95</v>
      </c>
      <c r="I23" s="214"/>
      <c r="J23" s="214"/>
      <c r="K23" s="214" t="s">
        <v>95</v>
      </c>
      <c r="L23" s="214"/>
      <c r="M23" s="214"/>
      <c r="N23" s="214" t="s">
        <v>95</v>
      </c>
      <c r="O23" s="214"/>
      <c r="P23" s="215"/>
      <c r="Q23" s="218"/>
      <c r="R23" s="219"/>
      <c r="S23" s="218"/>
      <c r="T23" s="220"/>
      <c r="U23" s="11"/>
    </row>
    <row r="24" spans="1:21" ht="22.5" customHeight="1" x14ac:dyDescent="0.25">
      <c r="A24" s="10"/>
      <c r="B24" s="213" t="s">
        <v>96</v>
      </c>
      <c r="C24" s="214"/>
      <c r="D24" s="214"/>
      <c r="E24" s="214" t="s">
        <v>96</v>
      </c>
      <c r="F24" s="214"/>
      <c r="G24" s="214"/>
      <c r="H24" s="214" t="s">
        <v>96</v>
      </c>
      <c r="I24" s="214"/>
      <c r="J24" s="214"/>
      <c r="K24" s="214" t="s">
        <v>96</v>
      </c>
      <c r="L24" s="214"/>
      <c r="M24" s="214"/>
      <c r="N24" s="214" t="s">
        <v>96</v>
      </c>
      <c r="O24" s="214"/>
      <c r="P24" s="215"/>
      <c r="Q24" s="218"/>
      <c r="R24" s="219"/>
      <c r="S24" s="218"/>
      <c r="T24" s="220"/>
      <c r="U24" s="11"/>
    </row>
    <row r="25" spans="1:21" ht="22.5" customHeight="1" x14ac:dyDescent="0.25">
      <c r="A25" s="10"/>
      <c r="B25" s="213" t="s">
        <v>47</v>
      </c>
      <c r="C25" s="214"/>
      <c r="D25" s="214"/>
      <c r="E25" s="214" t="s">
        <v>47</v>
      </c>
      <c r="F25" s="214"/>
      <c r="G25" s="214"/>
      <c r="H25" s="214" t="s">
        <v>47</v>
      </c>
      <c r="I25" s="214"/>
      <c r="J25" s="214"/>
      <c r="K25" s="214" t="s">
        <v>47</v>
      </c>
      <c r="L25" s="214"/>
      <c r="M25" s="214"/>
      <c r="N25" s="214" t="s">
        <v>47</v>
      </c>
      <c r="O25" s="214"/>
      <c r="P25" s="215"/>
      <c r="Q25" s="218" t="s">
        <v>259</v>
      </c>
      <c r="R25" s="219"/>
      <c r="S25" s="218"/>
      <c r="T25" s="220"/>
      <c r="U25" s="11"/>
    </row>
    <row r="26" spans="1:21" ht="22.5" customHeight="1" x14ac:dyDescent="0.25">
      <c r="A26" s="10"/>
      <c r="B26" s="213" t="s">
        <v>187</v>
      </c>
      <c r="C26" s="214"/>
      <c r="D26" s="214"/>
      <c r="E26" s="214" t="s">
        <v>97</v>
      </c>
      <c r="F26" s="214"/>
      <c r="G26" s="214"/>
      <c r="H26" s="214" t="s">
        <v>97</v>
      </c>
      <c r="I26" s="214"/>
      <c r="J26" s="214"/>
      <c r="K26" s="214" t="s">
        <v>97</v>
      </c>
      <c r="L26" s="214"/>
      <c r="M26" s="214"/>
      <c r="N26" s="214" t="s">
        <v>97</v>
      </c>
      <c r="O26" s="214"/>
      <c r="P26" s="215"/>
      <c r="Q26" s="218"/>
      <c r="R26" s="219"/>
      <c r="S26" s="218"/>
      <c r="T26" s="220"/>
      <c r="U26" s="11"/>
    </row>
    <row r="27" spans="1:21" ht="22.5" customHeight="1" x14ac:dyDescent="0.25">
      <c r="A27" s="10"/>
      <c r="B27" s="213" t="s">
        <v>188</v>
      </c>
      <c r="C27" s="214"/>
      <c r="D27" s="214"/>
      <c r="E27" s="214" t="s">
        <v>98</v>
      </c>
      <c r="F27" s="214"/>
      <c r="G27" s="214"/>
      <c r="H27" s="214" t="s">
        <v>98</v>
      </c>
      <c r="I27" s="214"/>
      <c r="J27" s="214"/>
      <c r="K27" s="214" t="s">
        <v>98</v>
      </c>
      <c r="L27" s="214"/>
      <c r="M27" s="214"/>
      <c r="N27" s="214" t="s">
        <v>98</v>
      </c>
      <c r="O27" s="214"/>
      <c r="P27" s="215"/>
      <c r="Q27" s="218"/>
      <c r="R27" s="219"/>
      <c r="S27" s="218"/>
      <c r="T27" s="220"/>
      <c r="U27" s="11"/>
    </row>
    <row r="28" spans="1:21" ht="22.5" customHeight="1" x14ac:dyDescent="0.25">
      <c r="A28" s="10"/>
      <c r="B28" s="213" t="s">
        <v>189</v>
      </c>
      <c r="C28" s="214"/>
      <c r="D28" s="214"/>
      <c r="E28" s="214" t="s">
        <v>99</v>
      </c>
      <c r="F28" s="214"/>
      <c r="G28" s="214"/>
      <c r="H28" s="214" t="s">
        <v>99</v>
      </c>
      <c r="I28" s="214"/>
      <c r="J28" s="214"/>
      <c r="K28" s="214" t="s">
        <v>99</v>
      </c>
      <c r="L28" s="214"/>
      <c r="M28" s="214"/>
      <c r="N28" s="214" t="s">
        <v>99</v>
      </c>
      <c r="O28" s="214"/>
      <c r="P28" s="215"/>
      <c r="Q28" s="218"/>
      <c r="R28" s="219"/>
      <c r="S28" s="218"/>
      <c r="T28" s="220"/>
      <c r="U28" s="11"/>
    </row>
    <row r="29" spans="1:21" ht="22.5" customHeight="1" x14ac:dyDescent="0.25">
      <c r="A29" s="10"/>
      <c r="B29" s="213" t="s">
        <v>262</v>
      </c>
      <c r="C29" s="214"/>
      <c r="D29" s="214"/>
      <c r="E29" s="214" t="s">
        <v>100</v>
      </c>
      <c r="F29" s="214"/>
      <c r="G29" s="214"/>
      <c r="H29" s="214" t="s">
        <v>100</v>
      </c>
      <c r="I29" s="214"/>
      <c r="J29" s="214"/>
      <c r="K29" s="214" t="s">
        <v>100</v>
      </c>
      <c r="L29" s="214"/>
      <c r="M29" s="214"/>
      <c r="N29" s="214" t="s">
        <v>100</v>
      </c>
      <c r="O29" s="214"/>
      <c r="P29" s="215"/>
      <c r="Q29" s="218"/>
      <c r="R29" s="219"/>
      <c r="S29" s="218"/>
      <c r="T29" s="220"/>
      <c r="U29" s="11"/>
    </row>
    <row r="30" spans="1:21" ht="22.5" customHeight="1" thickBot="1" x14ac:dyDescent="0.3">
      <c r="A30" s="10"/>
      <c r="B30" s="221" t="s">
        <v>232</v>
      </c>
      <c r="C30" s="222"/>
      <c r="D30" s="222"/>
      <c r="E30" s="222" t="s">
        <v>101</v>
      </c>
      <c r="F30" s="222"/>
      <c r="G30" s="222"/>
      <c r="H30" s="222" t="s">
        <v>101</v>
      </c>
      <c r="I30" s="222"/>
      <c r="J30" s="222"/>
      <c r="K30" s="222" t="s">
        <v>101</v>
      </c>
      <c r="L30" s="222"/>
      <c r="M30" s="222"/>
      <c r="N30" s="222" t="s">
        <v>101</v>
      </c>
      <c r="O30" s="222"/>
      <c r="P30" s="223"/>
      <c r="Q30" s="224"/>
      <c r="R30" s="225"/>
      <c r="S30" s="224"/>
      <c r="T30" s="226"/>
      <c r="U30" s="11"/>
    </row>
    <row r="31" spans="1:21" ht="3.75" customHeight="1" thickBot="1" x14ac:dyDescent="0.3">
      <c r="A31" s="10"/>
      <c r="B31" s="13"/>
      <c r="C31" s="13"/>
      <c r="D31" s="13"/>
      <c r="E31" s="13"/>
      <c r="F31" s="13"/>
      <c r="G31" s="13"/>
      <c r="H31" s="48"/>
      <c r="I31" s="48"/>
      <c r="J31" s="48"/>
      <c r="K31" s="21"/>
      <c r="L31" s="13"/>
      <c r="M31" s="13"/>
      <c r="N31" s="13"/>
      <c r="O31" s="13"/>
      <c r="P31" s="13"/>
      <c r="Q31" s="13"/>
      <c r="R31" s="216"/>
      <c r="S31" s="217"/>
      <c r="T31" s="49"/>
      <c r="U31" s="11"/>
    </row>
    <row r="32" spans="1:21" ht="15" customHeight="1" x14ac:dyDescent="0.25">
      <c r="A32" s="10"/>
      <c r="B32" s="169" t="s">
        <v>90</v>
      </c>
      <c r="C32" s="193"/>
      <c r="D32" s="193"/>
      <c r="E32" s="193"/>
      <c r="F32" s="193"/>
      <c r="G32" s="193"/>
      <c r="H32" s="193"/>
      <c r="I32" s="193"/>
      <c r="J32" s="193"/>
      <c r="K32" s="193"/>
      <c r="L32" s="193"/>
      <c r="M32" s="193"/>
      <c r="N32" s="193"/>
      <c r="O32" s="193"/>
      <c r="P32" s="193"/>
      <c r="Q32" s="193"/>
      <c r="R32" s="193"/>
      <c r="S32" s="193"/>
      <c r="T32" s="194"/>
      <c r="U32" s="11"/>
    </row>
    <row r="33" spans="1:21" ht="15" customHeight="1" x14ac:dyDescent="0.25">
      <c r="A33" s="10"/>
      <c r="B33" s="195"/>
      <c r="C33" s="196"/>
      <c r="D33" s="196"/>
      <c r="E33" s="196"/>
      <c r="F33" s="196"/>
      <c r="G33" s="196"/>
      <c r="H33" s="196"/>
      <c r="I33" s="196"/>
      <c r="J33" s="196"/>
      <c r="K33" s="196"/>
      <c r="L33" s="196"/>
      <c r="M33" s="196"/>
      <c r="N33" s="196"/>
      <c r="O33" s="196"/>
      <c r="P33" s="196"/>
      <c r="Q33" s="196"/>
      <c r="R33" s="196"/>
      <c r="S33" s="196"/>
      <c r="T33" s="197"/>
      <c r="U33" s="11"/>
    </row>
    <row r="34" spans="1:21" ht="15" customHeight="1" x14ac:dyDescent="0.25">
      <c r="A34" s="10"/>
      <c r="B34" s="195"/>
      <c r="C34" s="196"/>
      <c r="D34" s="196"/>
      <c r="E34" s="196"/>
      <c r="F34" s="196"/>
      <c r="G34" s="196"/>
      <c r="H34" s="196"/>
      <c r="I34" s="196"/>
      <c r="J34" s="196"/>
      <c r="K34" s="196"/>
      <c r="L34" s="196"/>
      <c r="M34" s="196"/>
      <c r="N34" s="196"/>
      <c r="O34" s="196"/>
      <c r="P34" s="196"/>
      <c r="Q34" s="196"/>
      <c r="R34" s="196"/>
      <c r="S34" s="196"/>
      <c r="T34" s="197"/>
      <c r="U34" s="11"/>
    </row>
    <row r="35" spans="1:21" ht="15" customHeight="1" x14ac:dyDescent="0.25">
      <c r="A35" s="10"/>
      <c r="B35" s="195"/>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5"/>
      <c r="C36" s="196"/>
      <c r="D36" s="196"/>
      <c r="E36" s="196"/>
      <c r="F36" s="196"/>
      <c r="G36" s="196"/>
      <c r="H36" s="196"/>
      <c r="I36" s="196"/>
      <c r="J36" s="196"/>
      <c r="K36" s="196"/>
      <c r="L36" s="196"/>
      <c r="M36" s="196"/>
      <c r="N36" s="196"/>
      <c r="O36" s="196"/>
      <c r="P36" s="196"/>
      <c r="Q36" s="196"/>
      <c r="R36" s="196"/>
      <c r="S36" s="196"/>
      <c r="T36" s="197"/>
      <c r="U36" s="11"/>
    </row>
    <row r="37" spans="1:21" ht="11.25" customHeight="1" x14ac:dyDescent="0.25">
      <c r="A37" s="10"/>
      <c r="B37" s="195"/>
      <c r="C37" s="196"/>
      <c r="D37" s="196"/>
      <c r="E37" s="196"/>
      <c r="F37" s="196"/>
      <c r="G37" s="196"/>
      <c r="H37" s="196"/>
      <c r="I37" s="196"/>
      <c r="J37" s="196"/>
      <c r="K37" s="196"/>
      <c r="L37" s="196"/>
      <c r="M37" s="196"/>
      <c r="N37" s="196"/>
      <c r="O37" s="196"/>
      <c r="P37" s="196"/>
      <c r="Q37" s="196"/>
      <c r="R37" s="196"/>
      <c r="S37" s="196"/>
      <c r="T37" s="197"/>
      <c r="U37" s="11"/>
    </row>
    <row r="38" spans="1:21" ht="11.25" customHeight="1" x14ac:dyDescent="0.25">
      <c r="A38" s="10"/>
      <c r="B38" s="195"/>
      <c r="C38" s="196"/>
      <c r="D38" s="196"/>
      <c r="E38" s="196"/>
      <c r="F38" s="196"/>
      <c r="G38" s="196"/>
      <c r="H38" s="196"/>
      <c r="I38" s="196"/>
      <c r="J38" s="196"/>
      <c r="K38" s="196"/>
      <c r="L38" s="196"/>
      <c r="M38" s="196"/>
      <c r="N38" s="196"/>
      <c r="O38" s="196"/>
      <c r="P38" s="196"/>
      <c r="Q38" s="196"/>
      <c r="R38" s="196"/>
      <c r="S38" s="196"/>
      <c r="T38" s="197"/>
      <c r="U38" s="11"/>
    </row>
    <row r="39" spans="1:21" ht="11.25" customHeight="1" thickBot="1" x14ac:dyDescent="0.3">
      <c r="A39" s="10"/>
      <c r="B39" s="198"/>
      <c r="C39" s="199"/>
      <c r="D39" s="199"/>
      <c r="E39" s="199"/>
      <c r="F39" s="199"/>
      <c r="G39" s="199"/>
      <c r="H39" s="199"/>
      <c r="I39" s="199"/>
      <c r="J39" s="199"/>
      <c r="K39" s="199"/>
      <c r="L39" s="199"/>
      <c r="M39" s="199"/>
      <c r="N39" s="199"/>
      <c r="O39" s="199"/>
      <c r="P39" s="199"/>
      <c r="Q39" s="199"/>
      <c r="R39" s="199"/>
      <c r="S39" s="199"/>
      <c r="T39" s="200"/>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topLeftCell="A8" workbookViewId="0">
      <selection activeCell="B41" sqref="B41:T50"/>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66</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PKG!H3:T3</f>
        <v>110412</v>
      </c>
      <c r="I3" s="227"/>
      <c r="J3" s="227"/>
      <c r="K3" s="227"/>
      <c r="L3" s="227"/>
      <c r="M3" s="227"/>
      <c r="N3" s="227"/>
      <c r="O3" s="227"/>
      <c r="P3" s="227"/>
      <c r="Q3" s="227"/>
      <c r="R3" s="227"/>
      <c r="S3" s="227"/>
      <c r="T3" s="228"/>
      <c r="U3" s="11"/>
    </row>
    <row r="4" spans="1:21" ht="18.75" customHeight="1" thickBot="1" x14ac:dyDescent="0.3">
      <c r="A4" s="10"/>
      <c r="B4" s="141" t="s">
        <v>365</v>
      </c>
      <c r="C4" s="142"/>
      <c r="D4" s="142"/>
      <c r="E4" s="142"/>
      <c r="F4" s="103"/>
      <c r="G4" s="143"/>
      <c r="H4" s="147" t="str">
        <f>PKG!H4:T4</f>
        <v>FAI-37-256</v>
      </c>
      <c r="I4" s="227"/>
      <c r="J4" s="227"/>
      <c r="K4" s="227"/>
      <c r="L4" s="227"/>
      <c r="M4" s="227"/>
      <c r="N4" s="227"/>
      <c r="O4" s="227"/>
      <c r="P4" s="227"/>
      <c r="Q4" s="227"/>
      <c r="R4" s="227"/>
      <c r="S4" s="227"/>
      <c r="T4" s="228"/>
      <c r="U4" s="11"/>
    </row>
    <row r="5" spans="1:21" ht="18.75" customHeight="1" thickBot="1" x14ac:dyDescent="0.3">
      <c r="A5" s="10"/>
      <c r="B5" s="141" t="s">
        <v>366</v>
      </c>
      <c r="C5" s="142"/>
      <c r="D5" s="142"/>
      <c r="E5" s="142"/>
      <c r="F5" s="103"/>
      <c r="G5" s="143"/>
      <c r="H5" s="147" t="str">
        <f>PKG!H5:T5</f>
        <v>PCL 002; ACT Investments LLC</v>
      </c>
      <c r="I5" s="227"/>
      <c r="J5" s="227"/>
      <c r="K5" s="227"/>
      <c r="L5" s="227"/>
      <c r="M5" s="227"/>
      <c r="N5" s="227"/>
      <c r="O5" s="227"/>
      <c r="P5" s="227"/>
      <c r="Q5" s="227"/>
      <c r="R5" s="227"/>
      <c r="S5" s="227"/>
      <c r="T5" s="228"/>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PKG!H8:T8</f>
        <v>Kimber Heim</v>
      </c>
      <c r="I8" s="227"/>
      <c r="J8" s="227"/>
      <c r="K8" s="227"/>
      <c r="L8" s="227"/>
      <c r="M8" s="227"/>
      <c r="N8" s="227"/>
      <c r="O8" s="227"/>
      <c r="P8" s="227"/>
      <c r="Q8" s="227"/>
      <c r="R8" s="227"/>
      <c r="S8" s="227"/>
      <c r="T8" s="228"/>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7.5" customHeight="1" x14ac:dyDescent="0.25">
      <c r="A10" s="10"/>
      <c r="B10" s="249" t="s">
        <v>190</v>
      </c>
      <c r="C10" s="250"/>
      <c r="D10" s="250"/>
      <c r="E10" s="251"/>
      <c r="F10" s="248" t="s">
        <v>80</v>
      </c>
      <c r="G10" s="230"/>
      <c r="H10" s="230"/>
      <c r="I10" s="230"/>
      <c r="J10" s="230"/>
      <c r="K10" s="231"/>
      <c r="L10" s="248" t="s">
        <v>193</v>
      </c>
      <c r="M10" s="231"/>
      <c r="N10" s="229" t="s">
        <v>85</v>
      </c>
      <c r="O10" s="231"/>
      <c r="P10" s="229" t="s">
        <v>194</v>
      </c>
      <c r="Q10" s="230"/>
      <c r="R10" s="230"/>
      <c r="S10" s="230"/>
      <c r="T10" s="231"/>
      <c r="U10" s="11"/>
    </row>
    <row r="11" spans="1:21" ht="7.5" customHeight="1" x14ac:dyDescent="0.25">
      <c r="A11" s="10"/>
      <c r="B11" s="252"/>
      <c r="C11" s="253"/>
      <c r="D11" s="253"/>
      <c r="E11" s="254"/>
      <c r="F11" s="232"/>
      <c r="G11" s="233"/>
      <c r="H11" s="233"/>
      <c r="I11" s="233"/>
      <c r="J11" s="233"/>
      <c r="K11" s="234"/>
      <c r="L11" s="232"/>
      <c r="M11" s="234"/>
      <c r="N11" s="232"/>
      <c r="O11" s="234"/>
      <c r="P11" s="232"/>
      <c r="Q11" s="233"/>
      <c r="R11" s="233"/>
      <c r="S11" s="233"/>
      <c r="T11" s="234"/>
      <c r="U11" s="11"/>
    </row>
    <row r="12" spans="1:21" ht="15" customHeight="1" x14ac:dyDescent="0.25">
      <c r="A12" s="10"/>
      <c r="B12" s="255" t="s">
        <v>191</v>
      </c>
      <c r="C12" s="256"/>
      <c r="D12" s="256"/>
      <c r="E12" s="257"/>
      <c r="F12" s="235"/>
      <c r="G12" s="236"/>
      <c r="H12" s="236"/>
      <c r="I12" s="236"/>
      <c r="J12" s="236"/>
      <c r="K12" s="237"/>
      <c r="L12" s="235"/>
      <c r="M12" s="237"/>
      <c r="N12" s="235"/>
      <c r="O12" s="237"/>
      <c r="P12" s="235"/>
      <c r="Q12" s="236"/>
      <c r="R12" s="236"/>
      <c r="S12" s="236"/>
      <c r="T12" s="237"/>
      <c r="U12" s="11"/>
    </row>
    <row r="13" spans="1:21" ht="15" customHeight="1" x14ac:dyDescent="0.25">
      <c r="A13" s="10"/>
      <c r="B13" s="255" t="s">
        <v>10</v>
      </c>
      <c r="C13" s="256"/>
      <c r="D13" s="256"/>
      <c r="E13" s="257"/>
      <c r="F13" s="235"/>
      <c r="G13" s="236"/>
      <c r="H13" s="236"/>
      <c r="I13" s="236"/>
      <c r="J13" s="236"/>
      <c r="K13" s="237"/>
      <c r="L13" s="235"/>
      <c r="M13" s="237"/>
      <c r="N13" s="235"/>
      <c r="O13" s="237"/>
      <c r="P13" s="235"/>
      <c r="Q13" s="236"/>
      <c r="R13" s="236"/>
      <c r="S13" s="236"/>
      <c r="T13" s="237"/>
      <c r="U13" s="11"/>
    </row>
    <row r="14" spans="1:21" ht="15" customHeight="1" x14ac:dyDescent="0.25">
      <c r="A14" s="10"/>
      <c r="B14" s="255" t="s">
        <v>192</v>
      </c>
      <c r="C14" s="256"/>
      <c r="D14" s="256"/>
      <c r="E14" s="257"/>
      <c r="F14" s="235"/>
      <c r="G14" s="236"/>
      <c r="H14" s="236"/>
      <c r="I14" s="236"/>
      <c r="J14" s="236"/>
      <c r="K14" s="237"/>
      <c r="L14" s="235"/>
      <c r="M14" s="237"/>
      <c r="N14" s="235"/>
      <c r="O14" s="237"/>
      <c r="P14" s="235">
        <f>SUM(F12:O13)</f>
        <v>0</v>
      </c>
      <c r="Q14" s="236"/>
      <c r="R14" s="236"/>
      <c r="S14" s="236"/>
      <c r="T14" s="237"/>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40</v>
      </c>
      <c r="F16" s="3" t="s">
        <v>19</v>
      </c>
      <c r="G16" s="34"/>
      <c r="H16" s="562" t="s">
        <v>475</v>
      </c>
      <c r="I16" s="563"/>
      <c r="J16" s="563"/>
      <c r="K16" s="563"/>
      <c r="L16" s="563"/>
      <c r="M16" s="563"/>
      <c r="N16" s="563"/>
      <c r="O16" s="563"/>
      <c r="P16" s="563"/>
      <c r="Q16" s="563"/>
      <c r="R16" s="563"/>
      <c r="S16" s="563"/>
      <c r="T16" s="564"/>
      <c r="U16" s="11"/>
    </row>
    <row r="17" spans="1:21" ht="15" customHeight="1" x14ac:dyDescent="0.25">
      <c r="A17" s="10"/>
      <c r="B17" s="266" t="s">
        <v>106</v>
      </c>
      <c r="C17" s="267"/>
      <c r="D17" s="268"/>
      <c r="E17" s="5"/>
      <c r="F17" s="4"/>
      <c r="G17" s="59"/>
      <c r="H17" s="565"/>
      <c r="I17" s="566"/>
      <c r="J17" s="566"/>
      <c r="K17" s="566"/>
      <c r="L17" s="566"/>
      <c r="M17" s="566"/>
      <c r="N17" s="566"/>
      <c r="O17" s="566"/>
      <c r="P17" s="566"/>
      <c r="Q17" s="566"/>
      <c r="R17" s="566"/>
      <c r="S17" s="566"/>
      <c r="T17" s="567"/>
      <c r="U17" s="11"/>
    </row>
    <row r="18" spans="1:21" ht="15" customHeight="1" x14ac:dyDescent="0.25">
      <c r="A18" s="10"/>
      <c r="B18" s="269" t="s">
        <v>195</v>
      </c>
      <c r="C18" s="270"/>
      <c r="D18" s="271"/>
      <c r="E18" s="5"/>
      <c r="F18" s="4"/>
      <c r="G18" s="59"/>
      <c r="H18" s="565"/>
      <c r="I18" s="566"/>
      <c r="J18" s="566"/>
      <c r="K18" s="566"/>
      <c r="L18" s="566"/>
      <c r="M18" s="566"/>
      <c r="N18" s="566"/>
      <c r="O18" s="566"/>
      <c r="P18" s="566"/>
      <c r="Q18" s="566"/>
      <c r="R18" s="566"/>
      <c r="S18" s="566"/>
      <c r="T18" s="567"/>
      <c r="U18" s="11"/>
    </row>
    <row r="19" spans="1:21" ht="15" customHeight="1" x14ac:dyDescent="0.25">
      <c r="A19" s="10"/>
      <c r="B19" s="269" t="s">
        <v>107</v>
      </c>
      <c r="C19" s="270"/>
      <c r="D19" s="271"/>
      <c r="E19" s="5"/>
      <c r="F19" s="4"/>
      <c r="G19" s="59"/>
      <c r="H19" s="565"/>
      <c r="I19" s="566"/>
      <c r="J19" s="566"/>
      <c r="K19" s="566"/>
      <c r="L19" s="566"/>
      <c r="M19" s="566"/>
      <c r="N19" s="566"/>
      <c r="O19" s="566"/>
      <c r="P19" s="566"/>
      <c r="Q19" s="566"/>
      <c r="R19" s="566"/>
      <c r="S19" s="566"/>
      <c r="T19" s="567"/>
      <c r="U19" s="11"/>
    </row>
    <row r="20" spans="1:21" ht="15" customHeight="1" x14ac:dyDescent="0.25">
      <c r="A20" s="10"/>
      <c r="B20" s="272" t="s">
        <v>197</v>
      </c>
      <c r="C20" s="273"/>
      <c r="D20" s="273"/>
      <c r="E20" s="276"/>
      <c r="F20" s="277"/>
      <c r="G20" s="60"/>
      <c r="H20" s="565"/>
      <c r="I20" s="566"/>
      <c r="J20" s="566"/>
      <c r="K20" s="566"/>
      <c r="L20" s="566"/>
      <c r="M20" s="566"/>
      <c r="N20" s="566"/>
      <c r="O20" s="566"/>
      <c r="P20" s="566"/>
      <c r="Q20" s="566"/>
      <c r="R20" s="566"/>
      <c r="S20" s="566"/>
      <c r="T20" s="567"/>
      <c r="U20" s="11"/>
    </row>
    <row r="21" spans="1:21" ht="15" customHeight="1" thickBot="1" x14ac:dyDescent="0.3">
      <c r="A21" s="10"/>
      <c r="B21" s="274"/>
      <c r="C21" s="275"/>
      <c r="D21" s="275"/>
      <c r="E21" s="275"/>
      <c r="F21" s="278"/>
      <c r="G21" s="60"/>
      <c r="H21" s="568"/>
      <c r="I21" s="569"/>
      <c r="J21" s="569"/>
      <c r="K21" s="569"/>
      <c r="L21" s="569"/>
      <c r="M21" s="569"/>
      <c r="N21" s="569"/>
      <c r="O21" s="569"/>
      <c r="P21" s="569"/>
      <c r="Q21" s="569"/>
      <c r="R21" s="569"/>
      <c r="S21" s="569"/>
      <c r="T21" s="570"/>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58" t="s">
        <v>40</v>
      </c>
      <c r="H23" s="259"/>
      <c r="I23" s="260" t="s">
        <v>19</v>
      </c>
      <c r="J23" s="261"/>
      <c r="K23" s="21"/>
      <c r="L23" s="61"/>
      <c r="M23" s="61"/>
      <c r="N23" s="61"/>
      <c r="O23" s="61"/>
      <c r="P23" s="62"/>
      <c r="Q23" s="258" t="s">
        <v>40</v>
      </c>
      <c r="R23" s="260"/>
      <c r="S23" s="260" t="s">
        <v>19</v>
      </c>
      <c r="T23" s="262"/>
      <c r="U23" s="11"/>
    </row>
    <row r="24" spans="1:21" ht="15" customHeight="1" x14ac:dyDescent="0.25">
      <c r="A24" s="10"/>
      <c r="B24" s="283" t="s">
        <v>411</v>
      </c>
      <c r="C24" s="284"/>
      <c r="D24" s="284"/>
      <c r="E24" s="284"/>
      <c r="F24" s="284"/>
      <c r="G24" s="263" t="s">
        <v>259</v>
      </c>
      <c r="H24" s="264"/>
      <c r="I24" s="263"/>
      <c r="J24" s="265"/>
      <c r="K24" s="21"/>
      <c r="L24" s="283" t="s">
        <v>412</v>
      </c>
      <c r="M24" s="284" t="s">
        <v>105</v>
      </c>
      <c r="N24" s="284" t="s">
        <v>105</v>
      </c>
      <c r="O24" s="284" t="s">
        <v>105</v>
      </c>
      <c r="P24" s="284" t="s">
        <v>105</v>
      </c>
      <c r="Q24" s="263"/>
      <c r="R24" s="263"/>
      <c r="S24" s="263" t="s">
        <v>259</v>
      </c>
      <c r="T24" s="285"/>
      <c r="U24" s="11"/>
    </row>
    <row r="25" spans="1:21" ht="15" customHeight="1" x14ac:dyDescent="0.25">
      <c r="A25" s="10"/>
      <c r="B25" s="288" t="s">
        <v>202</v>
      </c>
      <c r="C25" s="289" t="s">
        <v>15</v>
      </c>
      <c r="D25" s="289" t="s">
        <v>15</v>
      </c>
      <c r="E25" s="289" t="s">
        <v>15</v>
      </c>
      <c r="F25" s="290" t="s">
        <v>15</v>
      </c>
      <c r="G25" s="218"/>
      <c r="H25" s="238"/>
      <c r="I25" s="218" t="s">
        <v>259</v>
      </c>
      <c r="J25" s="239"/>
      <c r="K25" s="21"/>
      <c r="L25" s="286" t="s">
        <v>215</v>
      </c>
      <c r="M25" s="287" t="s">
        <v>105</v>
      </c>
      <c r="N25" s="287" t="s">
        <v>105</v>
      </c>
      <c r="O25" s="287" t="s">
        <v>105</v>
      </c>
      <c r="P25" s="287" t="s">
        <v>105</v>
      </c>
      <c r="Q25" s="263"/>
      <c r="R25" s="263"/>
      <c r="S25" s="263" t="s">
        <v>259</v>
      </c>
      <c r="T25" s="285"/>
      <c r="U25" s="11"/>
    </row>
    <row r="26" spans="1:21" ht="15" customHeight="1" x14ac:dyDescent="0.25">
      <c r="A26" s="10"/>
      <c r="B26" s="286" t="s">
        <v>199</v>
      </c>
      <c r="C26" s="287" t="s">
        <v>12</v>
      </c>
      <c r="D26" s="287" t="s">
        <v>12</v>
      </c>
      <c r="E26" s="287" t="s">
        <v>12</v>
      </c>
      <c r="F26" s="287" t="s">
        <v>12</v>
      </c>
      <c r="G26" s="218"/>
      <c r="H26" s="238"/>
      <c r="I26" s="218" t="s">
        <v>259</v>
      </c>
      <c r="J26" s="239"/>
      <c r="K26" s="21"/>
      <c r="L26" s="288" t="s">
        <v>198</v>
      </c>
      <c r="M26" s="289" t="s">
        <v>20</v>
      </c>
      <c r="N26" s="289" t="s">
        <v>20</v>
      </c>
      <c r="O26" s="289" t="s">
        <v>20</v>
      </c>
      <c r="P26" s="290" t="s">
        <v>20</v>
      </c>
      <c r="Q26" s="263"/>
      <c r="R26" s="263"/>
      <c r="S26" s="263" t="s">
        <v>259</v>
      </c>
      <c r="T26" s="285"/>
      <c r="U26" s="11"/>
    </row>
    <row r="27" spans="1:21" ht="15" customHeight="1" x14ac:dyDescent="0.25">
      <c r="A27" s="10"/>
      <c r="B27" s="286" t="s">
        <v>21</v>
      </c>
      <c r="C27" s="287" t="s">
        <v>21</v>
      </c>
      <c r="D27" s="287" t="s">
        <v>21</v>
      </c>
      <c r="E27" s="287" t="s">
        <v>21</v>
      </c>
      <c r="F27" s="287" t="s">
        <v>21</v>
      </c>
      <c r="G27" s="218"/>
      <c r="H27" s="238"/>
      <c r="I27" s="218" t="s">
        <v>259</v>
      </c>
      <c r="J27" s="239"/>
      <c r="K27" s="21"/>
      <c r="L27" s="286" t="s">
        <v>25</v>
      </c>
      <c r="M27" s="287" t="s">
        <v>25</v>
      </c>
      <c r="N27" s="287" t="s">
        <v>25</v>
      </c>
      <c r="O27" s="287" t="s">
        <v>25</v>
      </c>
      <c r="P27" s="287" t="s">
        <v>25</v>
      </c>
      <c r="Q27" s="263"/>
      <c r="R27" s="263"/>
      <c r="S27" s="263" t="s">
        <v>259</v>
      </c>
      <c r="T27" s="285"/>
      <c r="U27" s="11"/>
    </row>
    <row r="28" spans="1:21" ht="15" customHeight="1" x14ac:dyDescent="0.25">
      <c r="A28" s="10"/>
      <c r="B28" s="286" t="s">
        <v>413</v>
      </c>
      <c r="C28" s="287"/>
      <c r="D28" s="287"/>
      <c r="E28" s="287"/>
      <c r="F28" s="287"/>
      <c r="G28" s="218"/>
      <c r="H28" s="238"/>
      <c r="I28" s="218" t="s">
        <v>259</v>
      </c>
      <c r="J28" s="239"/>
      <c r="K28" s="21"/>
      <c r="L28" s="288" t="s">
        <v>209</v>
      </c>
      <c r="M28" s="289" t="s">
        <v>62</v>
      </c>
      <c r="N28" s="289" t="s">
        <v>62</v>
      </c>
      <c r="O28" s="289" t="s">
        <v>62</v>
      </c>
      <c r="P28" s="290" t="s">
        <v>62</v>
      </c>
      <c r="Q28" s="263"/>
      <c r="R28" s="263"/>
      <c r="S28" s="263" t="s">
        <v>259</v>
      </c>
      <c r="T28" s="285"/>
      <c r="U28" s="11"/>
    </row>
    <row r="29" spans="1:21" ht="15" customHeight="1" x14ac:dyDescent="0.25">
      <c r="A29" s="10"/>
      <c r="B29" s="288" t="s">
        <v>415</v>
      </c>
      <c r="C29" s="289" t="s">
        <v>102</v>
      </c>
      <c r="D29" s="289" t="s">
        <v>102</v>
      </c>
      <c r="E29" s="289" t="s">
        <v>102</v>
      </c>
      <c r="F29" s="290" t="s">
        <v>102</v>
      </c>
      <c r="G29" s="218"/>
      <c r="H29" s="238"/>
      <c r="I29" s="218" t="s">
        <v>259</v>
      </c>
      <c r="J29" s="239"/>
      <c r="K29" s="21"/>
      <c r="L29" s="286" t="s">
        <v>418</v>
      </c>
      <c r="M29" s="287" t="s">
        <v>29</v>
      </c>
      <c r="N29" s="287" t="s">
        <v>29</v>
      </c>
      <c r="O29" s="287" t="s">
        <v>29</v>
      </c>
      <c r="P29" s="287" t="s">
        <v>29</v>
      </c>
      <c r="Q29" s="263"/>
      <c r="R29" s="263"/>
      <c r="S29" s="263" t="s">
        <v>259</v>
      </c>
      <c r="T29" s="285"/>
      <c r="U29" s="11"/>
    </row>
    <row r="30" spans="1:21" ht="15" customHeight="1" x14ac:dyDescent="0.25">
      <c r="A30" s="10"/>
      <c r="B30" s="286" t="s">
        <v>200</v>
      </c>
      <c r="C30" s="287" t="s">
        <v>13</v>
      </c>
      <c r="D30" s="287" t="s">
        <v>13</v>
      </c>
      <c r="E30" s="287" t="s">
        <v>13</v>
      </c>
      <c r="F30" s="287" t="s">
        <v>13</v>
      </c>
      <c r="G30" s="218"/>
      <c r="H30" s="238"/>
      <c r="I30" s="218" t="s">
        <v>259</v>
      </c>
      <c r="J30" s="239"/>
      <c r="K30" s="21"/>
      <c r="L30" s="286" t="s">
        <v>211</v>
      </c>
      <c r="M30" s="287" t="s">
        <v>28</v>
      </c>
      <c r="N30" s="287" t="s">
        <v>28</v>
      </c>
      <c r="O30" s="287" t="s">
        <v>28</v>
      </c>
      <c r="P30" s="287" t="s">
        <v>28</v>
      </c>
      <c r="Q30" s="263"/>
      <c r="R30" s="263"/>
      <c r="S30" s="263" t="s">
        <v>259</v>
      </c>
      <c r="T30" s="285"/>
      <c r="U30" s="11"/>
    </row>
    <row r="31" spans="1:21" ht="15" customHeight="1" x14ac:dyDescent="0.25">
      <c r="A31" s="10"/>
      <c r="B31" s="286" t="s">
        <v>201</v>
      </c>
      <c r="C31" s="287" t="s">
        <v>14</v>
      </c>
      <c r="D31" s="287" t="s">
        <v>14</v>
      </c>
      <c r="E31" s="287" t="s">
        <v>14</v>
      </c>
      <c r="F31" s="287" t="s">
        <v>14</v>
      </c>
      <c r="G31" s="218"/>
      <c r="H31" s="238"/>
      <c r="I31" s="218" t="s">
        <v>259</v>
      </c>
      <c r="J31" s="239"/>
      <c r="K31" s="21"/>
      <c r="L31" s="286" t="s">
        <v>417</v>
      </c>
      <c r="M31" s="287" t="s">
        <v>24</v>
      </c>
      <c r="N31" s="287" t="s">
        <v>24</v>
      </c>
      <c r="O31" s="287" t="s">
        <v>24</v>
      </c>
      <c r="P31" s="287" t="s">
        <v>24</v>
      </c>
      <c r="Q31" s="263"/>
      <c r="R31" s="263"/>
      <c r="S31" s="263" t="s">
        <v>259</v>
      </c>
      <c r="T31" s="285"/>
      <c r="U31" s="11"/>
    </row>
    <row r="32" spans="1:21" ht="15" customHeight="1" x14ac:dyDescent="0.25">
      <c r="A32" s="10"/>
      <c r="B32" s="286" t="s">
        <v>203</v>
      </c>
      <c r="C32" s="287" t="s">
        <v>108</v>
      </c>
      <c r="D32" s="287" t="s">
        <v>108</v>
      </c>
      <c r="E32" s="287" t="s">
        <v>108</v>
      </c>
      <c r="F32" s="287" t="s">
        <v>108</v>
      </c>
      <c r="G32" s="218"/>
      <c r="H32" s="238"/>
      <c r="I32" s="218" t="s">
        <v>259</v>
      </c>
      <c r="J32" s="239"/>
      <c r="K32" s="21"/>
      <c r="L32" s="286" t="s">
        <v>261</v>
      </c>
      <c r="M32" s="287" t="s">
        <v>61</v>
      </c>
      <c r="N32" s="287" t="s">
        <v>61</v>
      </c>
      <c r="O32" s="287" t="s">
        <v>61</v>
      </c>
      <c r="P32" s="287" t="s">
        <v>61</v>
      </c>
      <c r="Q32" s="263"/>
      <c r="R32" s="263"/>
      <c r="S32" s="263" t="s">
        <v>259</v>
      </c>
      <c r="T32" s="285"/>
      <c r="U32" s="11"/>
    </row>
    <row r="33" spans="1:21" ht="15" customHeight="1" x14ac:dyDescent="0.25">
      <c r="A33" s="10"/>
      <c r="B33" s="288" t="s">
        <v>204</v>
      </c>
      <c r="C33" s="289" t="s">
        <v>55</v>
      </c>
      <c r="D33" s="289" t="s">
        <v>55</v>
      </c>
      <c r="E33" s="289" t="s">
        <v>55</v>
      </c>
      <c r="F33" s="290" t="s">
        <v>55</v>
      </c>
      <c r="G33" s="218"/>
      <c r="H33" s="238"/>
      <c r="I33" s="218" t="s">
        <v>259</v>
      </c>
      <c r="J33" s="239"/>
      <c r="K33" s="21"/>
      <c r="L33" s="286" t="s">
        <v>256</v>
      </c>
      <c r="M33" s="287" t="s">
        <v>30</v>
      </c>
      <c r="N33" s="287" t="s">
        <v>30</v>
      </c>
      <c r="O33" s="287" t="s">
        <v>30</v>
      </c>
      <c r="P33" s="287" t="s">
        <v>30</v>
      </c>
      <c r="Q33" s="263"/>
      <c r="R33" s="263"/>
      <c r="S33" s="263" t="s">
        <v>259</v>
      </c>
      <c r="T33" s="285"/>
      <c r="U33" s="11"/>
    </row>
    <row r="34" spans="1:21" ht="15" customHeight="1" x14ac:dyDescent="0.25">
      <c r="A34" s="10"/>
      <c r="B34" s="286" t="s">
        <v>218</v>
      </c>
      <c r="C34" s="287" t="s">
        <v>22</v>
      </c>
      <c r="D34" s="287" t="s">
        <v>22</v>
      </c>
      <c r="E34" s="287" t="s">
        <v>22</v>
      </c>
      <c r="F34" s="287" t="s">
        <v>22</v>
      </c>
      <c r="G34" s="218"/>
      <c r="H34" s="238"/>
      <c r="I34" s="218" t="s">
        <v>259</v>
      </c>
      <c r="J34" s="239"/>
      <c r="K34" s="21"/>
      <c r="L34" s="288" t="s">
        <v>213</v>
      </c>
      <c r="M34" s="289" t="s">
        <v>26</v>
      </c>
      <c r="N34" s="289" t="s">
        <v>26</v>
      </c>
      <c r="O34" s="289" t="s">
        <v>26</v>
      </c>
      <c r="P34" s="290" t="s">
        <v>26</v>
      </c>
      <c r="Q34" s="263"/>
      <c r="R34" s="263"/>
      <c r="S34" s="263" t="s">
        <v>259</v>
      </c>
      <c r="T34" s="285"/>
      <c r="U34" s="11"/>
    </row>
    <row r="35" spans="1:21" ht="15" customHeight="1" x14ac:dyDescent="0.25">
      <c r="A35" s="10"/>
      <c r="B35" s="286" t="s">
        <v>207</v>
      </c>
      <c r="C35" s="287" t="s">
        <v>17</v>
      </c>
      <c r="D35" s="287" t="s">
        <v>17</v>
      </c>
      <c r="E35" s="287" t="s">
        <v>17</v>
      </c>
      <c r="F35" s="287" t="s">
        <v>17</v>
      </c>
      <c r="G35" s="218"/>
      <c r="H35" s="238"/>
      <c r="I35" s="218" t="s">
        <v>259</v>
      </c>
      <c r="J35" s="239"/>
      <c r="K35" s="21"/>
      <c r="L35" s="286" t="s">
        <v>212</v>
      </c>
      <c r="M35" s="287" t="s">
        <v>27</v>
      </c>
      <c r="N35" s="287" t="s">
        <v>27</v>
      </c>
      <c r="O35" s="287" t="s">
        <v>27</v>
      </c>
      <c r="P35" s="287" t="s">
        <v>27</v>
      </c>
      <c r="Q35" s="263"/>
      <c r="R35" s="263"/>
      <c r="S35" s="263" t="s">
        <v>259</v>
      </c>
      <c r="T35" s="285"/>
      <c r="U35" s="11"/>
    </row>
    <row r="36" spans="1:21" ht="15" customHeight="1" x14ac:dyDescent="0.25">
      <c r="A36" s="10"/>
      <c r="B36" s="286" t="s">
        <v>206</v>
      </c>
      <c r="C36" s="287" t="s">
        <v>18</v>
      </c>
      <c r="D36" s="287" t="s">
        <v>18</v>
      </c>
      <c r="E36" s="287" t="s">
        <v>18</v>
      </c>
      <c r="F36" s="287" t="s">
        <v>18</v>
      </c>
      <c r="G36" s="218"/>
      <c r="H36" s="238"/>
      <c r="I36" s="218" t="s">
        <v>259</v>
      </c>
      <c r="J36" s="239"/>
      <c r="K36" s="21"/>
      <c r="L36" s="286" t="s">
        <v>30</v>
      </c>
      <c r="M36" s="287" t="s">
        <v>104</v>
      </c>
      <c r="N36" s="287" t="s">
        <v>104</v>
      </c>
      <c r="O36" s="287" t="s">
        <v>104</v>
      </c>
      <c r="P36" s="287" t="s">
        <v>104</v>
      </c>
      <c r="Q36" s="263" t="s">
        <v>259</v>
      </c>
      <c r="R36" s="263"/>
      <c r="S36" s="218"/>
      <c r="T36" s="239"/>
      <c r="U36" s="11"/>
    </row>
    <row r="37" spans="1:21" ht="15" customHeight="1" x14ac:dyDescent="0.25">
      <c r="A37" s="10"/>
      <c r="B37" s="286" t="s">
        <v>416</v>
      </c>
      <c r="C37" s="287" t="s">
        <v>18</v>
      </c>
      <c r="D37" s="287" t="s">
        <v>18</v>
      </c>
      <c r="E37" s="287" t="s">
        <v>18</v>
      </c>
      <c r="F37" s="287" t="s">
        <v>18</v>
      </c>
      <c r="G37" s="218"/>
      <c r="H37" s="238"/>
      <c r="I37" s="218" t="s">
        <v>259</v>
      </c>
      <c r="J37" s="239"/>
      <c r="K37" s="21"/>
      <c r="L37" s="286" t="s">
        <v>414</v>
      </c>
      <c r="M37" s="287"/>
      <c r="N37" s="287"/>
      <c r="O37" s="287"/>
      <c r="P37" s="287"/>
      <c r="Q37" s="263"/>
      <c r="R37" s="263"/>
      <c r="S37" s="218" t="s">
        <v>259</v>
      </c>
      <c r="T37" s="239"/>
      <c r="U37" s="11"/>
    </row>
    <row r="38" spans="1:21" ht="15" customHeight="1" x14ac:dyDescent="0.25">
      <c r="A38" s="10"/>
      <c r="B38" s="286" t="s">
        <v>257</v>
      </c>
      <c r="C38" s="287" t="s">
        <v>18</v>
      </c>
      <c r="D38" s="287" t="s">
        <v>18</v>
      </c>
      <c r="E38" s="287" t="s">
        <v>18</v>
      </c>
      <c r="F38" s="287" t="s">
        <v>18</v>
      </c>
      <c r="G38" s="218"/>
      <c r="H38" s="238"/>
      <c r="I38" s="218" t="s">
        <v>259</v>
      </c>
      <c r="J38" s="239"/>
      <c r="K38" s="21"/>
      <c r="L38" s="286" t="s">
        <v>216</v>
      </c>
      <c r="M38" s="287"/>
      <c r="N38" s="287"/>
      <c r="O38" s="287"/>
      <c r="P38" s="287"/>
      <c r="Q38" s="263"/>
      <c r="R38" s="263"/>
      <c r="S38" s="218" t="s">
        <v>259</v>
      </c>
      <c r="T38" s="239"/>
      <c r="U38" s="11"/>
    </row>
    <row r="39" spans="1:21" ht="15" customHeight="1" thickBot="1" x14ac:dyDescent="0.3">
      <c r="A39" s="10"/>
      <c r="B39" s="293" t="s">
        <v>205</v>
      </c>
      <c r="C39" s="294" t="s">
        <v>16</v>
      </c>
      <c r="D39" s="294" t="s">
        <v>16</v>
      </c>
      <c r="E39" s="294" t="s">
        <v>16</v>
      </c>
      <c r="F39" s="294" t="s">
        <v>16</v>
      </c>
      <c r="G39" s="224"/>
      <c r="H39" s="291"/>
      <c r="I39" s="218" t="s">
        <v>259</v>
      </c>
      <c r="J39" s="239"/>
      <c r="K39" s="21"/>
      <c r="L39" s="293" t="s">
        <v>260</v>
      </c>
      <c r="M39" s="294" t="s">
        <v>103</v>
      </c>
      <c r="N39" s="294" t="s">
        <v>103</v>
      </c>
      <c r="O39" s="294" t="s">
        <v>103</v>
      </c>
      <c r="P39" s="294" t="s">
        <v>103</v>
      </c>
      <c r="Q39" s="263"/>
      <c r="R39" s="263"/>
      <c r="S39" s="218" t="s">
        <v>259</v>
      </c>
      <c r="T39" s="239"/>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169" t="s">
        <v>476</v>
      </c>
      <c r="C41" s="240"/>
      <c r="D41" s="240"/>
      <c r="E41" s="240"/>
      <c r="F41" s="240"/>
      <c r="G41" s="240"/>
      <c r="H41" s="240"/>
      <c r="I41" s="240"/>
      <c r="J41" s="240"/>
      <c r="K41" s="240"/>
      <c r="L41" s="240"/>
      <c r="M41" s="240"/>
      <c r="N41" s="240"/>
      <c r="O41" s="240"/>
      <c r="P41" s="240"/>
      <c r="Q41" s="240"/>
      <c r="R41" s="240"/>
      <c r="S41" s="240"/>
      <c r="T41" s="241"/>
      <c r="U41" s="11"/>
    </row>
    <row r="42" spans="1:21" ht="15" customHeight="1" x14ac:dyDescent="0.25">
      <c r="A42" s="10"/>
      <c r="B42" s="242"/>
      <c r="C42" s="243"/>
      <c r="D42" s="243"/>
      <c r="E42" s="243"/>
      <c r="F42" s="243"/>
      <c r="G42" s="243"/>
      <c r="H42" s="243"/>
      <c r="I42" s="243"/>
      <c r="J42" s="243"/>
      <c r="K42" s="243"/>
      <c r="L42" s="243"/>
      <c r="M42" s="243"/>
      <c r="N42" s="243"/>
      <c r="O42" s="243"/>
      <c r="P42" s="243"/>
      <c r="Q42" s="243"/>
      <c r="R42" s="243"/>
      <c r="S42" s="243"/>
      <c r="T42" s="244"/>
      <c r="U42" s="11"/>
    </row>
    <row r="43" spans="1:21" ht="15" customHeight="1" x14ac:dyDescent="0.25">
      <c r="A43" s="10"/>
      <c r="B43" s="242"/>
      <c r="C43" s="243"/>
      <c r="D43" s="243"/>
      <c r="E43" s="243"/>
      <c r="F43" s="243"/>
      <c r="G43" s="243"/>
      <c r="H43" s="243"/>
      <c r="I43" s="243"/>
      <c r="J43" s="243"/>
      <c r="K43" s="243"/>
      <c r="L43" s="243"/>
      <c r="M43" s="243"/>
      <c r="N43" s="243"/>
      <c r="O43" s="243"/>
      <c r="P43" s="243"/>
      <c r="Q43" s="243"/>
      <c r="R43" s="243"/>
      <c r="S43" s="243"/>
      <c r="T43" s="244"/>
      <c r="U43" s="11"/>
    </row>
    <row r="44" spans="1:21" ht="15" customHeight="1" x14ac:dyDescent="0.25">
      <c r="A44" s="10"/>
      <c r="B44" s="242"/>
      <c r="C44" s="243"/>
      <c r="D44" s="243"/>
      <c r="E44" s="243"/>
      <c r="F44" s="243"/>
      <c r="G44" s="243"/>
      <c r="H44" s="243"/>
      <c r="I44" s="243"/>
      <c r="J44" s="243"/>
      <c r="K44" s="243"/>
      <c r="L44" s="243"/>
      <c r="M44" s="243"/>
      <c r="N44" s="243"/>
      <c r="O44" s="243"/>
      <c r="P44" s="243"/>
      <c r="Q44" s="243"/>
      <c r="R44" s="243"/>
      <c r="S44" s="243"/>
      <c r="T44" s="244"/>
      <c r="U44" s="11"/>
    </row>
    <row r="45" spans="1:21" ht="15" customHeight="1" x14ac:dyDescent="0.25">
      <c r="A45" s="10"/>
      <c r="B45" s="242"/>
      <c r="C45" s="243"/>
      <c r="D45" s="243"/>
      <c r="E45" s="243"/>
      <c r="F45" s="243"/>
      <c r="G45" s="243"/>
      <c r="H45" s="243"/>
      <c r="I45" s="243"/>
      <c r="J45" s="243"/>
      <c r="K45" s="243"/>
      <c r="L45" s="243"/>
      <c r="M45" s="243"/>
      <c r="N45" s="243"/>
      <c r="O45" s="243"/>
      <c r="P45" s="243"/>
      <c r="Q45" s="243"/>
      <c r="R45" s="243"/>
      <c r="S45" s="243"/>
      <c r="T45" s="244"/>
      <c r="U45" s="11"/>
    </row>
    <row r="46" spans="1:21" ht="15" customHeight="1" x14ac:dyDescent="0.25">
      <c r="A46" s="10"/>
      <c r="B46" s="242"/>
      <c r="C46" s="243"/>
      <c r="D46" s="243"/>
      <c r="E46" s="243"/>
      <c r="F46" s="243"/>
      <c r="G46" s="243"/>
      <c r="H46" s="243"/>
      <c r="I46" s="243"/>
      <c r="J46" s="243"/>
      <c r="K46" s="243"/>
      <c r="L46" s="243"/>
      <c r="M46" s="243"/>
      <c r="N46" s="243"/>
      <c r="O46" s="243"/>
      <c r="P46" s="243"/>
      <c r="Q46" s="243"/>
      <c r="R46" s="243"/>
      <c r="S46" s="243"/>
      <c r="T46" s="244"/>
      <c r="U46" s="11"/>
    </row>
    <row r="47" spans="1:21" ht="15" customHeight="1" x14ac:dyDescent="0.25">
      <c r="A47" s="10"/>
      <c r="B47" s="242"/>
      <c r="C47" s="243"/>
      <c r="D47" s="243"/>
      <c r="E47" s="243"/>
      <c r="F47" s="243"/>
      <c r="G47" s="243"/>
      <c r="H47" s="243"/>
      <c r="I47" s="243"/>
      <c r="J47" s="243"/>
      <c r="K47" s="243"/>
      <c r="L47" s="243"/>
      <c r="M47" s="243"/>
      <c r="N47" s="243"/>
      <c r="O47" s="243"/>
      <c r="P47" s="243"/>
      <c r="Q47" s="243"/>
      <c r="R47" s="243"/>
      <c r="S47" s="243"/>
      <c r="T47" s="244"/>
      <c r="U47" s="11"/>
    </row>
    <row r="48" spans="1:21" ht="15" customHeight="1" x14ac:dyDescent="0.25">
      <c r="A48" s="10"/>
      <c r="B48" s="242"/>
      <c r="C48" s="243"/>
      <c r="D48" s="243"/>
      <c r="E48" s="243"/>
      <c r="F48" s="243"/>
      <c r="G48" s="243"/>
      <c r="H48" s="243"/>
      <c r="I48" s="243"/>
      <c r="J48" s="243"/>
      <c r="K48" s="243"/>
      <c r="L48" s="243"/>
      <c r="M48" s="243"/>
      <c r="N48" s="243"/>
      <c r="O48" s="243"/>
      <c r="P48" s="243"/>
      <c r="Q48" s="243"/>
      <c r="R48" s="243"/>
      <c r="S48" s="243"/>
      <c r="T48" s="244"/>
      <c r="U48" s="11"/>
    </row>
    <row r="49" spans="1:21" ht="15" customHeight="1" x14ac:dyDescent="0.25">
      <c r="A49" s="10"/>
      <c r="B49" s="242"/>
      <c r="C49" s="243"/>
      <c r="D49" s="243"/>
      <c r="E49" s="243"/>
      <c r="F49" s="243"/>
      <c r="G49" s="243"/>
      <c r="H49" s="243"/>
      <c r="I49" s="243"/>
      <c r="J49" s="243"/>
      <c r="K49" s="243"/>
      <c r="L49" s="243"/>
      <c r="M49" s="243"/>
      <c r="N49" s="243"/>
      <c r="O49" s="243"/>
      <c r="P49" s="243"/>
      <c r="Q49" s="243"/>
      <c r="R49" s="243"/>
      <c r="S49" s="243"/>
      <c r="T49" s="244"/>
      <c r="U49" s="11"/>
    </row>
    <row r="50" spans="1:21" ht="15" customHeight="1" thickBot="1" x14ac:dyDescent="0.3">
      <c r="A50" s="10"/>
      <c r="B50" s="245"/>
      <c r="C50" s="246"/>
      <c r="D50" s="246"/>
      <c r="E50" s="246"/>
      <c r="F50" s="246"/>
      <c r="G50" s="246"/>
      <c r="H50" s="246"/>
      <c r="I50" s="246"/>
      <c r="J50" s="246"/>
      <c r="K50" s="246"/>
      <c r="L50" s="246"/>
      <c r="M50" s="246"/>
      <c r="N50" s="246"/>
      <c r="O50" s="246"/>
      <c r="P50" s="246"/>
      <c r="Q50" s="246"/>
      <c r="R50" s="246"/>
      <c r="S50" s="246"/>
      <c r="T50" s="247"/>
      <c r="U50" s="11"/>
    </row>
    <row r="51" spans="1:21" ht="3.75" customHeight="1" thickBot="1" x14ac:dyDescent="0.3">
      <c r="A51" s="39"/>
      <c r="B51" s="40"/>
      <c r="C51" s="40"/>
      <c r="D51" s="40"/>
      <c r="E51" s="40"/>
      <c r="F51" s="40"/>
      <c r="G51" s="40"/>
      <c r="H51" s="40"/>
      <c r="I51" s="40"/>
      <c r="J51" s="40"/>
      <c r="K51" s="40"/>
      <c r="L51" s="41"/>
      <c r="M51" s="41"/>
      <c r="N51" s="41"/>
      <c r="O51" s="41"/>
      <c r="P51" s="41"/>
      <c r="Q51" s="41"/>
      <c r="R51" s="41"/>
      <c r="S51" s="41"/>
      <c r="T51" s="41"/>
      <c r="U51" s="42"/>
    </row>
    <row r="52" spans="1:21" ht="15" customHeight="1" thickTop="1" x14ac:dyDescent="0.25">
      <c r="B52" s="43"/>
      <c r="C52" s="43"/>
      <c r="D52" s="43"/>
      <c r="E52" s="43"/>
      <c r="F52" s="43"/>
      <c r="G52" s="43"/>
      <c r="H52" s="43"/>
      <c r="I52" s="43"/>
      <c r="J52" s="43"/>
      <c r="K52" s="43"/>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abSelected="1" topLeftCell="A18" workbookViewId="0">
      <selection activeCell="H44" sqref="H44:T4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365</v>
      </c>
      <c r="C4" s="142"/>
      <c r="D4" s="142"/>
      <c r="E4" s="142"/>
      <c r="F4" s="103"/>
      <c r="G4" s="143"/>
      <c r="H4" s="147" t="str">
        <f>PKGR!H4:T4</f>
        <v>FAI-37-256</v>
      </c>
      <c r="I4" s="227"/>
      <c r="J4" s="227"/>
      <c r="K4" s="227"/>
      <c r="L4" s="227"/>
      <c r="M4" s="227"/>
      <c r="N4" s="227"/>
      <c r="O4" s="227"/>
      <c r="P4" s="227"/>
      <c r="Q4" s="227"/>
      <c r="R4" s="227"/>
      <c r="S4" s="227"/>
      <c r="T4" s="228"/>
      <c r="U4" s="11"/>
    </row>
    <row r="5" spans="1:21" ht="18.75" customHeight="1" thickBot="1" x14ac:dyDescent="0.3">
      <c r="A5" s="10"/>
      <c r="B5" s="141" t="s">
        <v>366</v>
      </c>
      <c r="C5" s="142"/>
      <c r="D5" s="142"/>
      <c r="E5" s="142"/>
      <c r="F5" s="103"/>
      <c r="G5" s="143"/>
      <c r="H5" s="147" t="str">
        <f>PKGR!H5:T5</f>
        <v>PCL 002; ACT Investments LLC</v>
      </c>
      <c r="I5" s="227"/>
      <c r="J5" s="227"/>
      <c r="K5" s="227"/>
      <c r="L5" s="227"/>
      <c r="M5" s="227"/>
      <c r="N5" s="227"/>
      <c r="O5" s="227"/>
      <c r="P5" s="227"/>
      <c r="Q5" s="227"/>
      <c r="R5" s="227"/>
      <c r="S5" s="227"/>
      <c r="T5" s="228"/>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Kimber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48" t="s">
        <v>3</v>
      </c>
      <c r="P10" s="202"/>
      <c r="Q10" s="351" t="s">
        <v>180</v>
      </c>
      <c r="R10" s="352"/>
      <c r="S10" s="352"/>
      <c r="T10" s="353"/>
      <c r="U10" s="11"/>
    </row>
    <row r="11" spans="1:21" ht="3.75" customHeight="1" thickBot="1" x14ac:dyDescent="0.3">
      <c r="A11" s="10"/>
      <c r="B11" s="18"/>
      <c r="C11" s="18"/>
      <c r="D11" s="18"/>
      <c r="E11" s="18"/>
      <c r="F11" s="18"/>
      <c r="G11" s="18"/>
      <c r="H11" s="19"/>
      <c r="I11" s="19"/>
      <c r="J11" s="19"/>
      <c r="K11" s="19"/>
      <c r="L11" s="18"/>
      <c r="M11" s="18"/>
      <c r="N11" s="18"/>
      <c r="O11" s="349"/>
      <c r="P11" s="350"/>
      <c r="Q11" s="354"/>
      <c r="R11" s="354"/>
      <c r="S11" s="354"/>
      <c r="T11" s="355"/>
      <c r="U11" s="11"/>
    </row>
    <row r="12" spans="1:21" ht="15" customHeight="1" x14ac:dyDescent="0.25">
      <c r="A12" s="10"/>
      <c r="B12" s="295" t="s">
        <v>172</v>
      </c>
      <c r="C12" s="296" t="s">
        <v>4</v>
      </c>
      <c r="D12" s="296" t="s">
        <v>4</v>
      </c>
      <c r="E12" s="296" t="s">
        <v>4</v>
      </c>
      <c r="F12" s="296" t="s">
        <v>4</v>
      </c>
      <c r="G12" s="297" t="s">
        <v>4</v>
      </c>
      <c r="H12" s="345" t="s">
        <v>369</v>
      </c>
      <c r="I12" s="346"/>
      <c r="J12" s="346"/>
      <c r="K12" s="346"/>
      <c r="L12" s="346"/>
      <c r="M12" s="346"/>
      <c r="N12" s="347"/>
      <c r="O12" s="317" t="s">
        <v>471</v>
      </c>
      <c r="P12" s="318"/>
      <c r="Q12" s="321">
        <v>44879</v>
      </c>
      <c r="R12" s="322"/>
      <c r="S12" s="323"/>
      <c r="T12" s="324"/>
      <c r="U12" s="11"/>
    </row>
    <row r="13" spans="1:21" ht="15" customHeight="1" x14ac:dyDescent="0.25">
      <c r="A13" s="10"/>
      <c r="B13" s="298" t="s">
        <v>5</v>
      </c>
      <c r="C13" s="299" t="s">
        <v>5</v>
      </c>
      <c r="D13" s="299" t="s">
        <v>5</v>
      </c>
      <c r="E13" s="299" t="s">
        <v>5</v>
      </c>
      <c r="F13" s="299" t="s">
        <v>5</v>
      </c>
      <c r="G13" s="300" t="s">
        <v>5</v>
      </c>
      <c r="H13" s="316"/>
      <c r="I13" s="256"/>
      <c r="J13" s="256"/>
      <c r="K13" s="256"/>
      <c r="L13" s="256"/>
      <c r="M13" s="256"/>
      <c r="N13" s="257"/>
      <c r="O13" s="319"/>
      <c r="P13" s="320"/>
      <c r="Q13" s="325"/>
      <c r="R13" s="326"/>
      <c r="S13" s="327"/>
      <c r="T13" s="328"/>
      <c r="U13" s="11"/>
    </row>
    <row r="14" spans="1:21" ht="15" customHeight="1" x14ac:dyDescent="0.25">
      <c r="A14" s="10"/>
      <c r="B14" s="301" t="s">
        <v>175</v>
      </c>
      <c r="C14" s="302" t="s">
        <v>5</v>
      </c>
      <c r="D14" s="302" t="s">
        <v>5</v>
      </c>
      <c r="E14" s="302" t="s">
        <v>5</v>
      </c>
      <c r="F14" s="302" t="s">
        <v>5</v>
      </c>
      <c r="G14" s="303" t="s">
        <v>5</v>
      </c>
      <c r="H14" s="255" t="s">
        <v>370</v>
      </c>
      <c r="I14" s="256" t="s">
        <v>72</v>
      </c>
      <c r="J14" s="256" t="s">
        <v>72</v>
      </c>
      <c r="K14" s="256" t="s">
        <v>72</v>
      </c>
      <c r="L14" s="256" t="s">
        <v>72</v>
      </c>
      <c r="M14" s="256" t="s">
        <v>72</v>
      </c>
      <c r="N14" s="257" t="s">
        <v>72</v>
      </c>
      <c r="O14" s="317" t="s">
        <v>471</v>
      </c>
      <c r="P14" s="318"/>
      <c r="Q14" s="321">
        <v>44879</v>
      </c>
      <c r="R14" s="322"/>
      <c r="S14" s="323"/>
      <c r="T14" s="324"/>
      <c r="U14" s="11"/>
    </row>
    <row r="15" spans="1:21" ht="15" customHeight="1" x14ac:dyDescent="0.25">
      <c r="A15" s="10"/>
      <c r="B15" s="298" t="s">
        <v>6</v>
      </c>
      <c r="C15" s="299" t="s">
        <v>6</v>
      </c>
      <c r="D15" s="299" t="s">
        <v>6</v>
      </c>
      <c r="E15" s="299" t="s">
        <v>6</v>
      </c>
      <c r="F15" s="299" t="s">
        <v>6</v>
      </c>
      <c r="G15" s="300" t="s">
        <v>6</v>
      </c>
      <c r="H15" s="316" t="s">
        <v>73</v>
      </c>
      <c r="I15" s="256" t="s">
        <v>73</v>
      </c>
      <c r="J15" s="256" t="s">
        <v>73</v>
      </c>
      <c r="K15" s="256" t="s">
        <v>73</v>
      </c>
      <c r="L15" s="256" t="s">
        <v>73</v>
      </c>
      <c r="M15" s="256" t="s">
        <v>73</v>
      </c>
      <c r="N15" s="257" t="s">
        <v>73</v>
      </c>
      <c r="O15" s="319"/>
      <c r="P15" s="320"/>
      <c r="Q15" s="325"/>
      <c r="R15" s="326"/>
      <c r="S15" s="327"/>
      <c r="T15" s="328"/>
      <c r="U15" s="11"/>
    </row>
    <row r="16" spans="1:21" ht="15" customHeight="1" x14ac:dyDescent="0.25">
      <c r="A16" s="10"/>
      <c r="B16" s="301" t="s">
        <v>173</v>
      </c>
      <c r="C16" s="302" t="s">
        <v>86</v>
      </c>
      <c r="D16" s="302" t="s">
        <v>86</v>
      </c>
      <c r="E16" s="302" t="s">
        <v>86</v>
      </c>
      <c r="F16" s="302" t="s">
        <v>86</v>
      </c>
      <c r="G16" s="303" t="s">
        <v>86</v>
      </c>
      <c r="H16" s="255" t="s">
        <v>174</v>
      </c>
      <c r="I16" s="256" t="s">
        <v>110</v>
      </c>
      <c r="J16" s="256" t="s">
        <v>110</v>
      </c>
      <c r="K16" s="256" t="s">
        <v>110</v>
      </c>
      <c r="L16" s="256" t="s">
        <v>110</v>
      </c>
      <c r="M16" s="256" t="s">
        <v>110</v>
      </c>
      <c r="N16" s="257" t="s">
        <v>110</v>
      </c>
      <c r="O16" s="317" t="s">
        <v>472</v>
      </c>
      <c r="P16" s="318"/>
      <c r="Q16" s="321">
        <v>44879</v>
      </c>
      <c r="R16" s="322"/>
      <c r="S16" s="323"/>
      <c r="T16" s="324"/>
      <c r="U16" s="11"/>
    </row>
    <row r="17" spans="1:21" ht="15" customHeight="1" x14ac:dyDescent="0.25">
      <c r="A17" s="10"/>
      <c r="B17" s="298" t="s">
        <v>67</v>
      </c>
      <c r="C17" s="299" t="s">
        <v>67</v>
      </c>
      <c r="D17" s="299" t="s">
        <v>67</v>
      </c>
      <c r="E17" s="299" t="s">
        <v>67</v>
      </c>
      <c r="F17" s="299" t="s">
        <v>67</v>
      </c>
      <c r="G17" s="300" t="s">
        <v>67</v>
      </c>
      <c r="H17" s="316" t="s">
        <v>74</v>
      </c>
      <c r="I17" s="256" t="s">
        <v>74</v>
      </c>
      <c r="J17" s="256" t="s">
        <v>74</v>
      </c>
      <c r="K17" s="256" t="s">
        <v>74</v>
      </c>
      <c r="L17" s="256" t="s">
        <v>74</v>
      </c>
      <c r="M17" s="256" t="s">
        <v>74</v>
      </c>
      <c r="N17" s="257" t="s">
        <v>74</v>
      </c>
      <c r="O17" s="319"/>
      <c r="P17" s="320"/>
      <c r="Q17" s="325"/>
      <c r="R17" s="326"/>
      <c r="S17" s="327"/>
      <c r="T17" s="328"/>
      <c r="U17" s="11"/>
    </row>
    <row r="18" spans="1:21" ht="15" customHeight="1" x14ac:dyDescent="0.25">
      <c r="A18" s="10"/>
      <c r="B18" s="301" t="s">
        <v>177</v>
      </c>
      <c r="C18" s="302" t="s">
        <v>69</v>
      </c>
      <c r="D18" s="302" t="s">
        <v>69</v>
      </c>
      <c r="E18" s="302" t="s">
        <v>69</v>
      </c>
      <c r="F18" s="302" t="s">
        <v>69</v>
      </c>
      <c r="G18" s="303" t="s">
        <v>69</v>
      </c>
      <c r="H18" s="255" t="s">
        <v>371</v>
      </c>
      <c r="I18" s="256" t="s">
        <v>76</v>
      </c>
      <c r="J18" s="256" t="s">
        <v>76</v>
      </c>
      <c r="K18" s="256" t="s">
        <v>76</v>
      </c>
      <c r="L18" s="256" t="s">
        <v>76</v>
      </c>
      <c r="M18" s="256" t="s">
        <v>76</v>
      </c>
      <c r="N18" s="257" t="s">
        <v>76</v>
      </c>
      <c r="O18" s="317" t="s">
        <v>471</v>
      </c>
      <c r="P18" s="318"/>
      <c r="Q18" s="321">
        <v>44879</v>
      </c>
      <c r="R18" s="322"/>
      <c r="S18" s="323"/>
      <c r="T18" s="324"/>
      <c r="U18" s="11"/>
    </row>
    <row r="19" spans="1:21" ht="15" customHeight="1" x14ac:dyDescent="0.25">
      <c r="A19" s="10"/>
      <c r="B19" s="298" t="s">
        <v>7</v>
      </c>
      <c r="C19" s="299" t="s">
        <v>7</v>
      </c>
      <c r="D19" s="299" t="s">
        <v>7</v>
      </c>
      <c r="E19" s="299" t="s">
        <v>7</v>
      </c>
      <c r="F19" s="299" t="s">
        <v>7</v>
      </c>
      <c r="G19" s="300" t="s">
        <v>7</v>
      </c>
      <c r="H19" s="316" t="s">
        <v>77</v>
      </c>
      <c r="I19" s="256" t="s">
        <v>77</v>
      </c>
      <c r="J19" s="256" t="s">
        <v>77</v>
      </c>
      <c r="K19" s="256" t="s">
        <v>77</v>
      </c>
      <c r="L19" s="256" t="s">
        <v>77</v>
      </c>
      <c r="M19" s="256" t="s">
        <v>77</v>
      </c>
      <c r="N19" s="257" t="s">
        <v>77</v>
      </c>
      <c r="O19" s="319"/>
      <c r="P19" s="320"/>
      <c r="Q19" s="325"/>
      <c r="R19" s="326"/>
      <c r="S19" s="327"/>
      <c r="T19" s="328"/>
      <c r="U19" s="11"/>
    </row>
    <row r="20" spans="1:21" ht="15" customHeight="1" x14ac:dyDescent="0.25">
      <c r="A20" s="10"/>
      <c r="B20" s="301" t="s">
        <v>178</v>
      </c>
      <c r="C20" s="302" t="s">
        <v>7</v>
      </c>
      <c r="D20" s="302" t="s">
        <v>7</v>
      </c>
      <c r="E20" s="302" t="s">
        <v>7</v>
      </c>
      <c r="F20" s="302" t="s">
        <v>7</v>
      </c>
      <c r="G20" s="303" t="s">
        <v>7</v>
      </c>
      <c r="H20" s="255" t="s">
        <v>367</v>
      </c>
      <c r="I20" s="256" t="s">
        <v>77</v>
      </c>
      <c r="J20" s="256" t="s">
        <v>77</v>
      </c>
      <c r="K20" s="256" t="s">
        <v>77</v>
      </c>
      <c r="L20" s="256" t="s">
        <v>77</v>
      </c>
      <c r="M20" s="256" t="s">
        <v>77</v>
      </c>
      <c r="N20" s="257" t="s">
        <v>77</v>
      </c>
      <c r="O20" s="317"/>
      <c r="P20" s="318"/>
      <c r="Q20" s="321"/>
      <c r="R20" s="322"/>
      <c r="S20" s="323"/>
      <c r="T20" s="324"/>
      <c r="U20" s="11"/>
    </row>
    <row r="21" spans="1:21" ht="15" customHeight="1" x14ac:dyDescent="0.25">
      <c r="A21" s="10"/>
      <c r="B21" s="298" t="s">
        <v>69</v>
      </c>
      <c r="C21" s="299" t="s">
        <v>69</v>
      </c>
      <c r="D21" s="299" t="s">
        <v>69</v>
      </c>
      <c r="E21" s="299" t="s">
        <v>69</v>
      </c>
      <c r="F21" s="299" t="s">
        <v>69</v>
      </c>
      <c r="G21" s="300" t="s">
        <v>69</v>
      </c>
      <c r="H21" s="316" t="s">
        <v>8</v>
      </c>
      <c r="I21" s="256" t="s">
        <v>8</v>
      </c>
      <c r="J21" s="256" t="s">
        <v>8</v>
      </c>
      <c r="K21" s="256" t="s">
        <v>8</v>
      </c>
      <c r="L21" s="256" t="s">
        <v>8</v>
      </c>
      <c r="M21" s="256" t="s">
        <v>8</v>
      </c>
      <c r="N21" s="257" t="s">
        <v>8</v>
      </c>
      <c r="O21" s="319"/>
      <c r="P21" s="320"/>
      <c r="Q21" s="325"/>
      <c r="R21" s="326"/>
      <c r="S21" s="327"/>
      <c r="T21" s="328"/>
      <c r="U21" s="11"/>
    </row>
    <row r="22" spans="1:21" ht="15" customHeight="1" x14ac:dyDescent="0.25">
      <c r="A22" s="10"/>
      <c r="B22" s="301" t="s">
        <v>176</v>
      </c>
      <c r="C22" s="302" t="s">
        <v>67</v>
      </c>
      <c r="D22" s="302" t="s">
        <v>67</v>
      </c>
      <c r="E22" s="302" t="s">
        <v>67</v>
      </c>
      <c r="F22" s="302" t="s">
        <v>67</v>
      </c>
      <c r="G22" s="303" t="s">
        <v>67</v>
      </c>
      <c r="H22" s="255" t="s">
        <v>372</v>
      </c>
      <c r="I22" s="256" t="s">
        <v>74</v>
      </c>
      <c r="J22" s="256" t="s">
        <v>74</v>
      </c>
      <c r="K22" s="256" t="s">
        <v>74</v>
      </c>
      <c r="L22" s="256" t="s">
        <v>74</v>
      </c>
      <c r="M22" s="256" t="s">
        <v>74</v>
      </c>
      <c r="N22" s="257" t="s">
        <v>74</v>
      </c>
      <c r="O22" s="317"/>
      <c r="P22" s="318"/>
      <c r="Q22" s="321"/>
      <c r="R22" s="322"/>
      <c r="S22" s="323"/>
      <c r="T22" s="324"/>
      <c r="U22" s="11"/>
    </row>
    <row r="23" spans="1:21" ht="15" customHeight="1" x14ac:dyDescent="0.25">
      <c r="A23" s="10"/>
      <c r="B23" s="298" t="s">
        <v>68</v>
      </c>
      <c r="C23" s="299" t="s">
        <v>68</v>
      </c>
      <c r="D23" s="299" t="s">
        <v>68</v>
      </c>
      <c r="E23" s="299" t="s">
        <v>68</v>
      </c>
      <c r="F23" s="299" t="s">
        <v>68</v>
      </c>
      <c r="G23" s="300" t="s">
        <v>68</v>
      </c>
      <c r="H23" s="316" t="s">
        <v>75</v>
      </c>
      <c r="I23" s="256" t="s">
        <v>75</v>
      </c>
      <c r="J23" s="256" t="s">
        <v>75</v>
      </c>
      <c r="K23" s="256" t="s">
        <v>75</v>
      </c>
      <c r="L23" s="256" t="s">
        <v>75</v>
      </c>
      <c r="M23" s="256" t="s">
        <v>75</v>
      </c>
      <c r="N23" s="257" t="s">
        <v>75</v>
      </c>
      <c r="O23" s="319"/>
      <c r="P23" s="320"/>
      <c r="Q23" s="325"/>
      <c r="R23" s="326"/>
      <c r="S23" s="327"/>
      <c r="T23" s="328"/>
      <c r="U23" s="11"/>
    </row>
    <row r="24" spans="1:21" ht="15" customHeight="1" x14ac:dyDescent="0.25">
      <c r="A24" s="10"/>
      <c r="B24" s="301" t="s">
        <v>368</v>
      </c>
      <c r="C24" s="302" t="s">
        <v>70</v>
      </c>
      <c r="D24" s="302" t="s">
        <v>70</v>
      </c>
      <c r="E24" s="302" t="s">
        <v>70</v>
      </c>
      <c r="F24" s="302" t="s">
        <v>70</v>
      </c>
      <c r="G24" s="303" t="s">
        <v>70</v>
      </c>
      <c r="H24" s="255" t="s">
        <v>373</v>
      </c>
      <c r="I24" s="256" t="s">
        <v>8</v>
      </c>
      <c r="J24" s="256" t="s">
        <v>8</v>
      </c>
      <c r="K24" s="256" t="s">
        <v>8</v>
      </c>
      <c r="L24" s="256" t="s">
        <v>8</v>
      </c>
      <c r="M24" s="256" t="s">
        <v>8</v>
      </c>
      <c r="N24" s="257" t="s">
        <v>8</v>
      </c>
      <c r="O24" s="317"/>
      <c r="P24" s="318"/>
      <c r="Q24" s="321"/>
      <c r="R24" s="322"/>
      <c r="S24" s="323"/>
      <c r="T24" s="324"/>
      <c r="U24" s="11"/>
    </row>
    <row r="25" spans="1:21" ht="15" customHeight="1" x14ac:dyDescent="0.25">
      <c r="A25" s="10"/>
      <c r="B25" s="298" t="s">
        <v>4</v>
      </c>
      <c r="C25" s="299" t="s">
        <v>4</v>
      </c>
      <c r="D25" s="299" t="s">
        <v>4</v>
      </c>
      <c r="E25" s="299" t="s">
        <v>4</v>
      </c>
      <c r="F25" s="299" t="s">
        <v>4</v>
      </c>
      <c r="G25" s="300" t="s">
        <v>4</v>
      </c>
      <c r="H25" s="316" t="s">
        <v>78</v>
      </c>
      <c r="I25" s="256" t="s">
        <v>78</v>
      </c>
      <c r="J25" s="256" t="s">
        <v>78</v>
      </c>
      <c r="K25" s="256" t="s">
        <v>78</v>
      </c>
      <c r="L25" s="256" t="s">
        <v>78</v>
      </c>
      <c r="M25" s="256" t="s">
        <v>78</v>
      </c>
      <c r="N25" s="257" t="s">
        <v>78</v>
      </c>
      <c r="O25" s="319"/>
      <c r="P25" s="320"/>
      <c r="Q25" s="325"/>
      <c r="R25" s="326"/>
      <c r="S25" s="327"/>
      <c r="T25" s="328"/>
      <c r="U25" s="11"/>
    </row>
    <row r="26" spans="1:21" ht="15" customHeight="1" x14ac:dyDescent="0.25">
      <c r="A26" s="10"/>
      <c r="B26" s="301" t="s">
        <v>463</v>
      </c>
      <c r="C26" s="302" t="s">
        <v>7</v>
      </c>
      <c r="D26" s="302" t="s">
        <v>7</v>
      </c>
      <c r="E26" s="302" t="s">
        <v>7</v>
      </c>
      <c r="F26" s="302" t="s">
        <v>7</v>
      </c>
      <c r="G26" s="303" t="s">
        <v>7</v>
      </c>
      <c r="H26" s="255" t="s">
        <v>179</v>
      </c>
      <c r="I26" s="256" t="s">
        <v>78</v>
      </c>
      <c r="J26" s="256" t="s">
        <v>78</v>
      </c>
      <c r="K26" s="256" t="s">
        <v>78</v>
      </c>
      <c r="L26" s="256" t="s">
        <v>78</v>
      </c>
      <c r="M26" s="256" t="s">
        <v>78</v>
      </c>
      <c r="N26" s="257" t="s">
        <v>78</v>
      </c>
      <c r="O26" s="317"/>
      <c r="P26" s="318"/>
      <c r="Q26" s="321"/>
      <c r="R26" s="322"/>
      <c r="S26" s="323"/>
      <c r="T26" s="324"/>
      <c r="U26" s="11"/>
    </row>
    <row r="27" spans="1:21" ht="15" customHeight="1" x14ac:dyDescent="0.25">
      <c r="A27" s="10"/>
      <c r="B27" s="298" t="s">
        <v>71</v>
      </c>
      <c r="C27" s="299" t="s">
        <v>71</v>
      </c>
      <c r="D27" s="299" t="s">
        <v>71</v>
      </c>
      <c r="E27" s="299" t="s">
        <v>71</v>
      </c>
      <c r="F27" s="299" t="s">
        <v>71</v>
      </c>
      <c r="G27" s="300" t="s">
        <v>71</v>
      </c>
      <c r="H27" s="316" t="s">
        <v>79</v>
      </c>
      <c r="I27" s="256" t="s">
        <v>79</v>
      </c>
      <c r="J27" s="256" t="s">
        <v>79</v>
      </c>
      <c r="K27" s="256" t="s">
        <v>79</v>
      </c>
      <c r="L27" s="256" t="s">
        <v>79</v>
      </c>
      <c r="M27" s="256" t="s">
        <v>79</v>
      </c>
      <c r="N27" s="257" t="s">
        <v>79</v>
      </c>
      <c r="O27" s="319"/>
      <c r="P27" s="320"/>
      <c r="Q27" s="325"/>
      <c r="R27" s="326"/>
      <c r="S27" s="327"/>
      <c r="T27" s="328"/>
      <c r="U27" s="11"/>
    </row>
    <row r="28" spans="1:21" ht="15" customHeight="1" x14ac:dyDescent="0.25">
      <c r="A28" s="10"/>
      <c r="B28" s="312" t="s">
        <v>464</v>
      </c>
      <c r="C28" s="313" t="s">
        <v>71</v>
      </c>
      <c r="D28" s="313" t="s">
        <v>71</v>
      </c>
      <c r="E28" s="313" t="s">
        <v>71</v>
      </c>
      <c r="F28" s="313" t="s">
        <v>71</v>
      </c>
      <c r="G28" s="313" t="s">
        <v>71</v>
      </c>
      <c r="H28" s="255" t="s">
        <v>374</v>
      </c>
      <c r="I28" s="256" t="s">
        <v>79</v>
      </c>
      <c r="J28" s="256" t="s">
        <v>79</v>
      </c>
      <c r="K28" s="256" t="s">
        <v>79</v>
      </c>
      <c r="L28" s="256" t="s">
        <v>79</v>
      </c>
      <c r="M28" s="256" t="s">
        <v>79</v>
      </c>
      <c r="N28" s="257" t="s">
        <v>79</v>
      </c>
      <c r="O28" s="317"/>
      <c r="P28" s="318"/>
      <c r="Q28" s="321"/>
      <c r="R28" s="322"/>
      <c r="S28" s="323"/>
      <c r="T28" s="324"/>
      <c r="U28" s="11"/>
    </row>
    <row r="29" spans="1:21" ht="15" customHeight="1" x14ac:dyDescent="0.25">
      <c r="A29" s="10"/>
      <c r="B29" s="312" t="s">
        <v>70</v>
      </c>
      <c r="C29" s="313" t="s">
        <v>70</v>
      </c>
      <c r="D29" s="313" t="s">
        <v>70</v>
      </c>
      <c r="E29" s="313" t="s">
        <v>70</v>
      </c>
      <c r="F29" s="313" t="s">
        <v>70</v>
      </c>
      <c r="G29" s="313" t="s">
        <v>70</v>
      </c>
      <c r="H29" s="316" t="s">
        <v>9</v>
      </c>
      <c r="I29" s="256" t="s">
        <v>9</v>
      </c>
      <c r="J29" s="256" t="s">
        <v>9</v>
      </c>
      <c r="K29" s="256" t="s">
        <v>9</v>
      </c>
      <c r="L29" s="256" t="s">
        <v>9</v>
      </c>
      <c r="M29" s="256" t="s">
        <v>9</v>
      </c>
      <c r="N29" s="257" t="s">
        <v>9</v>
      </c>
      <c r="O29" s="319"/>
      <c r="P29" s="320"/>
      <c r="Q29" s="325"/>
      <c r="R29" s="326"/>
      <c r="S29" s="327"/>
      <c r="T29" s="328"/>
      <c r="U29" s="11"/>
    </row>
    <row r="30" spans="1:21" ht="15" customHeight="1" x14ac:dyDescent="0.25">
      <c r="A30" s="10"/>
      <c r="B30" s="312" t="s">
        <v>465</v>
      </c>
      <c r="C30" s="313" t="s">
        <v>70</v>
      </c>
      <c r="D30" s="313" t="s">
        <v>70</v>
      </c>
      <c r="E30" s="313" t="s">
        <v>70</v>
      </c>
      <c r="F30" s="313" t="s">
        <v>70</v>
      </c>
      <c r="G30" s="313" t="s">
        <v>70</v>
      </c>
      <c r="H30" s="249" t="s">
        <v>9</v>
      </c>
      <c r="I30" s="356"/>
      <c r="J30" s="356"/>
      <c r="K30" s="356"/>
      <c r="L30" s="356"/>
      <c r="M30" s="359" t="s">
        <v>350</v>
      </c>
      <c r="N30" s="360"/>
      <c r="O30" s="317"/>
      <c r="P30" s="363"/>
      <c r="Q30" s="364"/>
      <c r="R30" s="365"/>
      <c r="S30" s="365"/>
      <c r="T30" s="366"/>
      <c r="U30" s="11"/>
    </row>
    <row r="31" spans="1:21" ht="15" customHeight="1" thickBot="1" x14ac:dyDescent="0.3">
      <c r="A31" s="10"/>
      <c r="B31" s="314" t="s">
        <v>4</v>
      </c>
      <c r="C31" s="315" t="s">
        <v>4</v>
      </c>
      <c r="D31" s="315" t="s">
        <v>4</v>
      </c>
      <c r="E31" s="315" t="s">
        <v>4</v>
      </c>
      <c r="F31" s="315" t="s">
        <v>4</v>
      </c>
      <c r="G31" s="315" t="s">
        <v>4</v>
      </c>
      <c r="H31" s="357"/>
      <c r="I31" s="358"/>
      <c r="J31" s="358"/>
      <c r="K31" s="358"/>
      <c r="L31" s="358"/>
      <c r="M31" s="361" t="s">
        <v>351</v>
      </c>
      <c r="N31" s="362"/>
      <c r="O31" s="367"/>
      <c r="P31" s="368"/>
      <c r="Q31" s="369"/>
      <c r="R31" s="370"/>
      <c r="S31" s="370"/>
      <c r="T31" s="371"/>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169" t="s">
        <v>477</v>
      </c>
      <c r="C33" s="307"/>
      <c r="D33" s="307"/>
      <c r="E33" s="307"/>
      <c r="F33" s="307"/>
      <c r="G33" s="307"/>
      <c r="H33" s="307"/>
      <c r="I33" s="307"/>
      <c r="J33" s="307"/>
      <c r="K33" s="307"/>
      <c r="L33" s="307"/>
      <c r="M33" s="307"/>
      <c r="N33" s="307"/>
      <c r="O33" s="307"/>
      <c r="P33" s="307"/>
      <c r="Q33" s="307"/>
      <c r="R33" s="307"/>
      <c r="S33" s="307"/>
      <c r="T33" s="308"/>
      <c r="U33" s="11"/>
    </row>
    <row r="34" spans="1:21" ht="15" customHeight="1" x14ac:dyDescent="0.25">
      <c r="A34" s="10"/>
      <c r="B34" s="309"/>
      <c r="C34" s="310"/>
      <c r="D34" s="310"/>
      <c r="E34" s="310"/>
      <c r="F34" s="310"/>
      <c r="G34" s="310"/>
      <c r="H34" s="310"/>
      <c r="I34" s="310"/>
      <c r="J34" s="310"/>
      <c r="K34" s="310"/>
      <c r="L34" s="310"/>
      <c r="M34" s="310"/>
      <c r="N34" s="310"/>
      <c r="O34" s="310"/>
      <c r="P34" s="310"/>
      <c r="Q34" s="310"/>
      <c r="R34" s="310"/>
      <c r="S34" s="310"/>
      <c r="T34" s="311"/>
      <c r="U34" s="11"/>
    </row>
    <row r="35" spans="1:21" ht="15" customHeight="1" x14ac:dyDescent="0.25">
      <c r="A35" s="10"/>
      <c r="B35" s="309"/>
      <c r="C35" s="310"/>
      <c r="D35" s="310"/>
      <c r="E35" s="310"/>
      <c r="F35" s="310"/>
      <c r="G35" s="310"/>
      <c r="H35" s="310"/>
      <c r="I35" s="310"/>
      <c r="J35" s="310"/>
      <c r="K35" s="310"/>
      <c r="L35" s="310"/>
      <c r="M35" s="310"/>
      <c r="N35" s="310"/>
      <c r="O35" s="310"/>
      <c r="P35" s="310"/>
      <c r="Q35" s="310"/>
      <c r="R35" s="310"/>
      <c r="S35" s="310"/>
      <c r="T35" s="311"/>
      <c r="U35" s="11"/>
    </row>
    <row r="36" spans="1:21" ht="15" customHeight="1" x14ac:dyDescent="0.25">
      <c r="A36" s="10"/>
      <c r="B36" s="309"/>
      <c r="C36" s="310"/>
      <c r="D36" s="310"/>
      <c r="E36" s="310"/>
      <c r="F36" s="310"/>
      <c r="G36" s="310"/>
      <c r="H36" s="310"/>
      <c r="I36" s="310"/>
      <c r="J36" s="310"/>
      <c r="K36" s="310"/>
      <c r="L36" s="310"/>
      <c r="M36" s="310"/>
      <c r="N36" s="310"/>
      <c r="O36" s="310"/>
      <c r="P36" s="310"/>
      <c r="Q36" s="310"/>
      <c r="R36" s="310"/>
      <c r="S36" s="310"/>
      <c r="T36" s="311"/>
      <c r="U36" s="11"/>
    </row>
    <row r="37" spans="1:21" ht="15" customHeight="1" x14ac:dyDescent="0.25">
      <c r="A37" s="10"/>
      <c r="B37" s="309"/>
      <c r="C37" s="310"/>
      <c r="D37" s="310"/>
      <c r="E37" s="310"/>
      <c r="F37" s="310"/>
      <c r="G37" s="310"/>
      <c r="H37" s="310"/>
      <c r="I37" s="310"/>
      <c r="J37" s="310"/>
      <c r="K37" s="310"/>
      <c r="L37" s="310"/>
      <c r="M37" s="310"/>
      <c r="N37" s="310"/>
      <c r="O37" s="310"/>
      <c r="P37" s="310"/>
      <c r="Q37" s="310"/>
      <c r="R37" s="310"/>
      <c r="S37" s="310"/>
      <c r="T37" s="311"/>
      <c r="U37" s="11"/>
    </row>
    <row r="38" spans="1:21" ht="15" customHeight="1" x14ac:dyDescent="0.25">
      <c r="A38" s="10"/>
      <c r="B38" s="309"/>
      <c r="C38" s="310"/>
      <c r="D38" s="310"/>
      <c r="E38" s="310"/>
      <c r="F38" s="310"/>
      <c r="G38" s="310"/>
      <c r="H38" s="310"/>
      <c r="I38" s="310"/>
      <c r="J38" s="310"/>
      <c r="K38" s="310"/>
      <c r="L38" s="310"/>
      <c r="M38" s="310"/>
      <c r="N38" s="310"/>
      <c r="O38" s="310"/>
      <c r="P38" s="310"/>
      <c r="Q38" s="310"/>
      <c r="R38" s="310"/>
      <c r="S38" s="310"/>
      <c r="T38" s="311"/>
      <c r="U38" s="11"/>
    </row>
    <row r="39" spans="1:21" ht="15" customHeight="1" x14ac:dyDescent="0.25">
      <c r="A39" s="10"/>
      <c r="B39" s="309"/>
      <c r="C39" s="310"/>
      <c r="D39" s="310"/>
      <c r="E39" s="310"/>
      <c r="F39" s="310"/>
      <c r="G39" s="310"/>
      <c r="H39" s="310"/>
      <c r="I39" s="310"/>
      <c r="J39" s="310"/>
      <c r="K39" s="310"/>
      <c r="L39" s="310"/>
      <c r="M39" s="310"/>
      <c r="N39" s="310"/>
      <c r="O39" s="310"/>
      <c r="P39" s="310"/>
      <c r="Q39" s="310"/>
      <c r="R39" s="310"/>
      <c r="S39" s="310"/>
      <c r="T39" s="311"/>
      <c r="U39" s="11"/>
    </row>
    <row r="40" spans="1:21" ht="15" customHeight="1" x14ac:dyDescent="0.25">
      <c r="A40" s="10"/>
      <c r="B40" s="309"/>
      <c r="C40" s="310"/>
      <c r="D40" s="310"/>
      <c r="E40" s="310"/>
      <c r="F40" s="310"/>
      <c r="G40" s="310"/>
      <c r="H40" s="310"/>
      <c r="I40" s="310"/>
      <c r="J40" s="310"/>
      <c r="K40" s="310"/>
      <c r="L40" s="310"/>
      <c r="M40" s="310"/>
      <c r="N40" s="310"/>
      <c r="O40" s="310"/>
      <c r="P40" s="310"/>
      <c r="Q40" s="310"/>
      <c r="R40" s="310"/>
      <c r="S40" s="310"/>
      <c r="T40" s="311"/>
      <c r="U40" s="11"/>
    </row>
    <row r="41" spans="1:21" ht="15" customHeight="1" x14ac:dyDescent="0.25">
      <c r="A41" s="10"/>
      <c r="B41" s="309"/>
      <c r="C41" s="310"/>
      <c r="D41" s="310"/>
      <c r="E41" s="310"/>
      <c r="F41" s="310"/>
      <c r="G41" s="310"/>
      <c r="H41" s="310"/>
      <c r="I41" s="310"/>
      <c r="J41" s="310"/>
      <c r="K41" s="310"/>
      <c r="L41" s="310"/>
      <c r="M41" s="310"/>
      <c r="N41" s="310"/>
      <c r="O41" s="310"/>
      <c r="P41" s="310"/>
      <c r="Q41" s="310"/>
      <c r="R41" s="310"/>
      <c r="S41" s="310"/>
      <c r="T41" s="311"/>
      <c r="U41" s="11"/>
    </row>
    <row r="42" spans="1:21" ht="15" customHeight="1" thickBot="1" x14ac:dyDescent="0.3">
      <c r="A42" s="10"/>
      <c r="B42" s="280"/>
      <c r="C42" s="281"/>
      <c r="D42" s="281"/>
      <c r="E42" s="281"/>
      <c r="F42" s="281"/>
      <c r="G42" s="281"/>
      <c r="H42" s="281"/>
      <c r="I42" s="281"/>
      <c r="J42" s="281"/>
      <c r="K42" s="281"/>
      <c r="L42" s="281"/>
      <c r="M42" s="281"/>
      <c r="N42" s="281"/>
      <c r="O42" s="281"/>
      <c r="P42" s="281"/>
      <c r="Q42" s="281"/>
      <c r="R42" s="281"/>
      <c r="S42" s="281"/>
      <c r="T42" s="282"/>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295" t="s">
        <v>375</v>
      </c>
      <c r="C44" s="296"/>
      <c r="D44" s="296"/>
      <c r="E44" s="296"/>
      <c r="F44" s="296"/>
      <c r="G44" s="297"/>
      <c r="H44" s="329" t="s">
        <v>473</v>
      </c>
      <c r="I44" s="330"/>
      <c r="J44" s="330"/>
      <c r="K44" s="330"/>
      <c r="L44" s="330"/>
      <c r="M44" s="330"/>
      <c r="N44" s="330"/>
      <c r="O44" s="331"/>
      <c r="P44" s="331"/>
      <c r="Q44" s="331"/>
      <c r="R44" s="331"/>
      <c r="S44" s="331"/>
      <c r="T44" s="332"/>
      <c r="U44" s="11"/>
    </row>
    <row r="45" spans="1:21" ht="15" customHeight="1" x14ac:dyDescent="0.25">
      <c r="A45" s="10"/>
      <c r="B45" s="298"/>
      <c r="C45" s="299"/>
      <c r="D45" s="299"/>
      <c r="E45" s="299"/>
      <c r="F45" s="299"/>
      <c r="G45" s="300"/>
      <c r="H45" s="333"/>
      <c r="I45" s="334"/>
      <c r="J45" s="334"/>
      <c r="K45" s="334"/>
      <c r="L45" s="334"/>
      <c r="M45" s="334"/>
      <c r="N45" s="334"/>
      <c r="O45" s="335"/>
      <c r="P45" s="335"/>
      <c r="Q45" s="335"/>
      <c r="R45" s="335"/>
      <c r="S45" s="335"/>
      <c r="T45" s="336"/>
      <c r="U45" s="11"/>
    </row>
    <row r="46" spans="1:21" ht="15" customHeight="1" x14ac:dyDescent="0.25">
      <c r="A46" s="10"/>
      <c r="B46" s="301" t="s">
        <v>376</v>
      </c>
      <c r="C46" s="302"/>
      <c r="D46" s="302"/>
      <c r="E46" s="302"/>
      <c r="F46" s="302"/>
      <c r="G46" s="303"/>
      <c r="H46" s="337" t="s">
        <v>478</v>
      </c>
      <c r="I46" s="338"/>
      <c r="J46" s="338"/>
      <c r="K46" s="338"/>
      <c r="L46" s="338"/>
      <c r="M46" s="338"/>
      <c r="N46" s="338"/>
      <c r="O46" s="339"/>
      <c r="P46" s="339"/>
      <c r="Q46" s="339"/>
      <c r="R46" s="339"/>
      <c r="S46" s="339"/>
      <c r="T46" s="340"/>
      <c r="U46" s="11"/>
    </row>
    <row r="47" spans="1:21" ht="15" customHeight="1" x14ac:dyDescent="0.25">
      <c r="A47" s="10"/>
      <c r="B47" s="298"/>
      <c r="C47" s="299"/>
      <c r="D47" s="299"/>
      <c r="E47" s="299"/>
      <c r="F47" s="299"/>
      <c r="G47" s="300"/>
      <c r="H47" s="333"/>
      <c r="I47" s="334"/>
      <c r="J47" s="334"/>
      <c r="K47" s="334"/>
      <c r="L47" s="334"/>
      <c r="M47" s="334"/>
      <c r="N47" s="334"/>
      <c r="O47" s="335"/>
      <c r="P47" s="335"/>
      <c r="Q47" s="335"/>
      <c r="R47" s="335"/>
      <c r="S47" s="335"/>
      <c r="T47" s="336"/>
      <c r="U47" s="11"/>
    </row>
    <row r="48" spans="1:21" ht="15" customHeight="1" x14ac:dyDescent="0.25">
      <c r="A48" s="10"/>
      <c r="B48" s="301" t="s">
        <v>377</v>
      </c>
      <c r="C48" s="302"/>
      <c r="D48" s="302"/>
      <c r="E48" s="302"/>
      <c r="F48" s="302"/>
      <c r="G48" s="303"/>
      <c r="H48" s="337" t="s">
        <v>398</v>
      </c>
      <c r="I48" s="338"/>
      <c r="J48" s="338"/>
      <c r="K48" s="338"/>
      <c r="L48" s="338"/>
      <c r="M48" s="338"/>
      <c r="N48" s="338"/>
      <c r="O48" s="339"/>
      <c r="P48" s="339"/>
      <c r="Q48" s="339"/>
      <c r="R48" s="339"/>
      <c r="S48" s="339"/>
      <c r="T48" s="340"/>
      <c r="U48" s="11"/>
    </row>
    <row r="49" spans="1:21" ht="15" customHeight="1" thickBot="1" x14ac:dyDescent="0.3">
      <c r="A49" s="10"/>
      <c r="B49" s="304"/>
      <c r="C49" s="305"/>
      <c r="D49" s="305"/>
      <c r="E49" s="305"/>
      <c r="F49" s="305"/>
      <c r="G49" s="306"/>
      <c r="H49" s="341"/>
      <c r="I49" s="342"/>
      <c r="J49" s="342"/>
      <c r="K49" s="342"/>
      <c r="L49" s="342"/>
      <c r="M49" s="342"/>
      <c r="N49" s="342"/>
      <c r="O49" s="343"/>
      <c r="P49" s="343"/>
      <c r="Q49" s="343"/>
      <c r="R49" s="343"/>
      <c r="S49" s="343"/>
      <c r="T49" s="344"/>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383</v>
      </c>
      <c r="C53" s="9" t="s">
        <v>404</v>
      </c>
      <c r="D53" s="9" t="s">
        <v>393</v>
      </c>
      <c r="E53" s="9" t="s">
        <v>394</v>
      </c>
      <c r="F53" s="9" t="s">
        <v>403</v>
      </c>
    </row>
    <row r="54" spans="1:21" ht="14.25" customHeight="1" x14ac:dyDescent="0.25">
      <c r="B54" s="9" t="s">
        <v>380</v>
      </c>
      <c r="C54" s="9" t="s">
        <v>390</v>
      </c>
      <c r="D54" s="9" t="s">
        <v>391</v>
      </c>
      <c r="E54" s="9" t="s">
        <v>392</v>
      </c>
      <c r="F54" s="9" t="s">
        <v>405</v>
      </c>
    </row>
    <row r="55" spans="1:21" ht="14.25" customHeight="1" x14ac:dyDescent="0.25">
      <c r="B55" s="9" t="s">
        <v>428</v>
      </c>
      <c r="C55" s="9" t="s">
        <v>429</v>
      </c>
      <c r="D55" s="9" t="s">
        <v>439</v>
      </c>
      <c r="E55" s="9" t="s">
        <v>440</v>
      </c>
      <c r="F55" s="9" t="s">
        <v>436</v>
      </c>
    </row>
    <row r="56" spans="1:21" ht="14.25" customHeight="1" x14ac:dyDescent="0.25">
      <c r="B56" s="9" t="s">
        <v>382</v>
      </c>
      <c r="C56" s="9" t="s">
        <v>352</v>
      </c>
      <c r="D56" s="9" t="s">
        <v>323</v>
      </c>
      <c r="E56" s="9" t="s">
        <v>324</v>
      </c>
      <c r="F56" s="9" t="s">
        <v>402</v>
      </c>
    </row>
    <row r="57" spans="1:21" ht="14.25" customHeight="1" x14ac:dyDescent="0.25">
      <c r="B57" s="9" t="s">
        <v>379</v>
      </c>
      <c r="C57" s="9" t="s">
        <v>395</v>
      </c>
      <c r="D57" s="9" t="s">
        <v>396</v>
      </c>
      <c r="E57" s="9" t="s">
        <v>397</v>
      </c>
      <c r="F57" s="9" t="s">
        <v>406</v>
      </c>
    </row>
    <row r="58" spans="1:21" ht="14.25" customHeight="1" x14ac:dyDescent="0.25">
      <c r="B58" s="9" t="s">
        <v>430</v>
      </c>
      <c r="C58" s="9" t="s">
        <v>429</v>
      </c>
      <c r="D58" s="9" t="s">
        <v>441</v>
      </c>
      <c r="E58" s="9" t="s">
        <v>424</v>
      </c>
      <c r="F58" s="9" t="s">
        <v>436</v>
      </c>
    </row>
    <row r="59" spans="1:21" ht="14.25" customHeight="1" x14ac:dyDescent="0.25">
      <c r="B59" s="9" t="s">
        <v>431</v>
      </c>
      <c r="C59" s="9" t="s">
        <v>429</v>
      </c>
      <c r="D59" s="9" t="s">
        <v>437</v>
      </c>
      <c r="E59" s="9" t="s">
        <v>438</v>
      </c>
      <c r="F59" s="9" t="s">
        <v>436</v>
      </c>
    </row>
    <row r="60" spans="1:21" ht="14.25" customHeight="1" x14ac:dyDescent="0.25">
      <c r="B60" s="9" t="s">
        <v>385</v>
      </c>
      <c r="C60" s="9" t="s">
        <v>251</v>
      </c>
      <c r="D60" s="9" t="s">
        <v>450</v>
      </c>
      <c r="E60" s="9" t="s">
        <v>451</v>
      </c>
      <c r="F60" s="9" t="s">
        <v>252</v>
      </c>
    </row>
    <row r="61" spans="1:21" ht="14.25" customHeight="1" x14ac:dyDescent="0.25">
      <c r="B61" s="9" t="s">
        <v>432</v>
      </c>
      <c r="C61" s="9" t="s">
        <v>429</v>
      </c>
      <c r="D61" s="9" t="s">
        <v>442</v>
      </c>
      <c r="E61" s="9" t="s">
        <v>443</v>
      </c>
      <c r="F61" s="9" t="s">
        <v>436</v>
      </c>
    </row>
    <row r="62" spans="1:21" ht="14.25" customHeight="1" x14ac:dyDescent="0.25">
      <c r="B62" s="9" t="s">
        <v>433</v>
      </c>
      <c r="C62" s="9" t="s">
        <v>429</v>
      </c>
      <c r="D62" s="9" t="s">
        <v>444</v>
      </c>
      <c r="E62" s="9" t="s">
        <v>445</v>
      </c>
      <c r="F62" s="9" t="s">
        <v>436</v>
      </c>
    </row>
    <row r="63" spans="1:21" ht="14.25" customHeight="1" x14ac:dyDescent="0.25">
      <c r="B63" s="9" t="s">
        <v>384</v>
      </c>
      <c r="C63" s="9" t="s">
        <v>353</v>
      </c>
      <c r="D63" s="9" t="s">
        <v>354</v>
      </c>
      <c r="E63" s="9" t="s">
        <v>355</v>
      </c>
      <c r="F63" s="9" t="s">
        <v>356</v>
      </c>
    </row>
    <row r="64" spans="1:21" ht="14.25" customHeight="1" x14ac:dyDescent="0.25">
      <c r="B64" s="9" t="s">
        <v>434</v>
      </c>
      <c r="C64" s="9" t="s">
        <v>429</v>
      </c>
      <c r="D64" s="9" t="s">
        <v>446</v>
      </c>
      <c r="E64" s="9" t="s">
        <v>447</v>
      </c>
      <c r="F64" s="9" t="s">
        <v>436</v>
      </c>
    </row>
    <row r="65" spans="2:6" ht="14.25" customHeight="1" x14ac:dyDescent="0.25">
      <c r="B65" s="9" t="s">
        <v>398</v>
      </c>
      <c r="C65" s="9" t="s">
        <v>399</v>
      </c>
      <c r="D65" s="9" t="s">
        <v>399</v>
      </c>
      <c r="E65" s="9" t="s">
        <v>399</v>
      </c>
      <c r="F65" s="9" t="s">
        <v>399</v>
      </c>
    </row>
    <row r="66" spans="2:6" ht="14.25" customHeight="1" x14ac:dyDescent="0.25">
      <c r="B66" s="9" t="s">
        <v>378</v>
      </c>
      <c r="C66" s="9" t="s">
        <v>386</v>
      </c>
      <c r="D66" s="9" t="s">
        <v>362</v>
      </c>
      <c r="E66" s="9" t="s">
        <v>363</v>
      </c>
      <c r="F66" s="9" t="s">
        <v>400</v>
      </c>
    </row>
    <row r="67" spans="2:6" ht="14.25" customHeight="1" x14ac:dyDescent="0.25">
      <c r="B67" s="9" t="s">
        <v>435</v>
      </c>
      <c r="C67" s="9" t="s">
        <v>429</v>
      </c>
      <c r="D67" s="9" t="s">
        <v>448</v>
      </c>
      <c r="E67" s="9" t="s">
        <v>449</v>
      </c>
      <c r="F67" s="9" t="s">
        <v>436</v>
      </c>
    </row>
    <row r="68" spans="2:6" ht="14.25" customHeight="1" x14ac:dyDescent="0.25">
      <c r="B68" s="9" t="s">
        <v>381</v>
      </c>
      <c r="C68" s="9" t="s">
        <v>387</v>
      </c>
      <c r="D68" s="9" t="s">
        <v>388</v>
      </c>
      <c r="E68" s="9" t="s">
        <v>389</v>
      </c>
      <c r="F68" s="9" t="s">
        <v>401</v>
      </c>
    </row>
    <row r="69" spans="2:6" ht="14.25" customHeight="1" x14ac:dyDescent="0.25">
      <c r="B69" s="9" t="s">
        <v>427</v>
      </c>
      <c r="C69" s="9" t="s">
        <v>407</v>
      </c>
      <c r="D69" s="9" t="s">
        <v>408</v>
      </c>
      <c r="E69" s="9" t="s">
        <v>409</v>
      </c>
      <c r="F69" s="9" t="s">
        <v>410</v>
      </c>
    </row>
    <row r="70" spans="2:6" ht="14.25" customHeight="1" x14ac:dyDescent="0.25">
      <c r="B70" s="9" t="s">
        <v>246</v>
      </c>
      <c r="C70" s="9" t="s">
        <v>245</v>
      </c>
      <c r="D70" s="9" t="s">
        <v>247</v>
      </c>
      <c r="E70" s="9" t="s">
        <v>248</v>
      </c>
      <c r="F70" s="9" t="s">
        <v>249</v>
      </c>
    </row>
    <row r="71" spans="2:6" ht="14.25" customHeight="1" x14ac:dyDescent="0.25">
      <c r="B71" s="9" t="s">
        <v>325</v>
      </c>
      <c r="C71" s="9" t="s">
        <v>452</v>
      </c>
      <c r="D71" s="9" t="s">
        <v>326</v>
      </c>
      <c r="E71" s="9" t="s">
        <v>327</v>
      </c>
      <c r="F71" s="9" t="s">
        <v>453</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A13"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84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365</v>
      </c>
      <c r="C4" s="142"/>
      <c r="D4" s="142"/>
      <c r="E4" s="142"/>
      <c r="F4" s="103"/>
      <c r="G4" s="143"/>
      <c r="H4" s="147" t="str">
        <f>PKGR!H4:T4</f>
        <v>FAI-37-256</v>
      </c>
      <c r="I4" s="227"/>
      <c r="J4" s="227"/>
      <c r="K4" s="227"/>
      <c r="L4" s="227"/>
      <c r="M4" s="227"/>
      <c r="N4" s="227"/>
      <c r="O4" s="227"/>
      <c r="P4" s="227"/>
      <c r="Q4" s="227"/>
      <c r="R4" s="227"/>
      <c r="S4" s="227"/>
      <c r="T4" s="228"/>
      <c r="U4" s="11"/>
    </row>
    <row r="5" spans="1:21" ht="18.75" customHeight="1" thickBot="1" x14ac:dyDescent="0.3">
      <c r="A5" s="10"/>
      <c r="B5" s="141" t="s">
        <v>366</v>
      </c>
      <c r="C5" s="142"/>
      <c r="D5" s="142"/>
      <c r="E5" s="142"/>
      <c r="F5" s="103"/>
      <c r="G5" s="143"/>
      <c r="H5" s="147" t="str">
        <f>PKGR!H5:T5</f>
        <v>PCL 002; ACT Investments LLC</v>
      </c>
      <c r="I5" s="227"/>
      <c r="J5" s="227"/>
      <c r="K5" s="227"/>
      <c r="L5" s="227"/>
      <c r="M5" s="227"/>
      <c r="N5" s="227"/>
      <c r="O5" s="227"/>
      <c r="P5" s="227"/>
      <c r="Q5" s="227"/>
      <c r="R5" s="227"/>
      <c r="S5" s="227"/>
      <c r="T5" s="228"/>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Kimber Heim</v>
      </c>
      <c r="I8" s="227"/>
      <c r="J8" s="227"/>
      <c r="K8" s="227"/>
      <c r="L8" s="227"/>
      <c r="M8" s="227"/>
      <c r="N8" s="227"/>
      <c r="O8" s="227"/>
      <c r="P8" s="227"/>
      <c r="Q8" s="227"/>
      <c r="R8" s="227"/>
      <c r="S8" s="227"/>
      <c r="T8" s="228"/>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396" t="s">
        <v>219</v>
      </c>
      <c r="C10" s="397"/>
      <c r="D10" s="397"/>
      <c r="E10" s="397"/>
      <c r="F10" s="397"/>
      <c r="G10" s="397"/>
      <c r="H10" s="397"/>
      <c r="I10" s="397"/>
      <c r="J10" s="397"/>
      <c r="K10" s="397"/>
      <c r="L10" s="397"/>
      <c r="M10" s="397"/>
      <c r="N10" s="397"/>
      <c r="O10" s="397"/>
      <c r="P10" s="397"/>
      <c r="Q10" s="397"/>
      <c r="R10" s="397"/>
      <c r="S10" s="397"/>
      <c r="T10" s="397"/>
      <c r="U10" s="11"/>
    </row>
    <row r="11" spans="1:21" ht="7.5" customHeight="1" x14ac:dyDescent="0.25">
      <c r="A11" s="10"/>
      <c r="B11" s="397"/>
      <c r="C11" s="397"/>
      <c r="D11" s="397"/>
      <c r="E11" s="397"/>
      <c r="F11" s="397"/>
      <c r="G11" s="397"/>
      <c r="H11" s="397"/>
      <c r="I11" s="397"/>
      <c r="J11" s="397"/>
      <c r="K11" s="397"/>
      <c r="L11" s="397"/>
      <c r="M11" s="397"/>
      <c r="N11" s="397"/>
      <c r="O11" s="397"/>
      <c r="P11" s="397"/>
      <c r="Q11" s="397"/>
      <c r="R11" s="397"/>
      <c r="S11" s="397"/>
      <c r="T11" s="397"/>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384" t="s">
        <v>263</v>
      </c>
      <c r="C13" s="385"/>
      <c r="D13" s="385"/>
      <c r="E13" s="385"/>
      <c r="F13" s="385"/>
      <c r="G13" s="385"/>
      <c r="H13" s="385"/>
      <c r="I13" s="385"/>
      <c r="J13" s="385"/>
      <c r="K13" s="385"/>
      <c r="L13" s="385"/>
      <c r="M13" s="385"/>
      <c r="N13" s="385"/>
      <c r="O13" s="385"/>
      <c r="P13" s="386"/>
      <c r="Q13" s="398"/>
      <c r="R13" s="399"/>
      <c r="S13" s="399"/>
      <c r="T13" s="400"/>
      <c r="U13" s="11"/>
    </row>
    <row r="14" spans="1:21" ht="15" customHeight="1" x14ac:dyDescent="0.25">
      <c r="A14" s="10"/>
      <c r="B14" s="387"/>
      <c r="C14" s="388"/>
      <c r="D14" s="388"/>
      <c r="E14" s="388"/>
      <c r="F14" s="388"/>
      <c r="G14" s="388"/>
      <c r="H14" s="388"/>
      <c r="I14" s="388"/>
      <c r="J14" s="388"/>
      <c r="K14" s="388"/>
      <c r="L14" s="388"/>
      <c r="M14" s="388"/>
      <c r="N14" s="388"/>
      <c r="O14" s="388"/>
      <c r="P14" s="389"/>
      <c r="Q14" s="375"/>
      <c r="R14" s="376"/>
      <c r="S14" s="376"/>
      <c r="T14" s="377"/>
      <c r="U14" s="11"/>
    </row>
    <row r="15" spans="1:21" ht="15" customHeight="1" x14ac:dyDescent="0.25">
      <c r="A15" s="10"/>
      <c r="B15" s="387"/>
      <c r="C15" s="388"/>
      <c r="D15" s="388"/>
      <c r="E15" s="388"/>
      <c r="F15" s="388"/>
      <c r="G15" s="388"/>
      <c r="H15" s="388"/>
      <c r="I15" s="388"/>
      <c r="J15" s="388"/>
      <c r="K15" s="388"/>
      <c r="L15" s="388"/>
      <c r="M15" s="388"/>
      <c r="N15" s="388"/>
      <c r="O15" s="388"/>
      <c r="P15" s="389"/>
      <c r="Q15" s="375"/>
      <c r="R15" s="376"/>
      <c r="S15" s="376"/>
      <c r="T15" s="377"/>
      <c r="U15" s="11"/>
    </row>
    <row r="16" spans="1:21" ht="15" customHeight="1" x14ac:dyDescent="0.25">
      <c r="A16" s="10"/>
      <c r="B16" s="390"/>
      <c r="C16" s="391"/>
      <c r="D16" s="391"/>
      <c r="E16" s="391"/>
      <c r="F16" s="391"/>
      <c r="G16" s="391"/>
      <c r="H16" s="391"/>
      <c r="I16" s="391"/>
      <c r="J16" s="391"/>
      <c r="K16" s="391"/>
      <c r="L16" s="391"/>
      <c r="M16" s="391"/>
      <c r="N16" s="391"/>
      <c r="O16" s="391"/>
      <c r="P16" s="392"/>
      <c r="Q16" s="378"/>
      <c r="R16" s="379"/>
      <c r="S16" s="379"/>
      <c r="T16" s="380"/>
      <c r="U16" s="11"/>
    </row>
    <row r="17" spans="1:21" ht="15" customHeight="1" x14ac:dyDescent="0.25">
      <c r="A17" s="10"/>
      <c r="B17" s="393" t="s">
        <v>81</v>
      </c>
      <c r="C17" s="394"/>
      <c r="D17" s="394"/>
      <c r="E17" s="394"/>
      <c r="F17" s="394"/>
      <c r="G17" s="394"/>
      <c r="H17" s="394"/>
      <c r="I17" s="394"/>
      <c r="J17" s="394"/>
      <c r="K17" s="394"/>
      <c r="L17" s="394"/>
      <c r="M17" s="394"/>
      <c r="N17" s="394"/>
      <c r="O17" s="394"/>
      <c r="P17" s="395"/>
      <c r="Q17" s="372"/>
      <c r="R17" s="373"/>
      <c r="S17" s="373"/>
      <c r="T17" s="374"/>
      <c r="U17" s="11"/>
    </row>
    <row r="18" spans="1:21" ht="15" customHeight="1" x14ac:dyDescent="0.25">
      <c r="A18" s="10"/>
      <c r="B18" s="387"/>
      <c r="C18" s="388"/>
      <c r="D18" s="388"/>
      <c r="E18" s="388"/>
      <c r="F18" s="388"/>
      <c r="G18" s="388"/>
      <c r="H18" s="388"/>
      <c r="I18" s="388"/>
      <c r="J18" s="388"/>
      <c r="K18" s="388"/>
      <c r="L18" s="388"/>
      <c r="M18" s="388"/>
      <c r="N18" s="388"/>
      <c r="O18" s="388"/>
      <c r="P18" s="389"/>
      <c r="Q18" s="375"/>
      <c r="R18" s="376"/>
      <c r="S18" s="376"/>
      <c r="T18" s="377"/>
      <c r="U18" s="11"/>
    </row>
    <row r="19" spans="1:21" ht="15" customHeight="1" x14ac:dyDescent="0.25">
      <c r="A19" s="10"/>
      <c r="B19" s="387"/>
      <c r="C19" s="388"/>
      <c r="D19" s="388"/>
      <c r="E19" s="388"/>
      <c r="F19" s="388"/>
      <c r="G19" s="388"/>
      <c r="H19" s="388"/>
      <c r="I19" s="388"/>
      <c r="J19" s="388"/>
      <c r="K19" s="388"/>
      <c r="L19" s="388"/>
      <c r="M19" s="388"/>
      <c r="N19" s="388"/>
      <c r="O19" s="388"/>
      <c r="P19" s="389"/>
      <c r="Q19" s="375"/>
      <c r="R19" s="376"/>
      <c r="S19" s="376"/>
      <c r="T19" s="377"/>
      <c r="U19" s="11"/>
    </row>
    <row r="20" spans="1:21" ht="15" customHeight="1" x14ac:dyDescent="0.25">
      <c r="A20" s="10"/>
      <c r="B20" s="390"/>
      <c r="C20" s="391"/>
      <c r="D20" s="391"/>
      <c r="E20" s="391"/>
      <c r="F20" s="391"/>
      <c r="G20" s="391"/>
      <c r="H20" s="391"/>
      <c r="I20" s="391"/>
      <c r="J20" s="391"/>
      <c r="K20" s="391"/>
      <c r="L20" s="391"/>
      <c r="M20" s="391"/>
      <c r="N20" s="391"/>
      <c r="O20" s="391"/>
      <c r="P20" s="392"/>
      <c r="Q20" s="378"/>
      <c r="R20" s="379"/>
      <c r="S20" s="379"/>
      <c r="T20" s="380"/>
      <c r="U20" s="11"/>
    </row>
    <row r="21" spans="1:21" ht="15" customHeight="1" x14ac:dyDescent="0.25">
      <c r="A21" s="10"/>
      <c r="B21" s="393" t="s">
        <v>82</v>
      </c>
      <c r="C21" s="394"/>
      <c r="D21" s="394"/>
      <c r="E21" s="394"/>
      <c r="F21" s="394"/>
      <c r="G21" s="394"/>
      <c r="H21" s="394"/>
      <c r="I21" s="394"/>
      <c r="J21" s="394"/>
      <c r="K21" s="394"/>
      <c r="L21" s="394"/>
      <c r="M21" s="394"/>
      <c r="N21" s="394"/>
      <c r="O21" s="394"/>
      <c r="P21" s="395"/>
      <c r="Q21" s="372"/>
      <c r="R21" s="373"/>
      <c r="S21" s="373"/>
      <c r="T21" s="374"/>
      <c r="U21" s="11"/>
    </row>
    <row r="22" spans="1:21" ht="15" customHeight="1" x14ac:dyDescent="0.25">
      <c r="A22" s="10"/>
      <c r="B22" s="387"/>
      <c r="C22" s="388"/>
      <c r="D22" s="388"/>
      <c r="E22" s="388"/>
      <c r="F22" s="388"/>
      <c r="G22" s="388"/>
      <c r="H22" s="388"/>
      <c r="I22" s="388"/>
      <c r="J22" s="388"/>
      <c r="K22" s="388"/>
      <c r="L22" s="388"/>
      <c r="M22" s="388"/>
      <c r="N22" s="388"/>
      <c r="O22" s="388"/>
      <c r="P22" s="389"/>
      <c r="Q22" s="375"/>
      <c r="R22" s="376"/>
      <c r="S22" s="376"/>
      <c r="T22" s="377"/>
      <c r="U22" s="11"/>
    </row>
    <row r="23" spans="1:21" ht="15" customHeight="1" x14ac:dyDescent="0.25">
      <c r="A23" s="10"/>
      <c r="B23" s="387"/>
      <c r="C23" s="388"/>
      <c r="D23" s="388"/>
      <c r="E23" s="388"/>
      <c r="F23" s="388"/>
      <c r="G23" s="388"/>
      <c r="H23" s="388"/>
      <c r="I23" s="388"/>
      <c r="J23" s="388"/>
      <c r="K23" s="388"/>
      <c r="L23" s="388"/>
      <c r="M23" s="388"/>
      <c r="N23" s="388"/>
      <c r="O23" s="388"/>
      <c r="P23" s="389"/>
      <c r="Q23" s="375"/>
      <c r="R23" s="376"/>
      <c r="S23" s="376"/>
      <c r="T23" s="377"/>
      <c r="U23" s="11"/>
    </row>
    <row r="24" spans="1:21" ht="15" customHeight="1" x14ac:dyDescent="0.25">
      <c r="A24" s="10"/>
      <c r="B24" s="390"/>
      <c r="C24" s="391"/>
      <c r="D24" s="391"/>
      <c r="E24" s="391"/>
      <c r="F24" s="391"/>
      <c r="G24" s="391"/>
      <c r="H24" s="391"/>
      <c r="I24" s="391"/>
      <c r="J24" s="391"/>
      <c r="K24" s="391"/>
      <c r="L24" s="391"/>
      <c r="M24" s="391"/>
      <c r="N24" s="391"/>
      <c r="O24" s="391"/>
      <c r="P24" s="392"/>
      <c r="Q24" s="378"/>
      <c r="R24" s="379"/>
      <c r="S24" s="379"/>
      <c r="T24" s="380"/>
      <c r="U24" s="11"/>
    </row>
    <row r="25" spans="1:21" ht="15" customHeight="1" x14ac:dyDescent="0.25">
      <c r="A25" s="10"/>
      <c r="B25" s="393" t="s">
        <v>220</v>
      </c>
      <c r="C25" s="394"/>
      <c r="D25" s="394"/>
      <c r="E25" s="394"/>
      <c r="F25" s="394"/>
      <c r="G25" s="394"/>
      <c r="H25" s="394"/>
      <c r="I25" s="394"/>
      <c r="J25" s="394"/>
      <c r="K25" s="394"/>
      <c r="L25" s="394"/>
      <c r="M25" s="394"/>
      <c r="N25" s="394"/>
      <c r="O25" s="394"/>
      <c r="P25" s="395"/>
      <c r="Q25" s="372"/>
      <c r="R25" s="373"/>
      <c r="S25" s="373"/>
      <c r="T25" s="374"/>
      <c r="U25" s="11"/>
    </row>
    <row r="26" spans="1:21" ht="15" customHeight="1" x14ac:dyDescent="0.25">
      <c r="A26" s="10"/>
      <c r="B26" s="387"/>
      <c r="C26" s="388"/>
      <c r="D26" s="388"/>
      <c r="E26" s="388"/>
      <c r="F26" s="388"/>
      <c r="G26" s="388"/>
      <c r="H26" s="388"/>
      <c r="I26" s="388"/>
      <c r="J26" s="388"/>
      <c r="K26" s="388"/>
      <c r="L26" s="388"/>
      <c r="M26" s="388"/>
      <c r="N26" s="388"/>
      <c r="O26" s="388"/>
      <c r="P26" s="389"/>
      <c r="Q26" s="375"/>
      <c r="R26" s="376"/>
      <c r="S26" s="376"/>
      <c r="T26" s="377"/>
      <c r="U26" s="11"/>
    </row>
    <row r="27" spans="1:21" ht="15" customHeight="1" x14ac:dyDescent="0.25">
      <c r="A27" s="10"/>
      <c r="B27" s="387"/>
      <c r="C27" s="388"/>
      <c r="D27" s="388"/>
      <c r="E27" s="388"/>
      <c r="F27" s="388"/>
      <c r="G27" s="388"/>
      <c r="H27" s="388"/>
      <c r="I27" s="388"/>
      <c r="J27" s="388"/>
      <c r="K27" s="388"/>
      <c r="L27" s="388"/>
      <c r="M27" s="388"/>
      <c r="N27" s="388"/>
      <c r="O27" s="388"/>
      <c r="P27" s="389"/>
      <c r="Q27" s="375"/>
      <c r="R27" s="376"/>
      <c r="S27" s="376"/>
      <c r="T27" s="377"/>
      <c r="U27" s="11"/>
    </row>
    <row r="28" spans="1:21" ht="15" customHeight="1" x14ac:dyDescent="0.25">
      <c r="A28" s="10"/>
      <c r="B28" s="390"/>
      <c r="C28" s="391"/>
      <c r="D28" s="391"/>
      <c r="E28" s="391"/>
      <c r="F28" s="391"/>
      <c r="G28" s="391"/>
      <c r="H28" s="391"/>
      <c r="I28" s="391"/>
      <c r="J28" s="391"/>
      <c r="K28" s="391"/>
      <c r="L28" s="391"/>
      <c r="M28" s="391"/>
      <c r="N28" s="391"/>
      <c r="O28" s="391"/>
      <c r="P28" s="392"/>
      <c r="Q28" s="378"/>
      <c r="R28" s="379"/>
      <c r="S28" s="379"/>
      <c r="T28" s="380"/>
      <c r="U28" s="11"/>
    </row>
    <row r="29" spans="1:21" ht="15" customHeight="1" x14ac:dyDescent="0.25">
      <c r="A29" s="10"/>
      <c r="B29" s="393" t="s">
        <v>83</v>
      </c>
      <c r="C29" s="394"/>
      <c r="D29" s="394"/>
      <c r="E29" s="394"/>
      <c r="F29" s="394"/>
      <c r="G29" s="394"/>
      <c r="H29" s="394"/>
      <c r="I29" s="394"/>
      <c r="J29" s="394"/>
      <c r="K29" s="394"/>
      <c r="L29" s="394"/>
      <c r="M29" s="394"/>
      <c r="N29" s="394"/>
      <c r="O29" s="394"/>
      <c r="P29" s="395"/>
      <c r="Q29" s="372"/>
      <c r="R29" s="373"/>
      <c r="S29" s="373"/>
      <c r="T29" s="374"/>
      <c r="U29" s="11"/>
    </row>
    <row r="30" spans="1:21" ht="15" customHeight="1" x14ac:dyDescent="0.25">
      <c r="A30" s="10"/>
      <c r="B30" s="387"/>
      <c r="C30" s="388"/>
      <c r="D30" s="388"/>
      <c r="E30" s="388"/>
      <c r="F30" s="388"/>
      <c r="G30" s="388"/>
      <c r="H30" s="388"/>
      <c r="I30" s="388"/>
      <c r="J30" s="388"/>
      <c r="K30" s="388"/>
      <c r="L30" s="388"/>
      <c r="M30" s="388"/>
      <c r="N30" s="388"/>
      <c r="O30" s="388"/>
      <c r="P30" s="389"/>
      <c r="Q30" s="375"/>
      <c r="R30" s="376"/>
      <c r="S30" s="376"/>
      <c r="T30" s="377"/>
      <c r="U30" s="11"/>
    </row>
    <row r="31" spans="1:21" ht="15" customHeight="1" x14ac:dyDescent="0.25">
      <c r="A31" s="10"/>
      <c r="B31" s="387"/>
      <c r="C31" s="388"/>
      <c r="D31" s="388"/>
      <c r="E31" s="388"/>
      <c r="F31" s="388"/>
      <c r="G31" s="388"/>
      <c r="H31" s="388"/>
      <c r="I31" s="388"/>
      <c r="J31" s="388"/>
      <c r="K31" s="388"/>
      <c r="L31" s="388"/>
      <c r="M31" s="388"/>
      <c r="N31" s="388"/>
      <c r="O31" s="388"/>
      <c r="P31" s="389"/>
      <c r="Q31" s="375"/>
      <c r="R31" s="376"/>
      <c r="S31" s="376"/>
      <c r="T31" s="377"/>
      <c r="U31" s="11"/>
    </row>
    <row r="32" spans="1:21" ht="15" customHeight="1" x14ac:dyDescent="0.25">
      <c r="A32" s="10"/>
      <c r="B32" s="390"/>
      <c r="C32" s="391"/>
      <c r="D32" s="391"/>
      <c r="E32" s="391"/>
      <c r="F32" s="391"/>
      <c r="G32" s="391"/>
      <c r="H32" s="391"/>
      <c r="I32" s="391"/>
      <c r="J32" s="391"/>
      <c r="K32" s="391"/>
      <c r="L32" s="391"/>
      <c r="M32" s="391"/>
      <c r="N32" s="391"/>
      <c r="O32" s="391"/>
      <c r="P32" s="392"/>
      <c r="Q32" s="378"/>
      <c r="R32" s="379"/>
      <c r="S32" s="379"/>
      <c r="T32" s="380"/>
      <c r="U32" s="11"/>
    </row>
    <row r="33" spans="1:21" ht="15" customHeight="1" x14ac:dyDescent="0.25">
      <c r="A33" s="10"/>
      <c r="B33" s="393" t="s">
        <v>221</v>
      </c>
      <c r="C33" s="394"/>
      <c r="D33" s="394"/>
      <c r="E33" s="394"/>
      <c r="F33" s="394"/>
      <c r="G33" s="394"/>
      <c r="H33" s="394"/>
      <c r="I33" s="394"/>
      <c r="J33" s="394"/>
      <c r="K33" s="394"/>
      <c r="L33" s="394"/>
      <c r="M33" s="394"/>
      <c r="N33" s="394"/>
      <c r="O33" s="394"/>
      <c r="P33" s="395"/>
      <c r="Q33" s="372"/>
      <c r="R33" s="373"/>
      <c r="S33" s="373"/>
      <c r="T33" s="374"/>
      <c r="U33" s="11"/>
    </row>
    <row r="34" spans="1:21" ht="15" customHeight="1" x14ac:dyDescent="0.25">
      <c r="A34" s="10"/>
      <c r="B34" s="387"/>
      <c r="C34" s="388"/>
      <c r="D34" s="388"/>
      <c r="E34" s="388"/>
      <c r="F34" s="388"/>
      <c r="G34" s="388"/>
      <c r="H34" s="388"/>
      <c r="I34" s="388"/>
      <c r="J34" s="388"/>
      <c r="K34" s="388"/>
      <c r="L34" s="388"/>
      <c r="M34" s="388"/>
      <c r="N34" s="388"/>
      <c r="O34" s="388"/>
      <c r="P34" s="389"/>
      <c r="Q34" s="375"/>
      <c r="R34" s="376"/>
      <c r="S34" s="376"/>
      <c r="T34" s="377"/>
      <c r="U34" s="11"/>
    </row>
    <row r="35" spans="1:21" ht="15" customHeight="1" x14ac:dyDescent="0.25">
      <c r="A35" s="10"/>
      <c r="B35" s="387"/>
      <c r="C35" s="388"/>
      <c r="D35" s="388"/>
      <c r="E35" s="388"/>
      <c r="F35" s="388"/>
      <c r="G35" s="388"/>
      <c r="H35" s="388"/>
      <c r="I35" s="388"/>
      <c r="J35" s="388"/>
      <c r="K35" s="388"/>
      <c r="L35" s="388"/>
      <c r="M35" s="388"/>
      <c r="N35" s="388"/>
      <c r="O35" s="388"/>
      <c r="P35" s="389"/>
      <c r="Q35" s="375"/>
      <c r="R35" s="376"/>
      <c r="S35" s="376"/>
      <c r="T35" s="377"/>
      <c r="U35" s="11"/>
    </row>
    <row r="36" spans="1:21" ht="15" customHeight="1" thickBot="1" x14ac:dyDescent="0.3">
      <c r="A36" s="10"/>
      <c r="B36" s="408"/>
      <c r="C36" s="409"/>
      <c r="D36" s="409"/>
      <c r="E36" s="409"/>
      <c r="F36" s="409"/>
      <c r="G36" s="409"/>
      <c r="H36" s="409"/>
      <c r="I36" s="409"/>
      <c r="J36" s="409"/>
      <c r="K36" s="409"/>
      <c r="L36" s="409"/>
      <c r="M36" s="409"/>
      <c r="N36" s="409"/>
      <c r="O36" s="409"/>
      <c r="P36" s="410"/>
      <c r="Q36" s="381"/>
      <c r="R36" s="382"/>
      <c r="S36" s="382"/>
      <c r="T36" s="383"/>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4"/>
      <c r="H39" s="406"/>
      <c r="I39" s="406"/>
      <c r="J39" s="406"/>
      <c r="K39" s="406"/>
      <c r="L39" s="406"/>
      <c r="M39" s="406"/>
      <c r="N39" s="406"/>
      <c r="O39" s="59"/>
      <c r="P39" s="401"/>
      <c r="Q39" s="402"/>
      <c r="R39" s="402"/>
      <c r="S39" s="402"/>
      <c r="T39" s="402"/>
      <c r="U39" s="11"/>
    </row>
    <row r="40" spans="1:21" ht="15" customHeight="1" x14ac:dyDescent="0.25">
      <c r="A40" s="10"/>
      <c r="B40" s="34"/>
      <c r="C40" s="34"/>
      <c r="D40" s="34"/>
      <c r="E40" s="34"/>
      <c r="F40" s="34"/>
      <c r="G40" s="406"/>
      <c r="H40" s="406"/>
      <c r="I40" s="406"/>
      <c r="J40" s="406"/>
      <c r="K40" s="406"/>
      <c r="L40" s="406"/>
      <c r="M40" s="406"/>
      <c r="N40" s="406"/>
      <c r="O40" s="18"/>
      <c r="P40" s="402"/>
      <c r="Q40" s="402"/>
      <c r="R40" s="402"/>
      <c r="S40" s="402"/>
      <c r="T40" s="402"/>
      <c r="U40" s="11"/>
    </row>
    <row r="41" spans="1:21" ht="15" customHeight="1" thickBot="1" x14ac:dyDescent="0.3">
      <c r="A41" s="10"/>
      <c r="B41" s="13"/>
      <c r="C41" s="13"/>
      <c r="D41" s="13"/>
      <c r="E41" s="13"/>
      <c r="F41" s="13"/>
      <c r="G41" s="407"/>
      <c r="H41" s="407"/>
      <c r="I41" s="407"/>
      <c r="J41" s="407"/>
      <c r="K41" s="407"/>
      <c r="L41" s="407"/>
      <c r="M41" s="407"/>
      <c r="N41" s="407"/>
      <c r="O41" s="13"/>
      <c r="P41" s="403"/>
      <c r="Q41" s="403"/>
      <c r="R41" s="403"/>
      <c r="S41" s="403"/>
      <c r="T41" s="403"/>
      <c r="U41" s="11"/>
    </row>
    <row r="42" spans="1:21" ht="15" customHeight="1" x14ac:dyDescent="0.25">
      <c r="A42" s="10"/>
      <c r="B42" s="415" t="s">
        <v>224</v>
      </c>
      <c r="C42" s="416"/>
      <c r="D42" s="416"/>
      <c r="E42" s="416"/>
      <c r="F42" s="416"/>
      <c r="G42" s="418" t="str">
        <f>H8</f>
        <v>Kimber Heim</v>
      </c>
      <c r="H42" s="419"/>
      <c r="I42" s="419"/>
      <c r="J42" s="419"/>
      <c r="K42" s="419"/>
      <c r="L42" s="419"/>
      <c r="M42" s="419"/>
      <c r="N42" s="419"/>
      <c r="O42" s="1"/>
      <c r="P42" s="411" t="s">
        <v>0</v>
      </c>
      <c r="Q42" s="413"/>
      <c r="R42" s="413"/>
      <c r="S42" s="413"/>
      <c r="T42" s="413"/>
      <c r="U42" s="11"/>
    </row>
    <row r="43" spans="1:21" ht="15" customHeight="1" x14ac:dyDescent="0.25">
      <c r="A43" s="10"/>
      <c r="B43" s="417"/>
      <c r="C43" s="417"/>
      <c r="D43" s="417"/>
      <c r="E43" s="417"/>
      <c r="F43" s="417"/>
      <c r="G43" s="420"/>
      <c r="H43" s="420"/>
      <c r="I43" s="420"/>
      <c r="J43" s="420"/>
      <c r="K43" s="420"/>
      <c r="L43" s="420"/>
      <c r="M43" s="420"/>
      <c r="N43" s="420"/>
      <c r="O43" s="18"/>
      <c r="P43" s="414"/>
      <c r="Q43" s="414"/>
      <c r="R43" s="414"/>
      <c r="S43" s="414"/>
      <c r="T43" s="414"/>
      <c r="U43" s="11"/>
    </row>
    <row r="44" spans="1:21" ht="15" customHeight="1" x14ac:dyDescent="0.25">
      <c r="A44" s="10"/>
      <c r="B44" s="65"/>
      <c r="C44" s="66"/>
      <c r="D44" s="66"/>
      <c r="E44" s="66"/>
      <c r="F44" s="66"/>
      <c r="G44" s="404"/>
      <c r="H44" s="404"/>
      <c r="I44" s="404"/>
      <c r="J44" s="404"/>
      <c r="K44" s="404"/>
      <c r="L44" s="404"/>
      <c r="M44" s="404"/>
      <c r="N44" s="404"/>
      <c r="O44" s="66"/>
      <c r="P44" s="404"/>
      <c r="Q44" s="404"/>
      <c r="R44" s="404"/>
      <c r="S44" s="404"/>
      <c r="T44" s="404"/>
      <c r="U44" s="11"/>
    </row>
    <row r="45" spans="1:21" ht="15" customHeight="1" x14ac:dyDescent="0.25">
      <c r="A45" s="10"/>
      <c r="B45" s="66"/>
      <c r="C45" s="66"/>
      <c r="D45" s="66"/>
      <c r="E45" s="66"/>
      <c r="F45" s="66"/>
      <c r="G45" s="404"/>
      <c r="H45" s="404"/>
      <c r="I45" s="404"/>
      <c r="J45" s="404"/>
      <c r="K45" s="404"/>
      <c r="L45" s="404"/>
      <c r="M45" s="404"/>
      <c r="N45" s="404"/>
      <c r="O45" s="66"/>
      <c r="P45" s="404"/>
      <c r="Q45" s="404"/>
      <c r="R45" s="404"/>
      <c r="S45" s="404"/>
      <c r="T45" s="404"/>
      <c r="U45" s="11"/>
    </row>
    <row r="46" spans="1:21" ht="15" customHeight="1" thickBot="1" x14ac:dyDescent="0.3">
      <c r="A46" s="10"/>
      <c r="B46" s="66"/>
      <c r="C46" s="66"/>
      <c r="D46" s="66"/>
      <c r="E46" s="66"/>
      <c r="F46" s="66"/>
      <c r="G46" s="405"/>
      <c r="H46" s="405"/>
      <c r="I46" s="405"/>
      <c r="J46" s="405"/>
      <c r="K46" s="405"/>
      <c r="L46" s="405"/>
      <c r="M46" s="405"/>
      <c r="N46" s="405"/>
      <c r="O46" s="66"/>
      <c r="P46" s="405"/>
      <c r="Q46" s="405"/>
      <c r="R46" s="405"/>
      <c r="S46" s="405"/>
      <c r="T46" s="405"/>
      <c r="U46" s="11"/>
    </row>
    <row r="47" spans="1:21" ht="15" customHeight="1" x14ac:dyDescent="0.25">
      <c r="A47" s="10"/>
      <c r="B47" s="415" t="s">
        <v>462</v>
      </c>
      <c r="C47" s="415"/>
      <c r="D47" s="415"/>
      <c r="E47" s="415"/>
      <c r="F47" s="415"/>
      <c r="G47" s="385" t="s">
        <v>223</v>
      </c>
      <c r="H47" s="385"/>
      <c r="I47" s="385"/>
      <c r="J47" s="385"/>
      <c r="K47" s="385"/>
      <c r="L47" s="385"/>
      <c r="M47" s="385"/>
      <c r="N47" s="385"/>
      <c r="O47" s="66"/>
      <c r="P47" s="411" t="s">
        <v>0</v>
      </c>
      <c r="Q47" s="411"/>
      <c r="R47" s="411"/>
      <c r="S47" s="411"/>
      <c r="T47" s="411"/>
      <c r="U47" s="11"/>
    </row>
    <row r="48" spans="1:21" ht="15" customHeight="1" x14ac:dyDescent="0.25">
      <c r="A48" s="10"/>
      <c r="B48" s="415"/>
      <c r="C48" s="415"/>
      <c r="D48" s="415"/>
      <c r="E48" s="415"/>
      <c r="F48" s="415"/>
      <c r="G48" s="388"/>
      <c r="H48" s="388"/>
      <c r="I48" s="388"/>
      <c r="J48" s="388"/>
      <c r="K48" s="388"/>
      <c r="L48" s="388"/>
      <c r="M48" s="388"/>
      <c r="N48" s="388"/>
      <c r="O48" s="66"/>
      <c r="P48" s="412"/>
      <c r="Q48" s="412"/>
      <c r="R48" s="412"/>
      <c r="S48" s="412"/>
      <c r="T48" s="4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P30" sqref="P30:T32"/>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11</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365</v>
      </c>
      <c r="C4" s="142"/>
      <c r="D4" s="142"/>
      <c r="E4" s="142"/>
      <c r="F4" s="103"/>
      <c r="G4" s="143"/>
      <c r="H4" s="147" t="str">
        <f>PKGR!H4:T4</f>
        <v>FAI-37-256</v>
      </c>
      <c r="I4" s="227"/>
      <c r="J4" s="227"/>
      <c r="K4" s="227"/>
      <c r="L4" s="227"/>
      <c r="M4" s="227"/>
      <c r="N4" s="227"/>
      <c r="O4" s="227"/>
      <c r="P4" s="227"/>
      <c r="Q4" s="227"/>
      <c r="R4" s="227"/>
      <c r="S4" s="227"/>
      <c r="T4" s="228"/>
      <c r="U4" s="11"/>
    </row>
    <row r="5" spans="1:21" ht="18.75" customHeight="1" thickBot="1" x14ac:dyDescent="0.3">
      <c r="A5" s="10"/>
      <c r="B5" s="141" t="s">
        <v>366</v>
      </c>
      <c r="C5" s="142"/>
      <c r="D5" s="142"/>
      <c r="E5" s="142"/>
      <c r="F5" s="103"/>
      <c r="G5" s="143"/>
      <c r="H5" s="147" t="str">
        <f>PKGR!H5:T5</f>
        <v>PCL 002; ACT Investments LLC</v>
      </c>
      <c r="I5" s="227"/>
      <c r="J5" s="227"/>
      <c r="K5" s="227"/>
      <c r="L5" s="227"/>
      <c r="M5" s="227"/>
      <c r="N5" s="227"/>
      <c r="O5" s="227"/>
      <c r="P5" s="227"/>
      <c r="Q5" s="227"/>
      <c r="R5" s="227"/>
      <c r="S5" s="227"/>
      <c r="T5" s="228"/>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Kimber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21" t="s">
        <v>226</v>
      </c>
      <c r="C10" s="422"/>
      <c r="D10" s="422"/>
      <c r="E10" s="422"/>
      <c r="F10" s="422"/>
      <c r="G10" s="422"/>
      <c r="H10" s="422"/>
      <c r="I10" s="422"/>
      <c r="J10" s="423"/>
      <c r="K10" s="67"/>
      <c r="L10" s="452" t="s">
        <v>229</v>
      </c>
      <c r="M10" s="453"/>
      <c r="N10" s="453"/>
      <c r="O10" s="453"/>
      <c r="P10" s="453"/>
      <c r="Q10" s="453"/>
      <c r="R10" s="453"/>
      <c r="S10" s="453"/>
      <c r="T10" s="454"/>
      <c r="U10" s="11"/>
    </row>
    <row r="11" spans="1:21" ht="7.5" customHeight="1" x14ac:dyDescent="0.25">
      <c r="A11" s="10"/>
      <c r="B11" s="424"/>
      <c r="C11" s="425"/>
      <c r="D11" s="425"/>
      <c r="E11" s="425"/>
      <c r="F11" s="425"/>
      <c r="G11" s="425"/>
      <c r="H11" s="425"/>
      <c r="I11" s="425"/>
      <c r="J11" s="426"/>
      <c r="K11" s="68"/>
      <c r="L11" s="455"/>
      <c r="M11" s="456"/>
      <c r="N11" s="456"/>
      <c r="O11" s="456"/>
      <c r="P11" s="456"/>
      <c r="Q11" s="456"/>
      <c r="R11" s="456"/>
      <c r="S11" s="456"/>
      <c r="T11" s="457"/>
      <c r="U11" s="11"/>
    </row>
    <row r="12" spans="1:21" ht="15" customHeight="1" x14ac:dyDescent="0.25">
      <c r="A12" s="10"/>
      <c r="B12" s="213" t="s">
        <v>48</v>
      </c>
      <c r="C12" s="256"/>
      <c r="D12" s="256"/>
      <c r="E12" s="256"/>
      <c r="F12" s="256"/>
      <c r="G12" s="257"/>
      <c r="H12" s="207"/>
      <c r="I12" s="451"/>
      <c r="J12" s="208"/>
      <c r="K12" s="69"/>
      <c r="L12" s="436" t="s">
        <v>52</v>
      </c>
      <c r="M12" s="437"/>
      <c r="N12" s="438"/>
      <c r="O12" s="442"/>
      <c r="P12" s="443"/>
      <c r="Q12" s="443"/>
      <c r="R12" s="443"/>
      <c r="S12" s="443"/>
      <c r="T12" s="444"/>
      <c r="U12" s="11"/>
    </row>
    <row r="13" spans="1:21" ht="15" customHeight="1" x14ac:dyDescent="0.25">
      <c r="A13" s="10"/>
      <c r="B13" s="213" t="s">
        <v>49</v>
      </c>
      <c r="C13" s="256"/>
      <c r="D13" s="256"/>
      <c r="E13" s="256"/>
      <c r="F13" s="256"/>
      <c r="G13" s="257"/>
      <c r="H13" s="207"/>
      <c r="I13" s="451"/>
      <c r="J13" s="208"/>
      <c r="K13" s="69"/>
      <c r="L13" s="458"/>
      <c r="M13" s="459"/>
      <c r="N13" s="460"/>
      <c r="O13" s="461"/>
      <c r="P13" s="462"/>
      <c r="Q13" s="462"/>
      <c r="R13" s="462"/>
      <c r="S13" s="462"/>
      <c r="T13" s="463"/>
      <c r="U13" s="11"/>
    </row>
    <row r="14" spans="1:21" ht="15" customHeight="1" x14ac:dyDescent="0.25">
      <c r="A14" s="10"/>
      <c r="B14" s="213" t="s">
        <v>227</v>
      </c>
      <c r="C14" s="256"/>
      <c r="D14" s="256"/>
      <c r="E14" s="256"/>
      <c r="F14" s="256"/>
      <c r="G14" s="257"/>
      <c r="H14" s="207"/>
      <c r="I14" s="451"/>
      <c r="J14" s="208"/>
      <c r="K14" s="69"/>
      <c r="L14" s="436" t="s">
        <v>111</v>
      </c>
      <c r="M14" s="437"/>
      <c r="N14" s="438"/>
      <c r="O14" s="442"/>
      <c r="P14" s="443"/>
      <c r="Q14" s="443"/>
      <c r="R14" s="443"/>
      <c r="S14" s="443"/>
      <c r="T14" s="444"/>
      <c r="U14" s="11"/>
    </row>
    <row r="15" spans="1:21" ht="15" customHeight="1" x14ac:dyDescent="0.25">
      <c r="A15" s="10"/>
      <c r="B15" s="213" t="s">
        <v>234</v>
      </c>
      <c r="C15" s="256"/>
      <c r="D15" s="256"/>
      <c r="E15" s="256"/>
      <c r="F15" s="256"/>
      <c r="G15" s="257"/>
      <c r="H15" s="207"/>
      <c r="I15" s="451"/>
      <c r="J15" s="208"/>
      <c r="K15" s="70"/>
      <c r="L15" s="458"/>
      <c r="M15" s="459"/>
      <c r="N15" s="460"/>
      <c r="O15" s="461"/>
      <c r="P15" s="462"/>
      <c r="Q15" s="462"/>
      <c r="R15" s="462"/>
      <c r="S15" s="462"/>
      <c r="T15" s="463"/>
      <c r="U15" s="11"/>
    </row>
    <row r="16" spans="1:21" ht="15" customHeight="1" x14ac:dyDescent="0.25">
      <c r="A16" s="10"/>
      <c r="B16" s="213" t="s">
        <v>50</v>
      </c>
      <c r="C16" s="256"/>
      <c r="D16" s="256"/>
      <c r="E16" s="256"/>
      <c r="F16" s="256"/>
      <c r="G16" s="257"/>
      <c r="H16" s="207"/>
      <c r="I16" s="451"/>
      <c r="J16" s="208"/>
      <c r="K16" s="69"/>
      <c r="L16" s="436" t="s">
        <v>228</v>
      </c>
      <c r="M16" s="437"/>
      <c r="N16" s="438"/>
      <c r="O16" s="442">
        <f>O12-O14</f>
        <v>0</v>
      </c>
      <c r="P16" s="443"/>
      <c r="Q16" s="443"/>
      <c r="R16" s="443"/>
      <c r="S16" s="443"/>
      <c r="T16" s="444"/>
      <c r="U16" s="11"/>
    </row>
    <row r="17" spans="1:21" ht="15" customHeight="1" thickBot="1" x14ac:dyDescent="0.3">
      <c r="A17" s="10"/>
      <c r="B17" s="221" t="s">
        <v>51</v>
      </c>
      <c r="C17" s="427"/>
      <c r="D17" s="427"/>
      <c r="E17" s="427"/>
      <c r="F17" s="427"/>
      <c r="G17" s="428"/>
      <c r="H17" s="448"/>
      <c r="I17" s="449"/>
      <c r="J17" s="450"/>
      <c r="K17" s="69"/>
      <c r="L17" s="439"/>
      <c r="M17" s="440"/>
      <c r="N17" s="441"/>
      <c r="O17" s="445"/>
      <c r="P17" s="446"/>
      <c r="Q17" s="446"/>
      <c r="R17" s="446"/>
      <c r="S17" s="446"/>
      <c r="T17" s="447"/>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169" t="s">
        <v>225</v>
      </c>
      <c r="C19" s="240"/>
      <c r="D19" s="240"/>
      <c r="E19" s="240"/>
      <c r="F19" s="240"/>
      <c r="G19" s="240"/>
      <c r="H19" s="240"/>
      <c r="I19" s="240"/>
      <c r="J19" s="240"/>
      <c r="K19" s="240"/>
      <c r="L19" s="240"/>
      <c r="M19" s="240"/>
      <c r="N19" s="240"/>
      <c r="O19" s="240"/>
      <c r="P19" s="240"/>
      <c r="Q19" s="240"/>
      <c r="R19" s="240"/>
      <c r="S19" s="240"/>
      <c r="T19" s="241"/>
      <c r="U19" s="11"/>
    </row>
    <row r="20" spans="1:21" ht="15" customHeight="1" x14ac:dyDescent="0.25">
      <c r="A20" s="10"/>
      <c r="B20" s="242"/>
      <c r="C20" s="243"/>
      <c r="D20" s="243"/>
      <c r="E20" s="243"/>
      <c r="F20" s="243"/>
      <c r="G20" s="243"/>
      <c r="H20" s="243"/>
      <c r="I20" s="243"/>
      <c r="J20" s="243"/>
      <c r="K20" s="243"/>
      <c r="L20" s="243"/>
      <c r="M20" s="243"/>
      <c r="N20" s="243"/>
      <c r="O20" s="243"/>
      <c r="P20" s="243"/>
      <c r="Q20" s="243"/>
      <c r="R20" s="243"/>
      <c r="S20" s="243"/>
      <c r="T20" s="244"/>
      <c r="U20" s="11"/>
    </row>
    <row r="21" spans="1:21" ht="15" customHeight="1" x14ac:dyDescent="0.25">
      <c r="A21" s="10"/>
      <c r="B21" s="242"/>
      <c r="C21" s="243"/>
      <c r="D21" s="243"/>
      <c r="E21" s="243"/>
      <c r="F21" s="243"/>
      <c r="G21" s="243"/>
      <c r="H21" s="243"/>
      <c r="I21" s="243"/>
      <c r="J21" s="243"/>
      <c r="K21" s="243"/>
      <c r="L21" s="243"/>
      <c r="M21" s="243"/>
      <c r="N21" s="243"/>
      <c r="O21" s="243"/>
      <c r="P21" s="243"/>
      <c r="Q21" s="243"/>
      <c r="R21" s="243"/>
      <c r="S21" s="243"/>
      <c r="T21" s="244"/>
      <c r="U21" s="11"/>
    </row>
    <row r="22" spans="1:21" ht="15" customHeight="1" x14ac:dyDescent="0.25">
      <c r="A22" s="10"/>
      <c r="B22" s="242"/>
      <c r="C22" s="243"/>
      <c r="D22" s="243"/>
      <c r="E22" s="243"/>
      <c r="F22" s="243"/>
      <c r="G22" s="243"/>
      <c r="H22" s="243"/>
      <c r="I22" s="243"/>
      <c r="J22" s="243"/>
      <c r="K22" s="243"/>
      <c r="L22" s="243"/>
      <c r="M22" s="243"/>
      <c r="N22" s="243"/>
      <c r="O22" s="243"/>
      <c r="P22" s="243"/>
      <c r="Q22" s="243"/>
      <c r="R22" s="243"/>
      <c r="S22" s="243"/>
      <c r="T22" s="244"/>
      <c r="U22" s="11"/>
    </row>
    <row r="23" spans="1:21" ht="15" customHeight="1" thickBot="1" x14ac:dyDescent="0.3">
      <c r="A23" s="10"/>
      <c r="B23" s="245"/>
      <c r="C23" s="246"/>
      <c r="D23" s="246"/>
      <c r="E23" s="246"/>
      <c r="F23" s="246"/>
      <c r="G23" s="246"/>
      <c r="H23" s="246"/>
      <c r="I23" s="246"/>
      <c r="J23" s="246"/>
      <c r="K23" s="246"/>
      <c r="L23" s="246"/>
      <c r="M23" s="246"/>
      <c r="N23" s="246"/>
      <c r="O23" s="246"/>
      <c r="P23" s="246"/>
      <c r="Q23" s="246"/>
      <c r="R23" s="246"/>
      <c r="S23" s="246"/>
      <c r="T23" s="247"/>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169" t="s">
        <v>196</v>
      </c>
      <c r="C25" s="240"/>
      <c r="D25" s="240"/>
      <c r="E25" s="240"/>
      <c r="F25" s="240"/>
      <c r="G25" s="240"/>
      <c r="H25" s="240"/>
      <c r="I25" s="240"/>
      <c r="J25" s="240"/>
      <c r="K25" s="240"/>
      <c r="L25" s="240"/>
      <c r="M25" s="240"/>
      <c r="N25" s="240"/>
      <c r="O25" s="240"/>
      <c r="P25" s="240"/>
      <c r="Q25" s="240"/>
      <c r="R25" s="240"/>
      <c r="S25" s="240"/>
      <c r="T25" s="241"/>
      <c r="U25" s="11"/>
    </row>
    <row r="26" spans="1:21" ht="15" customHeight="1" x14ac:dyDescent="0.25">
      <c r="A26" s="10"/>
      <c r="B26" s="242"/>
      <c r="C26" s="243"/>
      <c r="D26" s="243"/>
      <c r="E26" s="243"/>
      <c r="F26" s="243"/>
      <c r="G26" s="243"/>
      <c r="H26" s="243"/>
      <c r="I26" s="243"/>
      <c r="J26" s="243"/>
      <c r="K26" s="243"/>
      <c r="L26" s="243"/>
      <c r="M26" s="243"/>
      <c r="N26" s="243"/>
      <c r="O26" s="243"/>
      <c r="P26" s="243"/>
      <c r="Q26" s="243"/>
      <c r="R26" s="243"/>
      <c r="S26" s="243"/>
      <c r="T26" s="244"/>
      <c r="U26" s="11"/>
    </row>
    <row r="27" spans="1:21" ht="15" customHeight="1" x14ac:dyDescent="0.25">
      <c r="A27" s="10"/>
      <c r="B27" s="242"/>
      <c r="C27" s="243"/>
      <c r="D27" s="243"/>
      <c r="E27" s="243"/>
      <c r="F27" s="243"/>
      <c r="G27" s="243"/>
      <c r="H27" s="243"/>
      <c r="I27" s="243"/>
      <c r="J27" s="243"/>
      <c r="K27" s="243"/>
      <c r="L27" s="243"/>
      <c r="M27" s="243"/>
      <c r="N27" s="243"/>
      <c r="O27" s="243"/>
      <c r="P27" s="243"/>
      <c r="Q27" s="243"/>
      <c r="R27" s="243"/>
      <c r="S27" s="243"/>
      <c r="T27" s="244"/>
      <c r="U27" s="11"/>
    </row>
    <row r="28" spans="1:21" ht="15" customHeight="1" x14ac:dyDescent="0.25">
      <c r="A28" s="10"/>
      <c r="B28" s="242"/>
      <c r="C28" s="243"/>
      <c r="D28" s="243"/>
      <c r="E28" s="243"/>
      <c r="F28" s="243"/>
      <c r="G28" s="243"/>
      <c r="H28" s="243"/>
      <c r="I28" s="243"/>
      <c r="J28" s="243"/>
      <c r="K28" s="243"/>
      <c r="L28" s="243"/>
      <c r="M28" s="243"/>
      <c r="N28" s="243"/>
      <c r="O28" s="243"/>
      <c r="P28" s="243"/>
      <c r="Q28" s="243"/>
      <c r="R28" s="243"/>
      <c r="S28" s="243"/>
      <c r="T28" s="244"/>
      <c r="U28" s="11"/>
    </row>
    <row r="29" spans="1:21" ht="15" customHeight="1" thickBot="1" x14ac:dyDescent="0.3">
      <c r="A29" s="10"/>
      <c r="B29" s="245"/>
      <c r="C29" s="246"/>
      <c r="D29" s="246"/>
      <c r="E29" s="246"/>
      <c r="F29" s="246"/>
      <c r="G29" s="246"/>
      <c r="H29" s="246"/>
      <c r="I29" s="246"/>
      <c r="J29" s="246"/>
      <c r="K29" s="246"/>
      <c r="L29" s="246"/>
      <c r="M29" s="246"/>
      <c r="N29" s="246"/>
      <c r="O29" s="246"/>
      <c r="P29" s="246"/>
      <c r="Q29" s="246"/>
      <c r="R29" s="246"/>
      <c r="S29" s="246"/>
      <c r="T29" s="247"/>
      <c r="U29" s="11"/>
    </row>
    <row r="30" spans="1:21" ht="15" customHeight="1" x14ac:dyDescent="0.25">
      <c r="A30" s="10"/>
      <c r="B30" s="34"/>
      <c r="C30" s="18"/>
      <c r="D30" s="18"/>
      <c r="E30" s="18"/>
      <c r="F30" s="18"/>
      <c r="G30" s="404"/>
      <c r="H30" s="429"/>
      <c r="I30" s="429"/>
      <c r="J30" s="429"/>
      <c r="K30" s="429"/>
      <c r="L30" s="429"/>
      <c r="M30" s="429"/>
      <c r="N30" s="429"/>
      <c r="O30" s="59"/>
      <c r="P30" s="401"/>
      <c r="Q30" s="401"/>
      <c r="R30" s="401"/>
      <c r="S30" s="401"/>
      <c r="T30" s="401"/>
      <c r="U30" s="11"/>
    </row>
    <row r="31" spans="1:21" ht="15" customHeight="1" x14ac:dyDescent="0.25">
      <c r="A31" s="10"/>
      <c r="B31" s="34"/>
      <c r="C31" s="34"/>
      <c r="D31" s="34"/>
      <c r="E31" s="34"/>
      <c r="F31" s="34"/>
      <c r="G31" s="429"/>
      <c r="H31" s="429"/>
      <c r="I31" s="429"/>
      <c r="J31" s="429"/>
      <c r="K31" s="429"/>
      <c r="L31" s="429"/>
      <c r="M31" s="429"/>
      <c r="N31" s="429"/>
      <c r="O31" s="18"/>
      <c r="P31" s="401"/>
      <c r="Q31" s="401"/>
      <c r="R31" s="401"/>
      <c r="S31" s="401"/>
      <c r="T31" s="401"/>
      <c r="U31" s="11"/>
    </row>
    <row r="32" spans="1:21" ht="15" customHeight="1" thickBot="1" x14ac:dyDescent="0.3">
      <c r="A32" s="10"/>
      <c r="B32" s="13"/>
      <c r="C32" s="13"/>
      <c r="D32" s="13"/>
      <c r="E32" s="13"/>
      <c r="F32" s="13"/>
      <c r="G32" s="430"/>
      <c r="H32" s="430"/>
      <c r="I32" s="430"/>
      <c r="J32" s="430"/>
      <c r="K32" s="430"/>
      <c r="L32" s="430"/>
      <c r="M32" s="430"/>
      <c r="N32" s="430"/>
      <c r="O32" s="13"/>
      <c r="P32" s="431"/>
      <c r="Q32" s="431"/>
      <c r="R32" s="431"/>
      <c r="S32" s="431"/>
      <c r="T32" s="431"/>
      <c r="U32" s="11"/>
    </row>
    <row r="33" spans="1:21" ht="15" customHeight="1" x14ac:dyDescent="0.25">
      <c r="A33" s="10"/>
      <c r="B33" s="415" t="s">
        <v>224</v>
      </c>
      <c r="C33" s="415"/>
      <c r="D33" s="415"/>
      <c r="E33" s="415"/>
      <c r="F33" s="415"/>
      <c r="G33" s="418" t="str">
        <f>H8</f>
        <v>Kimber Heim</v>
      </c>
      <c r="H33" s="433"/>
      <c r="I33" s="433"/>
      <c r="J33" s="433"/>
      <c r="K33" s="433"/>
      <c r="L33" s="433"/>
      <c r="M33" s="433"/>
      <c r="N33" s="433"/>
      <c r="O33" s="1"/>
      <c r="P33" s="411" t="s">
        <v>0</v>
      </c>
      <c r="Q33" s="422"/>
      <c r="R33" s="422"/>
      <c r="S33" s="422"/>
      <c r="T33" s="422"/>
      <c r="U33" s="11"/>
    </row>
    <row r="34" spans="1:21" ht="15" customHeight="1" thickBot="1" x14ac:dyDescent="0.3">
      <c r="A34" s="10"/>
      <c r="B34" s="432"/>
      <c r="C34" s="432"/>
      <c r="D34" s="432"/>
      <c r="E34" s="432"/>
      <c r="F34" s="432"/>
      <c r="G34" s="434"/>
      <c r="H34" s="434"/>
      <c r="I34" s="434"/>
      <c r="J34" s="434"/>
      <c r="K34" s="434"/>
      <c r="L34" s="434"/>
      <c r="M34" s="434"/>
      <c r="N34" s="434"/>
      <c r="O34" s="18"/>
      <c r="P34" s="435"/>
      <c r="Q34" s="435"/>
      <c r="R34" s="435"/>
      <c r="S34" s="435"/>
      <c r="T34" s="435"/>
      <c r="U34" s="11"/>
    </row>
    <row r="35" spans="1:21" ht="15" customHeight="1" x14ac:dyDescent="0.25">
      <c r="A35" s="10"/>
      <c r="B35" s="169" t="s">
        <v>196</v>
      </c>
      <c r="C35" s="240"/>
      <c r="D35" s="240"/>
      <c r="E35" s="240"/>
      <c r="F35" s="240"/>
      <c r="G35" s="240"/>
      <c r="H35" s="240"/>
      <c r="I35" s="240"/>
      <c r="J35" s="240"/>
      <c r="K35" s="240"/>
      <c r="L35" s="240"/>
      <c r="M35" s="240"/>
      <c r="N35" s="240"/>
      <c r="O35" s="240"/>
      <c r="P35" s="240"/>
      <c r="Q35" s="240"/>
      <c r="R35" s="240"/>
      <c r="S35" s="240"/>
      <c r="T35" s="241"/>
      <c r="U35" s="11"/>
    </row>
    <row r="36" spans="1:21" ht="15" customHeight="1" x14ac:dyDescent="0.25">
      <c r="A36" s="10"/>
      <c r="B36" s="242"/>
      <c r="C36" s="243"/>
      <c r="D36" s="243"/>
      <c r="E36" s="243"/>
      <c r="F36" s="243"/>
      <c r="G36" s="243"/>
      <c r="H36" s="243"/>
      <c r="I36" s="243"/>
      <c r="J36" s="243"/>
      <c r="K36" s="243"/>
      <c r="L36" s="243"/>
      <c r="M36" s="243"/>
      <c r="N36" s="243"/>
      <c r="O36" s="243"/>
      <c r="P36" s="243"/>
      <c r="Q36" s="243"/>
      <c r="R36" s="243"/>
      <c r="S36" s="243"/>
      <c r="T36" s="244"/>
      <c r="U36" s="11"/>
    </row>
    <row r="37" spans="1:21" ht="15" customHeight="1" x14ac:dyDescent="0.25">
      <c r="A37" s="10"/>
      <c r="B37" s="242"/>
      <c r="C37" s="243"/>
      <c r="D37" s="243"/>
      <c r="E37" s="243"/>
      <c r="F37" s="243"/>
      <c r="G37" s="243"/>
      <c r="H37" s="243"/>
      <c r="I37" s="243"/>
      <c r="J37" s="243"/>
      <c r="K37" s="243"/>
      <c r="L37" s="243"/>
      <c r="M37" s="243"/>
      <c r="N37" s="243"/>
      <c r="O37" s="243"/>
      <c r="P37" s="243"/>
      <c r="Q37" s="243"/>
      <c r="R37" s="243"/>
      <c r="S37" s="243"/>
      <c r="T37" s="244"/>
      <c r="U37" s="11"/>
    </row>
    <row r="38" spans="1:21" ht="15" customHeight="1" x14ac:dyDescent="0.25">
      <c r="A38" s="10"/>
      <c r="B38" s="242"/>
      <c r="C38" s="243"/>
      <c r="D38" s="243"/>
      <c r="E38" s="243"/>
      <c r="F38" s="243"/>
      <c r="G38" s="243"/>
      <c r="H38" s="243"/>
      <c r="I38" s="243"/>
      <c r="J38" s="243"/>
      <c r="K38" s="243"/>
      <c r="L38" s="243"/>
      <c r="M38" s="243"/>
      <c r="N38" s="243"/>
      <c r="O38" s="243"/>
      <c r="P38" s="243"/>
      <c r="Q38" s="243"/>
      <c r="R38" s="243"/>
      <c r="S38" s="243"/>
      <c r="T38" s="244"/>
      <c r="U38" s="11"/>
    </row>
    <row r="39" spans="1:21" ht="15" customHeight="1" x14ac:dyDescent="0.25">
      <c r="A39" s="10"/>
      <c r="B39" s="242"/>
      <c r="C39" s="243"/>
      <c r="D39" s="243"/>
      <c r="E39" s="243"/>
      <c r="F39" s="243"/>
      <c r="G39" s="243"/>
      <c r="H39" s="243"/>
      <c r="I39" s="243"/>
      <c r="J39" s="243"/>
      <c r="K39" s="243"/>
      <c r="L39" s="243"/>
      <c r="M39" s="243"/>
      <c r="N39" s="243"/>
      <c r="O39" s="243"/>
      <c r="P39" s="243"/>
      <c r="Q39" s="243"/>
      <c r="R39" s="243"/>
      <c r="S39" s="243"/>
      <c r="T39" s="244"/>
      <c r="U39" s="11"/>
    </row>
    <row r="40" spans="1:21" ht="15" customHeight="1" thickBot="1" x14ac:dyDescent="0.3">
      <c r="A40" s="10"/>
      <c r="B40" s="245"/>
      <c r="C40" s="246"/>
      <c r="D40" s="246"/>
      <c r="E40" s="246"/>
      <c r="F40" s="246"/>
      <c r="G40" s="246"/>
      <c r="H40" s="246"/>
      <c r="I40" s="246"/>
      <c r="J40" s="246"/>
      <c r="K40" s="246"/>
      <c r="L40" s="246"/>
      <c r="M40" s="246"/>
      <c r="N40" s="246"/>
      <c r="O40" s="246"/>
      <c r="P40" s="246"/>
      <c r="Q40" s="246"/>
      <c r="R40" s="246"/>
      <c r="S40" s="246"/>
      <c r="T40" s="247"/>
      <c r="U40" s="11"/>
    </row>
    <row r="41" spans="1:21" ht="15" customHeight="1" x14ac:dyDescent="0.25">
      <c r="A41" s="10"/>
      <c r="B41" s="65"/>
      <c r="C41" s="66"/>
      <c r="D41" s="66"/>
      <c r="E41" s="66"/>
      <c r="F41" s="66"/>
      <c r="G41" s="404"/>
      <c r="H41" s="404"/>
      <c r="I41" s="404"/>
      <c r="J41" s="404"/>
      <c r="K41" s="404"/>
      <c r="L41" s="404"/>
      <c r="M41" s="404"/>
      <c r="N41" s="404"/>
      <c r="O41" s="66"/>
      <c r="P41" s="404"/>
      <c r="Q41" s="404"/>
      <c r="R41" s="404"/>
      <c r="S41" s="404"/>
      <c r="T41" s="404"/>
      <c r="U41" s="11"/>
    </row>
    <row r="42" spans="1:21" ht="15" customHeight="1" x14ac:dyDescent="0.25">
      <c r="A42" s="10"/>
      <c r="B42" s="66"/>
      <c r="C42" s="66"/>
      <c r="D42" s="66"/>
      <c r="E42" s="66"/>
      <c r="F42" s="66"/>
      <c r="G42" s="404"/>
      <c r="H42" s="404"/>
      <c r="I42" s="404"/>
      <c r="J42" s="404"/>
      <c r="K42" s="404"/>
      <c r="L42" s="404"/>
      <c r="M42" s="404"/>
      <c r="N42" s="404"/>
      <c r="O42" s="66"/>
      <c r="P42" s="404"/>
      <c r="Q42" s="404"/>
      <c r="R42" s="404"/>
      <c r="S42" s="404"/>
      <c r="T42" s="404"/>
      <c r="U42" s="11"/>
    </row>
    <row r="43" spans="1:21" ht="15" customHeight="1" thickBot="1" x14ac:dyDescent="0.3">
      <c r="A43" s="10"/>
      <c r="B43" s="66"/>
      <c r="C43" s="66"/>
      <c r="D43" s="66"/>
      <c r="E43" s="66"/>
      <c r="F43" s="66"/>
      <c r="G43" s="405"/>
      <c r="H43" s="405"/>
      <c r="I43" s="405"/>
      <c r="J43" s="405"/>
      <c r="K43" s="405"/>
      <c r="L43" s="405"/>
      <c r="M43" s="405"/>
      <c r="N43" s="405"/>
      <c r="O43" s="66"/>
      <c r="P43" s="405"/>
      <c r="Q43" s="405"/>
      <c r="R43" s="405"/>
      <c r="S43" s="405"/>
      <c r="T43" s="405"/>
      <c r="U43" s="11"/>
    </row>
    <row r="44" spans="1:21" ht="15" customHeight="1" x14ac:dyDescent="0.25">
      <c r="A44" s="10"/>
      <c r="B44" s="415" t="s">
        <v>222</v>
      </c>
      <c r="C44" s="415"/>
      <c r="D44" s="415"/>
      <c r="E44" s="415"/>
      <c r="F44" s="415"/>
      <c r="G44" s="385"/>
      <c r="H44" s="385"/>
      <c r="I44" s="385"/>
      <c r="J44" s="385"/>
      <c r="K44" s="385"/>
      <c r="L44" s="385"/>
      <c r="M44" s="385"/>
      <c r="N44" s="385"/>
      <c r="O44" s="66"/>
      <c r="P44" s="411" t="s">
        <v>0</v>
      </c>
      <c r="Q44" s="411"/>
      <c r="R44" s="411"/>
      <c r="S44" s="411"/>
      <c r="T44" s="411"/>
      <c r="U44" s="11"/>
    </row>
    <row r="45" spans="1:21" ht="15" customHeight="1" thickBot="1" x14ac:dyDescent="0.3">
      <c r="A45" s="10"/>
      <c r="B45" s="415"/>
      <c r="C45" s="415"/>
      <c r="D45" s="415"/>
      <c r="E45" s="415"/>
      <c r="F45" s="415"/>
      <c r="G45" s="388"/>
      <c r="H45" s="388"/>
      <c r="I45" s="388"/>
      <c r="J45" s="388"/>
      <c r="K45" s="388"/>
      <c r="L45" s="388"/>
      <c r="M45" s="388"/>
      <c r="N45" s="388"/>
      <c r="O45" s="66"/>
      <c r="P45" s="412"/>
      <c r="Q45" s="412"/>
      <c r="R45" s="412"/>
      <c r="S45" s="412"/>
      <c r="T45" s="412"/>
      <c r="U45" s="11"/>
    </row>
    <row r="46" spans="1:21" ht="15" customHeight="1" x14ac:dyDescent="0.25">
      <c r="A46" s="10"/>
      <c r="B46" s="169" t="s">
        <v>233</v>
      </c>
      <c r="C46" s="240"/>
      <c r="D46" s="240"/>
      <c r="E46" s="240"/>
      <c r="F46" s="240"/>
      <c r="G46" s="240"/>
      <c r="H46" s="240"/>
      <c r="I46" s="240"/>
      <c r="J46" s="240"/>
      <c r="K46" s="240"/>
      <c r="L46" s="240"/>
      <c r="M46" s="240"/>
      <c r="N46" s="240"/>
      <c r="O46" s="240"/>
      <c r="P46" s="240"/>
      <c r="Q46" s="240"/>
      <c r="R46" s="240"/>
      <c r="S46" s="240"/>
      <c r="T46" s="241"/>
      <c r="U46" s="11"/>
    </row>
    <row r="47" spans="1:21" ht="15" customHeight="1" x14ac:dyDescent="0.25">
      <c r="A47" s="10"/>
      <c r="B47" s="242"/>
      <c r="C47" s="243"/>
      <c r="D47" s="243"/>
      <c r="E47" s="243"/>
      <c r="F47" s="243"/>
      <c r="G47" s="243"/>
      <c r="H47" s="243"/>
      <c r="I47" s="243"/>
      <c r="J47" s="243"/>
      <c r="K47" s="243"/>
      <c r="L47" s="243"/>
      <c r="M47" s="243"/>
      <c r="N47" s="243"/>
      <c r="O47" s="243"/>
      <c r="P47" s="243"/>
      <c r="Q47" s="243"/>
      <c r="R47" s="243"/>
      <c r="S47" s="243"/>
      <c r="T47" s="244"/>
      <c r="U47" s="11"/>
    </row>
    <row r="48" spans="1:21" ht="15" customHeight="1" thickBot="1" x14ac:dyDescent="0.3">
      <c r="A48" s="10"/>
      <c r="B48" s="245"/>
      <c r="C48" s="246"/>
      <c r="D48" s="246"/>
      <c r="E48" s="246"/>
      <c r="F48" s="246"/>
      <c r="G48" s="246"/>
      <c r="H48" s="246"/>
      <c r="I48" s="246"/>
      <c r="J48" s="246"/>
      <c r="K48" s="246"/>
      <c r="L48" s="246"/>
      <c r="M48" s="246"/>
      <c r="N48" s="246"/>
      <c r="O48" s="246"/>
      <c r="P48" s="246"/>
      <c r="Q48" s="246"/>
      <c r="R48" s="246"/>
      <c r="S48" s="246"/>
      <c r="T48" s="24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topLeftCell="A13"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365</v>
      </c>
      <c r="C4" s="142"/>
      <c r="D4" s="142"/>
      <c r="E4" s="142"/>
      <c r="F4" s="103"/>
      <c r="G4" s="143"/>
      <c r="H4" s="147" t="str">
        <f>PKGR!H4:T4</f>
        <v>FAI-37-256</v>
      </c>
      <c r="I4" s="227"/>
      <c r="J4" s="227"/>
      <c r="K4" s="227"/>
      <c r="L4" s="227"/>
      <c r="M4" s="227"/>
      <c r="N4" s="227"/>
      <c r="O4" s="227"/>
      <c r="P4" s="227"/>
      <c r="Q4" s="227"/>
      <c r="R4" s="227"/>
      <c r="S4" s="227"/>
      <c r="T4" s="228"/>
      <c r="U4" s="11"/>
    </row>
    <row r="5" spans="1:21" ht="18.75" customHeight="1" thickBot="1" x14ac:dyDescent="0.3">
      <c r="A5" s="10"/>
      <c r="B5" s="141" t="s">
        <v>366</v>
      </c>
      <c r="C5" s="142"/>
      <c r="D5" s="142"/>
      <c r="E5" s="142"/>
      <c r="F5" s="103"/>
      <c r="G5" s="143"/>
      <c r="H5" s="147" t="str">
        <f>PKGR!H5:T5</f>
        <v>PCL 002; ACT Investments LLC</v>
      </c>
      <c r="I5" s="227"/>
      <c r="J5" s="227"/>
      <c r="K5" s="227"/>
      <c r="L5" s="227"/>
      <c r="M5" s="227"/>
      <c r="N5" s="227"/>
      <c r="O5" s="227"/>
      <c r="P5" s="227"/>
      <c r="Q5" s="227"/>
      <c r="R5" s="227"/>
      <c r="S5" s="227"/>
      <c r="T5" s="228"/>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Kimber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4" t="s">
        <v>40</v>
      </c>
      <c r="R10" s="351"/>
      <c r="S10" s="351" t="s">
        <v>19</v>
      </c>
      <c r="T10" s="467"/>
      <c r="U10" s="11"/>
    </row>
    <row r="11" spans="1:21" ht="3.75" customHeight="1" thickBot="1" x14ac:dyDescent="0.3">
      <c r="A11" s="10"/>
      <c r="B11" s="18"/>
      <c r="C11" s="18"/>
      <c r="D11" s="18"/>
      <c r="E11" s="18"/>
      <c r="F11" s="18"/>
      <c r="G11" s="18"/>
      <c r="H11" s="19"/>
      <c r="I11" s="19"/>
      <c r="J11" s="19"/>
      <c r="K11" s="19"/>
      <c r="L11" s="18"/>
      <c r="M11" s="18"/>
      <c r="N11" s="18"/>
      <c r="O11" s="18"/>
      <c r="P11" s="18"/>
      <c r="Q11" s="465"/>
      <c r="R11" s="466"/>
      <c r="S11" s="466"/>
      <c r="T11" s="468"/>
      <c r="U11" s="11"/>
    </row>
    <row r="12" spans="1:21" ht="15" customHeight="1" x14ac:dyDescent="0.25">
      <c r="A12" s="10"/>
      <c r="B12" s="469" t="s">
        <v>167</v>
      </c>
      <c r="C12" s="470"/>
      <c r="D12" s="470"/>
      <c r="E12" s="470" t="s">
        <v>39</v>
      </c>
      <c r="F12" s="470"/>
      <c r="G12" s="470"/>
      <c r="H12" s="470" t="s">
        <v>39</v>
      </c>
      <c r="I12" s="470"/>
      <c r="J12" s="470"/>
      <c r="K12" s="470" t="s">
        <v>39</v>
      </c>
      <c r="L12" s="470"/>
      <c r="M12" s="470"/>
      <c r="N12" s="470" t="s">
        <v>39</v>
      </c>
      <c r="O12" s="470"/>
      <c r="P12" s="471"/>
      <c r="Q12" s="475" t="s">
        <v>259</v>
      </c>
      <c r="R12" s="476"/>
      <c r="S12" s="475"/>
      <c r="T12" s="479"/>
      <c r="U12" s="11"/>
    </row>
    <row r="13" spans="1:21" ht="15" customHeight="1" x14ac:dyDescent="0.25">
      <c r="A13" s="10"/>
      <c r="B13" s="472" t="s">
        <v>35</v>
      </c>
      <c r="C13" s="473"/>
      <c r="D13" s="473"/>
      <c r="E13" s="473" t="s">
        <v>35</v>
      </c>
      <c r="F13" s="473"/>
      <c r="G13" s="473"/>
      <c r="H13" s="473" t="s">
        <v>35</v>
      </c>
      <c r="I13" s="473"/>
      <c r="J13" s="473"/>
      <c r="K13" s="473" t="s">
        <v>35</v>
      </c>
      <c r="L13" s="473"/>
      <c r="M13" s="473"/>
      <c r="N13" s="473" t="s">
        <v>35</v>
      </c>
      <c r="O13" s="473"/>
      <c r="P13" s="474"/>
      <c r="Q13" s="477"/>
      <c r="R13" s="478"/>
      <c r="S13" s="477"/>
      <c r="T13" s="480"/>
      <c r="U13" s="11"/>
    </row>
    <row r="14" spans="1:21" ht="15" customHeight="1" x14ac:dyDescent="0.25">
      <c r="A14" s="10"/>
      <c r="B14" s="481" t="s">
        <v>159</v>
      </c>
      <c r="C14" s="482"/>
      <c r="D14" s="482"/>
      <c r="E14" s="482" t="s">
        <v>31</v>
      </c>
      <c r="F14" s="482"/>
      <c r="G14" s="482"/>
      <c r="H14" s="482" t="s">
        <v>31</v>
      </c>
      <c r="I14" s="482"/>
      <c r="J14" s="482"/>
      <c r="K14" s="482" t="s">
        <v>31</v>
      </c>
      <c r="L14" s="482"/>
      <c r="M14" s="482"/>
      <c r="N14" s="482" t="s">
        <v>31</v>
      </c>
      <c r="O14" s="482"/>
      <c r="P14" s="483"/>
      <c r="Q14" s="475"/>
      <c r="R14" s="476"/>
      <c r="S14" s="475"/>
      <c r="T14" s="479"/>
      <c r="U14" s="11"/>
    </row>
    <row r="15" spans="1:21" ht="15" customHeight="1" x14ac:dyDescent="0.25">
      <c r="A15" s="10"/>
      <c r="B15" s="472" t="s">
        <v>32</v>
      </c>
      <c r="C15" s="473"/>
      <c r="D15" s="473"/>
      <c r="E15" s="473" t="s">
        <v>32</v>
      </c>
      <c r="F15" s="473"/>
      <c r="G15" s="473"/>
      <c r="H15" s="473" t="s">
        <v>32</v>
      </c>
      <c r="I15" s="473"/>
      <c r="J15" s="473"/>
      <c r="K15" s="473" t="s">
        <v>32</v>
      </c>
      <c r="L15" s="473"/>
      <c r="M15" s="473"/>
      <c r="N15" s="473" t="s">
        <v>32</v>
      </c>
      <c r="O15" s="473"/>
      <c r="P15" s="474"/>
      <c r="Q15" s="477"/>
      <c r="R15" s="478"/>
      <c r="S15" s="477"/>
      <c r="T15" s="480"/>
      <c r="U15" s="11"/>
    </row>
    <row r="16" spans="1:21" ht="15" customHeight="1" x14ac:dyDescent="0.25">
      <c r="A16" s="10"/>
      <c r="B16" s="484" t="s">
        <v>155</v>
      </c>
      <c r="C16" s="485"/>
      <c r="D16" s="485"/>
      <c r="E16" s="485" t="s">
        <v>32</v>
      </c>
      <c r="F16" s="485"/>
      <c r="G16" s="485"/>
      <c r="H16" s="485" t="s">
        <v>32</v>
      </c>
      <c r="I16" s="485"/>
      <c r="J16" s="485"/>
      <c r="K16" s="485" t="s">
        <v>32</v>
      </c>
      <c r="L16" s="485"/>
      <c r="M16" s="485"/>
      <c r="N16" s="485" t="s">
        <v>32</v>
      </c>
      <c r="O16" s="485"/>
      <c r="P16" s="486"/>
      <c r="Q16" s="475"/>
      <c r="R16" s="476"/>
      <c r="S16" s="475"/>
      <c r="T16" s="479"/>
      <c r="U16" s="11"/>
    </row>
    <row r="17" spans="1:21" ht="15" customHeight="1" x14ac:dyDescent="0.25">
      <c r="A17" s="10"/>
      <c r="B17" s="472" t="s">
        <v>37</v>
      </c>
      <c r="C17" s="473"/>
      <c r="D17" s="473"/>
      <c r="E17" s="473" t="s">
        <v>37</v>
      </c>
      <c r="F17" s="473"/>
      <c r="G17" s="473"/>
      <c r="H17" s="473" t="s">
        <v>37</v>
      </c>
      <c r="I17" s="473"/>
      <c r="J17" s="473"/>
      <c r="K17" s="473" t="s">
        <v>37</v>
      </c>
      <c r="L17" s="473"/>
      <c r="M17" s="473"/>
      <c r="N17" s="473" t="s">
        <v>37</v>
      </c>
      <c r="O17" s="473"/>
      <c r="P17" s="474"/>
      <c r="Q17" s="477"/>
      <c r="R17" s="478"/>
      <c r="S17" s="477"/>
      <c r="T17" s="480"/>
      <c r="U17" s="11"/>
    </row>
    <row r="18" spans="1:21" ht="15" customHeight="1" x14ac:dyDescent="0.25">
      <c r="A18" s="10"/>
      <c r="B18" s="484" t="s">
        <v>157</v>
      </c>
      <c r="C18" s="485"/>
      <c r="D18" s="485"/>
      <c r="E18" s="485"/>
      <c r="F18" s="485"/>
      <c r="G18" s="485"/>
      <c r="H18" s="485"/>
      <c r="I18" s="485"/>
      <c r="J18" s="485"/>
      <c r="K18" s="485"/>
      <c r="L18" s="485"/>
      <c r="M18" s="485"/>
      <c r="N18" s="485"/>
      <c r="O18" s="485"/>
      <c r="P18" s="486"/>
      <c r="Q18" s="475"/>
      <c r="R18" s="476"/>
      <c r="S18" s="475"/>
      <c r="T18" s="479"/>
      <c r="U18" s="11"/>
    </row>
    <row r="19" spans="1:21" ht="15" customHeight="1" x14ac:dyDescent="0.25">
      <c r="A19" s="10"/>
      <c r="B19" s="472"/>
      <c r="C19" s="473"/>
      <c r="D19" s="473"/>
      <c r="E19" s="473"/>
      <c r="F19" s="473"/>
      <c r="G19" s="473"/>
      <c r="H19" s="473"/>
      <c r="I19" s="473"/>
      <c r="J19" s="473"/>
      <c r="K19" s="473"/>
      <c r="L19" s="473"/>
      <c r="M19" s="473"/>
      <c r="N19" s="473"/>
      <c r="O19" s="473"/>
      <c r="P19" s="474"/>
      <c r="Q19" s="477"/>
      <c r="R19" s="478"/>
      <c r="S19" s="477"/>
      <c r="T19" s="480"/>
      <c r="U19" s="11"/>
    </row>
    <row r="20" spans="1:21" ht="15" customHeight="1" x14ac:dyDescent="0.25">
      <c r="A20" s="10"/>
      <c r="B20" s="484" t="s">
        <v>33</v>
      </c>
      <c r="C20" s="485"/>
      <c r="D20" s="485"/>
      <c r="E20" s="485" t="s">
        <v>33</v>
      </c>
      <c r="F20" s="485"/>
      <c r="G20" s="485"/>
      <c r="H20" s="485" t="s">
        <v>33</v>
      </c>
      <c r="I20" s="485"/>
      <c r="J20" s="485"/>
      <c r="K20" s="485" t="s">
        <v>33</v>
      </c>
      <c r="L20" s="485"/>
      <c r="M20" s="485"/>
      <c r="N20" s="485" t="s">
        <v>33</v>
      </c>
      <c r="O20" s="485"/>
      <c r="P20" s="486"/>
      <c r="Q20" s="475" t="s">
        <v>259</v>
      </c>
      <c r="R20" s="476"/>
      <c r="S20" s="475"/>
      <c r="T20" s="479"/>
      <c r="U20" s="11"/>
    </row>
    <row r="21" spans="1:21" ht="15" customHeight="1" x14ac:dyDescent="0.25">
      <c r="A21" s="10"/>
      <c r="B21" s="472" t="s">
        <v>112</v>
      </c>
      <c r="C21" s="473"/>
      <c r="D21" s="473"/>
      <c r="E21" s="473" t="s">
        <v>112</v>
      </c>
      <c r="F21" s="473"/>
      <c r="G21" s="473"/>
      <c r="H21" s="473" t="s">
        <v>112</v>
      </c>
      <c r="I21" s="473"/>
      <c r="J21" s="473"/>
      <c r="K21" s="473" t="s">
        <v>112</v>
      </c>
      <c r="L21" s="473"/>
      <c r="M21" s="473"/>
      <c r="N21" s="473" t="s">
        <v>112</v>
      </c>
      <c r="O21" s="473"/>
      <c r="P21" s="474"/>
      <c r="Q21" s="477"/>
      <c r="R21" s="478"/>
      <c r="S21" s="477"/>
      <c r="T21" s="480"/>
      <c r="U21" s="11"/>
    </row>
    <row r="22" spans="1:21" ht="15" customHeight="1" x14ac:dyDescent="0.25">
      <c r="A22" s="10"/>
      <c r="B22" s="484" t="s">
        <v>168</v>
      </c>
      <c r="C22" s="485"/>
      <c r="D22" s="485"/>
      <c r="E22" s="485" t="s">
        <v>112</v>
      </c>
      <c r="F22" s="485"/>
      <c r="G22" s="485"/>
      <c r="H22" s="485" t="s">
        <v>112</v>
      </c>
      <c r="I22" s="485"/>
      <c r="J22" s="485"/>
      <c r="K22" s="485" t="s">
        <v>112</v>
      </c>
      <c r="L22" s="485"/>
      <c r="M22" s="485"/>
      <c r="N22" s="485" t="s">
        <v>112</v>
      </c>
      <c r="O22" s="485"/>
      <c r="P22" s="486"/>
      <c r="Q22" s="475"/>
      <c r="R22" s="476"/>
      <c r="S22" s="475"/>
      <c r="T22" s="479"/>
      <c r="U22" s="11"/>
    </row>
    <row r="23" spans="1:21" ht="15" customHeight="1" x14ac:dyDescent="0.25">
      <c r="A23" s="10"/>
      <c r="B23" s="472" t="s">
        <v>38</v>
      </c>
      <c r="C23" s="473"/>
      <c r="D23" s="473"/>
      <c r="E23" s="473" t="s">
        <v>38</v>
      </c>
      <c r="F23" s="473"/>
      <c r="G23" s="473"/>
      <c r="H23" s="473" t="s">
        <v>38</v>
      </c>
      <c r="I23" s="473"/>
      <c r="J23" s="473"/>
      <c r="K23" s="473" t="s">
        <v>38</v>
      </c>
      <c r="L23" s="473"/>
      <c r="M23" s="473"/>
      <c r="N23" s="473" t="s">
        <v>38</v>
      </c>
      <c r="O23" s="473"/>
      <c r="P23" s="474"/>
      <c r="Q23" s="477"/>
      <c r="R23" s="478"/>
      <c r="S23" s="477"/>
      <c r="T23" s="480"/>
      <c r="U23" s="11"/>
    </row>
    <row r="24" spans="1:21" ht="15" customHeight="1" x14ac:dyDescent="0.25">
      <c r="A24" s="10"/>
      <c r="B24" s="484" t="s">
        <v>169</v>
      </c>
      <c r="C24" s="485"/>
      <c r="D24" s="485"/>
      <c r="E24" s="485" t="s">
        <v>38</v>
      </c>
      <c r="F24" s="485"/>
      <c r="G24" s="485"/>
      <c r="H24" s="485" t="s">
        <v>38</v>
      </c>
      <c r="I24" s="485"/>
      <c r="J24" s="485"/>
      <c r="K24" s="485" t="s">
        <v>38</v>
      </c>
      <c r="L24" s="485"/>
      <c r="M24" s="485"/>
      <c r="N24" s="485" t="s">
        <v>38</v>
      </c>
      <c r="O24" s="485"/>
      <c r="P24" s="486"/>
      <c r="Q24" s="475" t="s">
        <v>259</v>
      </c>
      <c r="R24" s="476"/>
      <c r="S24" s="475"/>
      <c r="T24" s="479"/>
      <c r="U24" s="11"/>
    </row>
    <row r="25" spans="1:21" ht="15" customHeight="1" x14ac:dyDescent="0.25">
      <c r="A25" s="10"/>
      <c r="B25" s="472" t="s">
        <v>34</v>
      </c>
      <c r="C25" s="473"/>
      <c r="D25" s="473"/>
      <c r="E25" s="473" t="s">
        <v>34</v>
      </c>
      <c r="F25" s="473"/>
      <c r="G25" s="473"/>
      <c r="H25" s="473" t="s">
        <v>34</v>
      </c>
      <c r="I25" s="473"/>
      <c r="J25" s="473"/>
      <c r="K25" s="473" t="s">
        <v>34</v>
      </c>
      <c r="L25" s="473"/>
      <c r="M25" s="473"/>
      <c r="N25" s="473" t="s">
        <v>34</v>
      </c>
      <c r="O25" s="473"/>
      <c r="P25" s="474"/>
      <c r="Q25" s="477"/>
      <c r="R25" s="478"/>
      <c r="S25" s="477"/>
      <c r="T25" s="480"/>
      <c r="U25" s="11"/>
    </row>
    <row r="26" spans="1:21" ht="15" customHeight="1" x14ac:dyDescent="0.25">
      <c r="A26" s="10"/>
      <c r="B26" s="484" t="s">
        <v>161</v>
      </c>
      <c r="C26" s="485"/>
      <c r="D26" s="485"/>
      <c r="E26" s="485" t="s">
        <v>34</v>
      </c>
      <c r="F26" s="485"/>
      <c r="G26" s="485"/>
      <c r="H26" s="485" t="s">
        <v>34</v>
      </c>
      <c r="I26" s="485"/>
      <c r="J26" s="485"/>
      <c r="K26" s="485" t="s">
        <v>34</v>
      </c>
      <c r="L26" s="485"/>
      <c r="M26" s="485"/>
      <c r="N26" s="485" t="s">
        <v>34</v>
      </c>
      <c r="O26" s="485"/>
      <c r="P26" s="486"/>
      <c r="Q26" s="475"/>
      <c r="R26" s="476"/>
      <c r="S26" s="475"/>
      <c r="T26" s="479"/>
      <c r="U26" s="11"/>
    </row>
    <row r="27" spans="1:21" ht="15" customHeight="1" x14ac:dyDescent="0.25">
      <c r="A27" s="10"/>
      <c r="B27" s="472" t="s">
        <v>113</v>
      </c>
      <c r="C27" s="473"/>
      <c r="D27" s="473"/>
      <c r="E27" s="473" t="s">
        <v>113</v>
      </c>
      <c r="F27" s="473"/>
      <c r="G27" s="473"/>
      <c r="H27" s="473" t="s">
        <v>113</v>
      </c>
      <c r="I27" s="473"/>
      <c r="J27" s="473"/>
      <c r="K27" s="473" t="s">
        <v>113</v>
      </c>
      <c r="L27" s="473"/>
      <c r="M27" s="473"/>
      <c r="N27" s="473" t="s">
        <v>113</v>
      </c>
      <c r="O27" s="473"/>
      <c r="P27" s="474"/>
      <c r="Q27" s="477"/>
      <c r="R27" s="478"/>
      <c r="S27" s="477"/>
      <c r="T27" s="480"/>
      <c r="U27" s="11"/>
    </row>
    <row r="28" spans="1:21" ht="15" customHeight="1" x14ac:dyDescent="0.25">
      <c r="A28" s="10"/>
      <c r="B28" s="484" t="s">
        <v>170</v>
      </c>
      <c r="C28" s="485"/>
      <c r="D28" s="485"/>
      <c r="E28" s="485" t="s">
        <v>113</v>
      </c>
      <c r="F28" s="485"/>
      <c r="G28" s="485"/>
      <c r="H28" s="485" t="s">
        <v>113</v>
      </c>
      <c r="I28" s="485"/>
      <c r="J28" s="485"/>
      <c r="K28" s="485" t="s">
        <v>113</v>
      </c>
      <c r="L28" s="485"/>
      <c r="M28" s="485"/>
      <c r="N28" s="485" t="s">
        <v>113</v>
      </c>
      <c r="O28" s="485"/>
      <c r="P28" s="486"/>
      <c r="Q28" s="475" t="s">
        <v>259</v>
      </c>
      <c r="R28" s="476"/>
      <c r="S28" s="475"/>
      <c r="T28" s="479"/>
      <c r="U28" s="11"/>
    </row>
    <row r="29" spans="1:21" ht="15" customHeight="1" x14ac:dyDescent="0.25">
      <c r="A29" s="10"/>
      <c r="B29" s="472" t="s">
        <v>39</v>
      </c>
      <c r="C29" s="473"/>
      <c r="D29" s="473"/>
      <c r="E29" s="473" t="s">
        <v>39</v>
      </c>
      <c r="F29" s="473"/>
      <c r="G29" s="473"/>
      <c r="H29" s="473" t="s">
        <v>39</v>
      </c>
      <c r="I29" s="473"/>
      <c r="J29" s="473"/>
      <c r="K29" s="473" t="s">
        <v>39</v>
      </c>
      <c r="L29" s="473"/>
      <c r="M29" s="473"/>
      <c r="N29" s="473" t="s">
        <v>39</v>
      </c>
      <c r="O29" s="473"/>
      <c r="P29" s="474"/>
      <c r="Q29" s="477"/>
      <c r="R29" s="478"/>
      <c r="S29" s="477"/>
      <c r="T29" s="480"/>
      <c r="U29" s="11"/>
    </row>
    <row r="30" spans="1:21" ht="15" customHeight="1" x14ac:dyDescent="0.25">
      <c r="A30" s="10"/>
      <c r="B30" s="484" t="s">
        <v>171</v>
      </c>
      <c r="C30" s="485"/>
      <c r="D30" s="485"/>
      <c r="E30" s="485" t="s">
        <v>35</v>
      </c>
      <c r="F30" s="485"/>
      <c r="G30" s="485"/>
      <c r="H30" s="485" t="s">
        <v>35</v>
      </c>
      <c r="I30" s="485"/>
      <c r="J30" s="485"/>
      <c r="K30" s="485" t="s">
        <v>35</v>
      </c>
      <c r="L30" s="485"/>
      <c r="M30" s="485"/>
      <c r="N30" s="485" t="s">
        <v>35</v>
      </c>
      <c r="O30" s="485"/>
      <c r="P30" s="486"/>
      <c r="Q30" s="475" t="s">
        <v>259</v>
      </c>
      <c r="R30" s="476"/>
      <c r="S30" s="475"/>
      <c r="T30" s="479"/>
      <c r="U30" s="11"/>
    </row>
    <row r="31" spans="1:21" ht="15" customHeight="1" x14ac:dyDescent="0.25">
      <c r="A31" s="10"/>
      <c r="B31" s="472" t="s">
        <v>36</v>
      </c>
      <c r="C31" s="473"/>
      <c r="D31" s="473"/>
      <c r="E31" s="473" t="s">
        <v>36</v>
      </c>
      <c r="F31" s="473"/>
      <c r="G31" s="473"/>
      <c r="H31" s="473" t="s">
        <v>36</v>
      </c>
      <c r="I31" s="473"/>
      <c r="J31" s="473"/>
      <c r="K31" s="473" t="s">
        <v>36</v>
      </c>
      <c r="L31" s="473"/>
      <c r="M31" s="473"/>
      <c r="N31" s="473" t="s">
        <v>36</v>
      </c>
      <c r="O31" s="473"/>
      <c r="P31" s="474"/>
      <c r="Q31" s="477"/>
      <c r="R31" s="478"/>
      <c r="S31" s="477"/>
      <c r="T31" s="480"/>
      <c r="U31" s="11"/>
    </row>
    <row r="32" spans="1:21" ht="15" customHeight="1" x14ac:dyDescent="0.25">
      <c r="A32" s="10"/>
      <c r="B32" s="484" t="s">
        <v>163</v>
      </c>
      <c r="C32" s="485"/>
      <c r="D32" s="485"/>
      <c r="E32" s="485" t="s">
        <v>35</v>
      </c>
      <c r="F32" s="485"/>
      <c r="G32" s="485"/>
      <c r="H32" s="485" t="s">
        <v>35</v>
      </c>
      <c r="I32" s="485"/>
      <c r="J32" s="485"/>
      <c r="K32" s="485" t="s">
        <v>35</v>
      </c>
      <c r="L32" s="485"/>
      <c r="M32" s="485"/>
      <c r="N32" s="485" t="s">
        <v>35</v>
      </c>
      <c r="O32" s="485"/>
      <c r="P32" s="486"/>
      <c r="Q32" s="475"/>
      <c r="R32" s="476"/>
      <c r="S32" s="475"/>
      <c r="T32" s="479"/>
      <c r="U32" s="11"/>
    </row>
    <row r="33" spans="1:21" ht="15" customHeight="1" thickBot="1" x14ac:dyDescent="0.3">
      <c r="A33" s="10"/>
      <c r="B33" s="472" t="s">
        <v>36</v>
      </c>
      <c r="C33" s="473"/>
      <c r="D33" s="473"/>
      <c r="E33" s="473" t="s">
        <v>36</v>
      </c>
      <c r="F33" s="473"/>
      <c r="G33" s="473"/>
      <c r="H33" s="473" t="s">
        <v>36</v>
      </c>
      <c r="I33" s="473"/>
      <c r="J33" s="473"/>
      <c r="K33" s="473" t="s">
        <v>36</v>
      </c>
      <c r="L33" s="473"/>
      <c r="M33" s="473"/>
      <c r="N33" s="473" t="s">
        <v>36</v>
      </c>
      <c r="O33" s="473"/>
      <c r="P33" s="474"/>
      <c r="Q33" s="487"/>
      <c r="R33" s="488"/>
      <c r="S33" s="487"/>
      <c r="T33" s="489"/>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69" t="s">
        <v>90</v>
      </c>
      <c r="C35" s="193"/>
      <c r="D35" s="193"/>
      <c r="E35" s="193"/>
      <c r="F35" s="193"/>
      <c r="G35" s="193"/>
      <c r="H35" s="193"/>
      <c r="I35" s="193"/>
      <c r="J35" s="193"/>
      <c r="K35" s="193"/>
      <c r="L35" s="193"/>
      <c r="M35" s="193"/>
      <c r="N35" s="193"/>
      <c r="O35" s="193"/>
      <c r="P35" s="193"/>
      <c r="Q35" s="193"/>
      <c r="R35" s="193"/>
      <c r="S35" s="193"/>
      <c r="T35" s="194"/>
      <c r="U35" s="11"/>
    </row>
    <row r="36" spans="1:21" ht="15" customHeight="1" x14ac:dyDescent="0.25">
      <c r="A36" s="10"/>
      <c r="B36" s="195"/>
      <c r="C36" s="196"/>
      <c r="D36" s="196"/>
      <c r="E36" s="196"/>
      <c r="F36" s="196"/>
      <c r="G36" s="196"/>
      <c r="H36" s="196"/>
      <c r="I36" s="196"/>
      <c r="J36" s="196"/>
      <c r="K36" s="196"/>
      <c r="L36" s="196"/>
      <c r="M36" s="196"/>
      <c r="N36" s="196"/>
      <c r="O36" s="196"/>
      <c r="P36" s="196"/>
      <c r="Q36" s="196"/>
      <c r="R36" s="196"/>
      <c r="S36" s="196"/>
      <c r="T36" s="197"/>
      <c r="U36" s="11"/>
    </row>
    <row r="37" spans="1:21" ht="15" customHeight="1" x14ac:dyDescent="0.25">
      <c r="A37" s="10"/>
      <c r="B37" s="195"/>
      <c r="C37" s="196"/>
      <c r="D37" s="196"/>
      <c r="E37" s="196"/>
      <c r="F37" s="196"/>
      <c r="G37" s="196"/>
      <c r="H37" s="196"/>
      <c r="I37" s="196"/>
      <c r="J37" s="196"/>
      <c r="K37" s="196"/>
      <c r="L37" s="196"/>
      <c r="M37" s="196"/>
      <c r="N37" s="196"/>
      <c r="O37" s="196"/>
      <c r="P37" s="196"/>
      <c r="Q37" s="196"/>
      <c r="R37" s="196"/>
      <c r="S37" s="196"/>
      <c r="T37" s="197"/>
      <c r="U37" s="11"/>
    </row>
    <row r="38" spans="1:21" ht="15" customHeight="1" x14ac:dyDescent="0.25">
      <c r="A38" s="10"/>
      <c r="B38" s="195"/>
      <c r="C38" s="196"/>
      <c r="D38" s="196"/>
      <c r="E38" s="196"/>
      <c r="F38" s="196"/>
      <c r="G38" s="196"/>
      <c r="H38" s="196"/>
      <c r="I38" s="196"/>
      <c r="J38" s="196"/>
      <c r="K38" s="196"/>
      <c r="L38" s="196"/>
      <c r="M38" s="196"/>
      <c r="N38" s="196"/>
      <c r="O38" s="196"/>
      <c r="P38" s="196"/>
      <c r="Q38" s="196"/>
      <c r="R38" s="196"/>
      <c r="S38" s="196"/>
      <c r="T38" s="197"/>
      <c r="U38" s="11"/>
    </row>
    <row r="39" spans="1:21" ht="15" customHeight="1" x14ac:dyDescent="0.25">
      <c r="A39" s="10"/>
      <c r="B39" s="195"/>
      <c r="C39" s="196"/>
      <c r="D39" s="196"/>
      <c r="E39" s="196"/>
      <c r="F39" s="196"/>
      <c r="G39" s="196"/>
      <c r="H39" s="196"/>
      <c r="I39" s="196"/>
      <c r="J39" s="196"/>
      <c r="K39" s="196"/>
      <c r="L39" s="196"/>
      <c r="M39" s="196"/>
      <c r="N39" s="196"/>
      <c r="O39" s="196"/>
      <c r="P39" s="196"/>
      <c r="Q39" s="196"/>
      <c r="R39" s="196"/>
      <c r="S39" s="196"/>
      <c r="T39" s="197"/>
      <c r="U39" s="11"/>
    </row>
    <row r="40" spans="1:21" ht="15" customHeight="1" x14ac:dyDescent="0.25">
      <c r="A40" s="10"/>
      <c r="B40" s="195"/>
      <c r="C40" s="196"/>
      <c r="D40" s="196"/>
      <c r="E40" s="196"/>
      <c r="F40" s="196"/>
      <c r="G40" s="196"/>
      <c r="H40" s="196"/>
      <c r="I40" s="196"/>
      <c r="J40" s="196"/>
      <c r="K40" s="196"/>
      <c r="L40" s="196"/>
      <c r="M40" s="196"/>
      <c r="N40" s="196"/>
      <c r="O40" s="196"/>
      <c r="P40" s="196"/>
      <c r="Q40" s="196"/>
      <c r="R40" s="196"/>
      <c r="S40" s="196"/>
      <c r="T40" s="197"/>
      <c r="U40" s="11"/>
    </row>
    <row r="41" spans="1:21" ht="15" customHeight="1" x14ac:dyDescent="0.25">
      <c r="A41" s="10"/>
      <c r="B41" s="195"/>
      <c r="C41" s="196"/>
      <c r="D41" s="196"/>
      <c r="E41" s="196"/>
      <c r="F41" s="196"/>
      <c r="G41" s="196"/>
      <c r="H41" s="196"/>
      <c r="I41" s="196"/>
      <c r="J41" s="196"/>
      <c r="K41" s="196"/>
      <c r="L41" s="196"/>
      <c r="M41" s="196"/>
      <c r="N41" s="196"/>
      <c r="O41" s="196"/>
      <c r="P41" s="196"/>
      <c r="Q41" s="196"/>
      <c r="R41" s="196"/>
      <c r="S41" s="196"/>
      <c r="T41" s="197"/>
      <c r="U41" s="11"/>
    </row>
    <row r="42" spans="1:21" ht="15" customHeight="1" x14ac:dyDescent="0.25">
      <c r="A42" s="10"/>
      <c r="B42" s="195"/>
      <c r="C42" s="196"/>
      <c r="D42" s="196"/>
      <c r="E42" s="196"/>
      <c r="F42" s="196"/>
      <c r="G42" s="196"/>
      <c r="H42" s="196"/>
      <c r="I42" s="196"/>
      <c r="J42" s="196"/>
      <c r="K42" s="196"/>
      <c r="L42" s="196"/>
      <c r="M42" s="196"/>
      <c r="N42" s="196"/>
      <c r="O42" s="196"/>
      <c r="P42" s="196"/>
      <c r="Q42" s="196"/>
      <c r="R42" s="196"/>
      <c r="S42" s="196"/>
      <c r="T42" s="197"/>
      <c r="U42" s="11"/>
    </row>
    <row r="43" spans="1:21" ht="15" customHeight="1" x14ac:dyDescent="0.25">
      <c r="A43" s="10"/>
      <c r="B43" s="195"/>
      <c r="C43" s="196"/>
      <c r="D43" s="196"/>
      <c r="E43" s="196"/>
      <c r="F43" s="196"/>
      <c r="G43" s="196"/>
      <c r="H43" s="196"/>
      <c r="I43" s="196"/>
      <c r="J43" s="196"/>
      <c r="K43" s="196"/>
      <c r="L43" s="196"/>
      <c r="M43" s="196"/>
      <c r="N43" s="196"/>
      <c r="O43" s="196"/>
      <c r="P43" s="196"/>
      <c r="Q43" s="196"/>
      <c r="R43" s="196"/>
      <c r="S43" s="196"/>
      <c r="T43" s="197"/>
      <c r="U43" s="11"/>
    </row>
    <row r="44" spans="1:21" ht="15" customHeight="1" x14ac:dyDescent="0.25">
      <c r="A44" s="10"/>
      <c r="B44" s="195"/>
      <c r="C44" s="196"/>
      <c r="D44" s="196"/>
      <c r="E44" s="196"/>
      <c r="F44" s="196"/>
      <c r="G44" s="196"/>
      <c r="H44" s="196"/>
      <c r="I44" s="196"/>
      <c r="J44" s="196"/>
      <c r="K44" s="196"/>
      <c r="L44" s="196"/>
      <c r="M44" s="196"/>
      <c r="N44" s="196"/>
      <c r="O44" s="196"/>
      <c r="P44" s="196"/>
      <c r="Q44" s="196"/>
      <c r="R44" s="196"/>
      <c r="S44" s="196"/>
      <c r="T44" s="197"/>
      <c r="U44" s="11"/>
    </row>
    <row r="45" spans="1:21" ht="15" customHeight="1" x14ac:dyDescent="0.25">
      <c r="A45" s="10"/>
      <c r="B45" s="195"/>
      <c r="C45" s="196"/>
      <c r="D45" s="196"/>
      <c r="E45" s="196"/>
      <c r="F45" s="196"/>
      <c r="G45" s="196"/>
      <c r="H45" s="196"/>
      <c r="I45" s="196"/>
      <c r="J45" s="196"/>
      <c r="K45" s="196"/>
      <c r="L45" s="196"/>
      <c r="M45" s="196"/>
      <c r="N45" s="196"/>
      <c r="O45" s="196"/>
      <c r="P45" s="196"/>
      <c r="Q45" s="196"/>
      <c r="R45" s="196"/>
      <c r="S45" s="196"/>
      <c r="T45" s="197"/>
      <c r="U45" s="11"/>
    </row>
    <row r="46" spans="1:21" ht="15" customHeight="1" x14ac:dyDescent="0.25">
      <c r="A46" s="10"/>
      <c r="B46" s="195"/>
      <c r="C46" s="196"/>
      <c r="D46" s="196"/>
      <c r="E46" s="196"/>
      <c r="F46" s="196"/>
      <c r="G46" s="196"/>
      <c r="H46" s="196"/>
      <c r="I46" s="196"/>
      <c r="J46" s="196"/>
      <c r="K46" s="196"/>
      <c r="L46" s="196"/>
      <c r="M46" s="196"/>
      <c r="N46" s="196"/>
      <c r="O46" s="196"/>
      <c r="P46" s="196"/>
      <c r="Q46" s="196"/>
      <c r="R46" s="196"/>
      <c r="S46" s="196"/>
      <c r="T46" s="197"/>
      <c r="U46" s="11"/>
    </row>
    <row r="47" spans="1:21" ht="15" customHeight="1" x14ac:dyDescent="0.25">
      <c r="A47" s="10"/>
      <c r="B47" s="195"/>
      <c r="C47" s="196"/>
      <c r="D47" s="196"/>
      <c r="E47" s="196"/>
      <c r="F47" s="196"/>
      <c r="G47" s="196"/>
      <c r="H47" s="196"/>
      <c r="I47" s="196"/>
      <c r="J47" s="196"/>
      <c r="K47" s="196"/>
      <c r="L47" s="196"/>
      <c r="M47" s="196"/>
      <c r="N47" s="196"/>
      <c r="O47" s="196"/>
      <c r="P47" s="196"/>
      <c r="Q47" s="196"/>
      <c r="R47" s="196"/>
      <c r="S47" s="196"/>
      <c r="T47" s="197"/>
      <c r="U47" s="11"/>
    </row>
    <row r="48" spans="1:21" ht="15" customHeight="1" thickBot="1" x14ac:dyDescent="0.3">
      <c r="A48" s="10"/>
      <c r="B48" s="198"/>
      <c r="C48" s="199"/>
      <c r="D48" s="199"/>
      <c r="E48" s="199"/>
      <c r="F48" s="199"/>
      <c r="G48" s="199"/>
      <c r="H48" s="199"/>
      <c r="I48" s="199"/>
      <c r="J48" s="199"/>
      <c r="K48" s="199"/>
      <c r="L48" s="199"/>
      <c r="M48" s="199"/>
      <c r="N48" s="199"/>
      <c r="O48" s="199"/>
      <c r="P48" s="199"/>
      <c r="Q48" s="199"/>
      <c r="R48" s="199"/>
      <c r="S48" s="199"/>
      <c r="T48" s="200"/>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365</v>
      </c>
      <c r="C4" s="142"/>
      <c r="D4" s="142"/>
      <c r="E4" s="142"/>
      <c r="F4" s="103"/>
      <c r="G4" s="143"/>
      <c r="H4" s="147" t="str">
        <f>PKGR!H4:T4</f>
        <v>FAI-37-256</v>
      </c>
      <c r="I4" s="227"/>
      <c r="J4" s="227"/>
      <c r="K4" s="227"/>
      <c r="L4" s="227"/>
      <c r="M4" s="227"/>
      <c r="N4" s="227"/>
      <c r="O4" s="227"/>
      <c r="P4" s="227"/>
      <c r="Q4" s="227"/>
      <c r="R4" s="227"/>
      <c r="S4" s="227"/>
      <c r="T4" s="228"/>
      <c r="U4" s="11"/>
    </row>
    <row r="5" spans="1:21" ht="18.75" customHeight="1" thickBot="1" x14ac:dyDescent="0.3">
      <c r="A5" s="10"/>
      <c r="B5" s="141" t="s">
        <v>366</v>
      </c>
      <c r="C5" s="142"/>
      <c r="D5" s="142"/>
      <c r="E5" s="142"/>
      <c r="F5" s="103"/>
      <c r="G5" s="143"/>
      <c r="H5" s="147" t="str">
        <f>PKGR!H5:T5</f>
        <v>PCL 002; ACT Investments LLC</v>
      </c>
      <c r="I5" s="227"/>
      <c r="J5" s="227"/>
      <c r="K5" s="227"/>
      <c r="L5" s="227"/>
      <c r="M5" s="227"/>
      <c r="N5" s="227"/>
      <c r="O5" s="227"/>
      <c r="P5" s="227"/>
      <c r="Q5" s="227"/>
      <c r="R5" s="227"/>
      <c r="S5" s="227"/>
      <c r="T5" s="228"/>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Kimber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4" t="s">
        <v>40</v>
      </c>
      <c r="R10" s="351"/>
      <c r="S10" s="351" t="s">
        <v>19</v>
      </c>
      <c r="T10" s="467"/>
      <c r="U10" s="11"/>
    </row>
    <row r="11" spans="1:21" ht="3.75" customHeight="1" thickBot="1" x14ac:dyDescent="0.3">
      <c r="A11" s="10"/>
      <c r="B11" s="18"/>
      <c r="C11" s="18"/>
      <c r="D11" s="18"/>
      <c r="E11" s="18"/>
      <c r="F11" s="18"/>
      <c r="G11" s="18"/>
      <c r="H11" s="19"/>
      <c r="I11" s="19"/>
      <c r="J11" s="19"/>
      <c r="K11" s="19"/>
      <c r="L11" s="18"/>
      <c r="M11" s="18"/>
      <c r="N11" s="18"/>
      <c r="O11" s="18"/>
      <c r="P11" s="18"/>
      <c r="Q11" s="465"/>
      <c r="R11" s="466"/>
      <c r="S11" s="466"/>
      <c r="T11" s="468"/>
      <c r="U11" s="11"/>
    </row>
    <row r="12" spans="1:21" ht="15" customHeight="1" x14ac:dyDescent="0.25">
      <c r="A12" s="10"/>
      <c r="B12" s="469" t="s">
        <v>156</v>
      </c>
      <c r="C12" s="470"/>
      <c r="D12" s="470"/>
      <c r="E12" s="470" t="s">
        <v>36</v>
      </c>
      <c r="F12" s="470"/>
      <c r="G12" s="470"/>
      <c r="H12" s="470" t="s">
        <v>36</v>
      </c>
      <c r="I12" s="470"/>
      <c r="J12" s="470"/>
      <c r="K12" s="470" t="s">
        <v>36</v>
      </c>
      <c r="L12" s="470"/>
      <c r="M12" s="470"/>
      <c r="N12" s="470" t="s">
        <v>36</v>
      </c>
      <c r="O12" s="470"/>
      <c r="P12" s="471"/>
      <c r="Q12" s="475" t="s">
        <v>259</v>
      </c>
      <c r="R12" s="476"/>
      <c r="S12" s="475"/>
      <c r="T12" s="479"/>
      <c r="U12" s="11"/>
    </row>
    <row r="13" spans="1:21" ht="15" customHeight="1" x14ac:dyDescent="0.25">
      <c r="A13" s="10"/>
      <c r="B13" s="472" t="s">
        <v>31</v>
      </c>
      <c r="C13" s="473"/>
      <c r="D13" s="473"/>
      <c r="E13" s="473" t="s">
        <v>31</v>
      </c>
      <c r="F13" s="473"/>
      <c r="G13" s="473"/>
      <c r="H13" s="473" t="s">
        <v>31</v>
      </c>
      <c r="I13" s="473"/>
      <c r="J13" s="473"/>
      <c r="K13" s="473" t="s">
        <v>31</v>
      </c>
      <c r="L13" s="473"/>
      <c r="M13" s="473"/>
      <c r="N13" s="473" t="s">
        <v>31</v>
      </c>
      <c r="O13" s="473"/>
      <c r="P13" s="474"/>
      <c r="Q13" s="477"/>
      <c r="R13" s="478"/>
      <c r="S13" s="477"/>
      <c r="T13" s="480"/>
      <c r="U13" s="11"/>
    </row>
    <row r="14" spans="1:21" ht="15" customHeight="1" x14ac:dyDescent="0.25">
      <c r="A14" s="10"/>
      <c r="B14" s="484" t="s">
        <v>164</v>
      </c>
      <c r="C14" s="485"/>
      <c r="D14" s="485"/>
      <c r="E14" s="485" t="s">
        <v>31</v>
      </c>
      <c r="F14" s="485"/>
      <c r="G14" s="485"/>
      <c r="H14" s="485" t="s">
        <v>31</v>
      </c>
      <c r="I14" s="485"/>
      <c r="J14" s="485"/>
      <c r="K14" s="485" t="s">
        <v>31</v>
      </c>
      <c r="L14" s="485"/>
      <c r="M14" s="485"/>
      <c r="N14" s="485" t="s">
        <v>31</v>
      </c>
      <c r="O14" s="485"/>
      <c r="P14" s="486"/>
      <c r="Q14" s="475"/>
      <c r="R14" s="476"/>
      <c r="S14" s="475"/>
      <c r="T14" s="479"/>
      <c r="U14" s="11"/>
    </row>
    <row r="15" spans="1:21" ht="15" customHeight="1" x14ac:dyDescent="0.25">
      <c r="A15" s="10"/>
      <c r="B15" s="472" t="s">
        <v>32</v>
      </c>
      <c r="C15" s="473"/>
      <c r="D15" s="473"/>
      <c r="E15" s="473" t="s">
        <v>32</v>
      </c>
      <c r="F15" s="473"/>
      <c r="G15" s="473"/>
      <c r="H15" s="473" t="s">
        <v>32</v>
      </c>
      <c r="I15" s="473"/>
      <c r="J15" s="473"/>
      <c r="K15" s="473" t="s">
        <v>32</v>
      </c>
      <c r="L15" s="473"/>
      <c r="M15" s="473"/>
      <c r="N15" s="473" t="s">
        <v>32</v>
      </c>
      <c r="O15" s="473"/>
      <c r="P15" s="474"/>
      <c r="Q15" s="477"/>
      <c r="R15" s="478"/>
      <c r="S15" s="477"/>
      <c r="T15" s="480"/>
      <c r="U15" s="11"/>
    </row>
    <row r="16" spans="1:21" ht="15" customHeight="1" x14ac:dyDescent="0.25">
      <c r="A16" s="10"/>
      <c r="B16" s="484" t="s">
        <v>165</v>
      </c>
      <c r="C16" s="485"/>
      <c r="D16" s="485"/>
      <c r="E16" s="485" t="s">
        <v>32</v>
      </c>
      <c r="F16" s="485"/>
      <c r="G16" s="485"/>
      <c r="H16" s="485" t="s">
        <v>32</v>
      </c>
      <c r="I16" s="485"/>
      <c r="J16" s="485"/>
      <c r="K16" s="485" t="s">
        <v>32</v>
      </c>
      <c r="L16" s="485"/>
      <c r="M16" s="485"/>
      <c r="N16" s="485" t="s">
        <v>32</v>
      </c>
      <c r="O16" s="485"/>
      <c r="P16" s="486"/>
      <c r="Q16" s="475"/>
      <c r="R16" s="476"/>
      <c r="S16" s="475"/>
      <c r="T16" s="479"/>
      <c r="U16" s="11"/>
    </row>
    <row r="17" spans="1:21" ht="15" customHeight="1" x14ac:dyDescent="0.25">
      <c r="A17" s="10"/>
      <c r="B17" s="472" t="s">
        <v>37</v>
      </c>
      <c r="C17" s="473"/>
      <c r="D17" s="473"/>
      <c r="E17" s="473" t="s">
        <v>37</v>
      </c>
      <c r="F17" s="473"/>
      <c r="G17" s="473"/>
      <c r="H17" s="473" t="s">
        <v>37</v>
      </c>
      <c r="I17" s="473"/>
      <c r="J17" s="473"/>
      <c r="K17" s="473" t="s">
        <v>37</v>
      </c>
      <c r="L17" s="473"/>
      <c r="M17" s="473"/>
      <c r="N17" s="473" t="s">
        <v>37</v>
      </c>
      <c r="O17" s="473"/>
      <c r="P17" s="474"/>
      <c r="Q17" s="477"/>
      <c r="R17" s="478"/>
      <c r="S17" s="477"/>
      <c r="T17" s="480"/>
      <c r="U17" s="11"/>
    </row>
    <row r="18" spans="1:21" ht="15" customHeight="1" x14ac:dyDescent="0.25">
      <c r="A18" s="10"/>
      <c r="B18" s="484" t="s">
        <v>158</v>
      </c>
      <c r="C18" s="485"/>
      <c r="D18" s="485"/>
      <c r="E18" s="485"/>
      <c r="F18" s="485"/>
      <c r="G18" s="485"/>
      <c r="H18" s="485"/>
      <c r="I18" s="485"/>
      <c r="J18" s="485"/>
      <c r="K18" s="485"/>
      <c r="L18" s="485"/>
      <c r="M18" s="485"/>
      <c r="N18" s="485"/>
      <c r="O18" s="485"/>
      <c r="P18" s="486"/>
      <c r="Q18" s="475"/>
      <c r="R18" s="476"/>
      <c r="S18" s="475"/>
      <c r="T18" s="479"/>
      <c r="U18" s="11"/>
    </row>
    <row r="19" spans="1:21" ht="15" customHeight="1" x14ac:dyDescent="0.25">
      <c r="A19" s="10"/>
      <c r="B19" s="472"/>
      <c r="C19" s="473"/>
      <c r="D19" s="473"/>
      <c r="E19" s="473"/>
      <c r="F19" s="473"/>
      <c r="G19" s="473"/>
      <c r="H19" s="473"/>
      <c r="I19" s="473"/>
      <c r="J19" s="473"/>
      <c r="K19" s="473"/>
      <c r="L19" s="473"/>
      <c r="M19" s="473"/>
      <c r="N19" s="473"/>
      <c r="O19" s="473"/>
      <c r="P19" s="474"/>
      <c r="Q19" s="477"/>
      <c r="R19" s="478"/>
      <c r="S19" s="477"/>
      <c r="T19" s="480"/>
      <c r="U19" s="11"/>
    </row>
    <row r="20" spans="1:21" ht="15" customHeight="1" x14ac:dyDescent="0.25">
      <c r="A20" s="10"/>
      <c r="B20" s="484" t="s">
        <v>33</v>
      </c>
      <c r="C20" s="485"/>
      <c r="D20" s="485"/>
      <c r="E20" s="485" t="s">
        <v>33</v>
      </c>
      <c r="F20" s="485"/>
      <c r="G20" s="485"/>
      <c r="H20" s="485" t="s">
        <v>33</v>
      </c>
      <c r="I20" s="485"/>
      <c r="J20" s="485"/>
      <c r="K20" s="485" t="s">
        <v>33</v>
      </c>
      <c r="L20" s="485"/>
      <c r="M20" s="485"/>
      <c r="N20" s="485" t="s">
        <v>33</v>
      </c>
      <c r="O20" s="485"/>
      <c r="P20" s="486"/>
      <c r="Q20" s="475" t="s">
        <v>259</v>
      </c>
      <c r="R20" s="476"/>
      <c r="S20" s="475"/>
      <c r="T20" s="479"/>
      <c r="U20" s="11"/>
    </row>
    <row r="21" spans="1:21" ht="15" customHeight="1" x14ac:dyDescent="0.25">
      <c r="A21" s="10"/>
      <c r="B21" s="472" t="s">
        <v>112</v>
      </c>
      <c r="C21" s="473"/>
      <c r="D21" s="473"/>
      <c r="E21" s="473" t="s">
        <v>112</v>
      </c>
      <c r="F21" s="473"/>
      <c r="G21" s="473"/>
      <c r="H21" s="473" t="s">
        <v>112</v>
      </c>
      <c r="I21" s="473"/>
      <c r="J21" s="473"/>
      <c r="K21" s="473" t="s">
        <v>112</v>
      </c>
      <c r="L21" s="473"/>
      <c r="M21" s="473"/>
      <c r="N21" s="473" t="s">
        <v>112</v>
      </c>
      <c r="O21" s="473"/>
      <c r="P21" s="474"/>
      <c r="Q21" s="477"/>
      <c r="R21" s="478"/>
      <c r="S21" s="477"/>
      <c r="T21" s="480"/>
      <c r="U21" s="11"/>
    </row>
    <row r="22" spans="1:21" ht="15" customHeight="1" x14ac:dyDescent="0.25">
      <c r="A22" s="10"/>
      <c r="B22" s="484" t="s">
        <v>166</v>
      </c>
      <c r="C22" s="485"/>
      <c r="D22" s="485"/>
      <c r="E22" s="485" t="s">
        <v>112</v>
      </c>
      <c r="F22" s="485"/>
      <c r="G22" s="485"/>
      <c r="H22" s="485" t="s">
        <v>112</v>
      </c>
      <c r="I22" s="485"/>
      <c r="J22" s="485"/>
      <c r="K22" s="485" t="s">
        <v>112</v>
      </c>
      <c r="L22" s="485"/>
      <c r="M22" s="485"/>
      <c r="N22" s="485" t="s">
        <v>112</v>
      </c>
      <c r="O22" s="485"/>
      <c r="P22" s="486"/>
      <c r="Q22" s="475"/>
      <c r="R22" s="476"/>
      <c r="S22" s="475"/>
      <c r="T22" s="479"/>
      <c r="U22" s="11"/>
    </row>
    <row r="23" spans="1:21" ht="15" customHeight="1" x14ac:dyDescent="0.25">
      <c r="A23" s="10"/>
      <c r="B23" s="472" t="s">
        <v>38</v>
      </c>
      <c r="C23" s="473"/>
      <c r="D23" s="473"/>
      <c r="E23" s="473" t="s">
        <v>38</v>
      </c>
      <c r="F23" s="473"/>
      <c r="G23" s="473"/>
      <c r="H23" s="473" t="s">
        <v>38</v>
      </c>
      <c r="I23" s="473"/>
      <c r="J23" s="473"/>
      <c r="K23" s="473" t="s">
        <v>38</v>
      </c>
      <c r="L23" s="473"/>
      <c r="M23" s="473"/>
      <c r="N23" s="473" t="s">
        <v>38</v>
      </c>
      <c r="O23" s="473"/>
      <c r="P23" s="474"/>
      <c r="Q23" s="477"/>
      <c r="R23" s="478"/>
      <c r="S23" s="477"/>
      <c r="T23" s="480"/>
      <c r="U23" s="11"/>
    </row>
    <row r="24" spans="1:21" ht="15" customHeight="1" x14ac:dyDescent="0.25">
      <c r="A24" s="10"/>
      <c r="B24" s="484" t="s">
        <v>160</v>
      </c>
      <c r="C24" s="485"/>
      <c r="D24" s="485"/>
      <c r="E24" s="485" t="s">
        <v>38</v>
      </c>
      <c r="F24" s="485"/>
      <c r="G24" s="485"/>
      <c r="H24" s="485" t="s">
        <v>38</v>
      </c>
      <c r="I24" s="485"/>
      <c r="J24" s="485"/>
      <c r="K24" s="485" t="s">
        <v>38</v>
      </c>
      <c r="L24" s="485"/>
      <c r="M24" s="485"/>
      <c r="N24" s="485" t="s">
        <v>38</v>
      </c>
      <c r="O24" s="485"/>
      <c r="P24" s="486"/>
      <c r="Q24" s="475" t="s">
        <v>259</v>
      </c>
      <c r="R24" s="476"/>
      <c r="S24" s="475"/>
      <c r="T24" s="479"/>
      <c r="U24" s="11"/>
    </row>
    <row r="25" spans="1:21" ht="15" customHeight="1" x14ac:dyDescent="0.25">
      <c r="A25" s="10"/>
      <c r="B25" s="472" t="s">
        <v>34</v>
      </c>
      <c r="C25" s="473"/>
      <c r="D25" s="473"/>
      <c r="E25" s="473" t="s">
        <v>34</v>
      </c>
      <c r="F25" s="473"/>
      <c r="G25" s="473"/>
      <c r="H25" s="473" t="s">
        <v>34</v>
      </c>
      <c r="I25" s="473"/>
      <c r="J25" s="473"/>
      <c r="K25" s="473" t="s">
        <v>34</v>
      </c>
      <c r="L25" s="473"/>
      <c r="M25" s="473"/>
      <c r="N25" s="473" t="s">
        <v>34</v>
      </c>
      <c r="O25" s="473"/>
      <c r="P25" s="474"/>
      <c r="Q25" s="477"/>
      <c r="R25" s="478"/>
      <c r="S25" s="477"/>
      <c r="T25" s="480"/>
      <c r="U25" s="11"/>
    </row>
    <row r="26" spans="1:21" ht="15" customHeight="1" x14ac:dyDescent="0.25">
      <c r="A26" s="10"/>
      <c r="B26" s="484" t="s">
        <v>161</v>
      </c>
      <c r="C26" s="485"/>
      <c r="D26" s="485"/>
      <c r="E26" s="485" t="s">
        <v>34</v>
      </c>
      <c r="F26" s="485"/>
      <c r="G26" s="485"/>
      <c r="H26" s="485" t="s">
        <v>34</v>
      </c>
      <c r="I26" s="485"/>
      <c r="J26" s="485"/>
      <c r="K26" s="485" t="s">
        <v>34</v>
      </c>
      <c r="L26" s="485"/>
      <c r="M26" s="485"/>
      <c r="N26" s="485" t="s">
        <v>34</v>
      </c>
      <c r="O26" s="485"/>
      <c r="P26" s="486"/>
      <c r="Q26" s="475"/>
      <c r="R26" s="476"/>
      <c r="S26" s="475"/>
      <c r="T26" s="479"/>
      <c r="U26" s="11"/>
    </row>
    <row r="27" spans="1:21" ht="15" customHeight="1" x14ac:dyDescent="0.25">
      <c r="A27" s="10"/>
      <c r="B27" s="472" t="s">
        <v>113</v>
      </c>
      <c r="C27" s="473"/>
      <c r="D27" s="473"/>
      <c r="E27" s="473" t="s">
        <v>113</v>
      </c>
      <c r="F27" s="473"/>
      <c r="G27" s="473"/>
      <c r="H27" s="473" t="s">
        <v>113</v>
      </c>
      <c r="I27" s="473"/>
      <c r="J27" s="473"/>
      <c r="K27" s="473" t="s">
        <v>113</v>
      </c>
      <c r="L27" s="473"/>
      <c r="M27" s="473"/>
      <c r="N27" s="473" t="s">
        <v>113</v>
      </c>
      <c r="O27" s="473"/>
      <c r="P27" s="474"/>
      <c r="Q27" s="477"/>
      <c r="R27" s="478"/>
      <c r="S27" s="477"/>
      <c r="T27" s="480"/>
      <c r="U27" s="11"/>
    </row>
    <row r="28" spans="1:21" ht="15" customHeight="1" x14ac:dyDescent="0.25">
      <c r="A28" s="10"/>
      <c r="B28" s="484" t="s">
        <v>162</v>
      </c>
      <c r="C28" s="485"/>
      <c r="D28" s="485"/>
      <c r="E28" s="485" t="s">
        <v>113</v>
      </c>
      <c r="F28" s="485"/>
      <c r="G28" s="485"/>
      <c r="H28" s="485" t="s">
        <v>113</v>
      </c>
      <c r="I28" s="485"/>
      <c r="J28" s="485"/>
      <c r="K28" s="485" t="s">
        <v>113</v>
      </c>
      <c r="L28" s="485"/>
      <c r="M28" s="485"/>
      <c r="N28" s="485" t="s">
        <v>113</v>
      </c>
      <c r="O28" s="485"/>
      <c r="P28" s="486"/>
      <c r="Q28" s="475" t="s">
        <v>259</v>
      </c>
      <c r="R28" s="476"/>
      <c r="S28" s="475"/>
      <c r="T28" s="479"/>
      <c r="U28" s="11"/>
    </row>
    <row r="29" spans="1:21" ht="15" customHeight="1" x14ac:dyDescent="0.25">
      <c r="A29" s="10"/>
      <c r="B29" s="472" t="s">
        <v>39</v>
      </c>
      <c r="C29" s="473"/>
      <c r="D29" s="473"/>
      <c r="E29" s="473" t="s">
        <v>39</v>
      </c>
      <c r="F29" s="473"/>
      <c r="G29" s="473"/>
      <c r="H29" s="473" t="s">
        <v>39</v>
      </c>
      <c r="I29" s="473"/>
      <c r="J29" s="473"/>
      <c r="K29" s="473" t="s">
        <v>39</v>
      </c>
      <c r="L29" s="473"/>
      <c r="M29" s="473"/>
      <c r="N29" s="473" t="s">
        <v>39</v>
      </c>
      <c r="O29" s="473"/>
      <c r="P29" s="474"/>
      <c r="Q29" s="477"/>
      <c r="R29" s="478"/>
      <c r="S29" s="477"/>
      <c r="T29" s="480"/>
      <c r="U29" s="11"/>
    </row>
    <row r="30" spans="1:21" ht="15" customHeight="1" x14ac:dyDescent="0.25">
      <c r="A30" s="10"/>
      <c r="B30" s="484" t="s">
        <v>163</v>
      </c>
      <c r="C30" s="485"/>
      <c r="D30" s="485"/>
      <c r="E30" s="485" t="s">
        <v>35</v>
      </c>
      <c r="F30" s="485"/>
      <c r="G30" s="485"/>
      <c r="H30" s="485" t="s">
        <v>35</v>
      </c>
      <c r="I30" s="485"/>
      <c r="J30" s="485"/>
      <c r="K30" s="485" t="s">
        <v>35</v>
      </c>
      <c r="L30" s="485"/>
      <c r="M30" s="485"/>
      <c r="N30" s="485" t="s">
        <v>35</v>
      </c>
      <c r="O30" s="485"/>
      <c r="P30" s="486"/>
      <c r="Q30" s="475"/>
      <c r="R30" s="476"/>
      <c r="S30" s="475"/>
      <c r="T30" s="479"/>
      <c r="U30" s="11"/>
    </row>
    <row r="31" spans="1:21" ht="15" customHeight="1" x14ac:dyDescent="0.25">
      <c r="A31" s="10"/>
      <c r="B31" s="472" t="s">
        <v>36</v>
      </c>
      <c r="C31" s="473"/>
      <c r="D31" s="473"/>
      <c r="E31" s="473" t="s">
        <v>36</v>
      </c>
      <c r="F31" s="473"/>
      <c r="G31" s="473"/>
      <c r="H31" s="473" t="s">
        <v>36</v>
      </c>
      <c r="I31" s="473"/>
      <c r="J31" s="473"/>
      <c r="K31" s="473" t="s">
        <v>36</v>
      </c>
      <c r="L31" s="473"/>
      <c r="M31" s="473"/>
      <c r="N31" s="473" t="s">
        <v>36</v>
      </c>
      <c r="O31" s="473"/>
      <c r="P31" s="474"/>
      <c r="Q31" s="477"/>
      <c r="R31" s="478"/>
      <c r="S31" s="477"/>
      <c r="T31" s="480"/>
      <c r="U31" s="11"/>
    </row>
    <row r="32" spans="1:21" ht="15" customHeight="1" x14ac:dyDescent="0.25">
      <c r="A32" s="10"/>
      <c r="B32" s="484" t="s">
        <v>39</v>
      </c>
      <c r="C32" s="485"/>
      <c r="D32" s="485"/>
      <c r="E32" s="485" t="s">
        <v>39</v>
      </c>
      <c r="F32" s="485"/>
      <c r="G32" s="485"/>
      <c r="H32" s="485" t="s">
        <v>39</v>
      </c>
      <c r="I32" s="485"/>
      <c r="J32" s="485"/>
      <c r="K32" s="485" t="s">
        <v>39</v>
      </c>
      <c r="L32" s="485"/>
      <c r="M32" s="485"/>
      <c r="N32" s="485" t="s">
        <v>39</v>
      </c>
      <c r="O32" s="485"/>
      <c r="P32" s="486"/>
      <c r="Q32" s="475" t="s">
        <v>259</v>
      </c>
      <c r="R32" s="476"/>
      <c r="S32" s="475"/>
      <c r="T32" s="479"/>
      <c r="U32" s="11"/>
    </row>
    <row r="33" spans="1:21" ht="15" customHeight="1" thickBot="1" x14ac:dyDescent="0.3">
      <c r="A33" s="10"/>
      <c r="B33" s="490" t="s">
        <v>35</v>
      </c>
      <c r="C33" s="491"/>
      <c r="D33" s="491"/>
      <c r="E33" s="491" t="s">
        <v>35</v>
      </c>
      <c r="F33" s="491"/>
      <c r="G33" s="491"/>
      <c r="H33" s="491" t="s">
        <v>35</v>
      </c>
      <c r="I33" s="491"/>
      <c r="J33" s="491"/>
      <c r="K33" s="491" t="s">
        <v>35</v>
      </c>
      <c r="L33" s="491"/>
      <c r="M33" s="491"/>
      <c r="N33" s="491" t="s">
        <v>35</v>
      </c>
      <c r="O33" s="491"/>
      <c r="P33" s="492"/>
      <c r="Q33" s="487"/>
      <c r="R33" s="488"/>
      <c r="S33" s="487"/>
      <c r="T33" s="489"/>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69" t="s">
        <v>90</v>
      </c>
      <c r="C35" s="193"/>
      <c r="D35" s="193"/>
      <c r="E35" s="193"/>
      <c r="F35" s="193"/>
      <c r="G35" s="193"/>
      <c r="H35" s="193"/>
      <c r="I35" s="193"/>
      <c r="J35" s="193"/>
      <c r="K35" s="193"/>
      <c r="L35" s="193"/>
      <c r="M35" s="193"/>
      <c r="N35" s="193"/>
      <c r="O35" s="193"/>
      <c r="P35" s="193"/>
      <c r="Q35" s="193"/>
      <c r="R35" s="193"/>
      <c r="S35" s="193"/>
      <c r="T35" s="194"/>
      <c r="U35" s="11"/>
    </row>
    <row r="36" spans="1:21" ht="15" customHeight="1" x14ac:dyDescent="0.25">
      <c r="A36" s="10"/>
      <c r="B36" s="195"/>
      <c r="C36" s="196"/>
      <c r="D36" s="196"/>
      <c r="E36" s="196"/>
      <c r="F36" s="196"/>
      <c r="G36" s="196"/>
      <c r="H36" s="196"/>
      <c r="I36" s="196"/>
      <c r="J36" s="196"/>
      <c r="K36" s="196"/>
      <c r="L36" s="196"/>
      <c r="M36" s="196"/>
      <c r="N36" s="196"/>
      <c r="O36" s="196"/>
      <c r="P36" s="196"/>
      <c r="Q36" s="196"/>
      <c r="R36" s="196"/>
      <c r="S36" s="196"/>
      <c r="T36" s="197"/>
      <c r="U36" s="11"/>
    </row>
    <row r="37" spans="1:21" ht="15" customHeight="1" x14ac:dyDescent="0.25">
      <c r="A37" s="10"/>
      <c r="B37" s="195"/>
      <c r="C37" s="196"/>
      <c r="D37" s="196"/>
      <c r="E37" s="196"/>
      <c r="F37" s="196"/>
      <c r="G37" s="196"/>
      <c r="H37" s="196"/>
      <c r="I37" s="196"/>
      <c r="J37" s="196"/>
      <c r="K37" s="196"/>
      <c r="L37" s="196"/>
      <c r="M37" s="196"/>
      <c r="N37" s="196"/>
      <c r="O37" s="196"/>
      <c r="P37" s="196"/>
      <c r="Q37" s="196"/>
      <c r="R37" s="196"/>
      <c r="S37" s="196"/>
      <c r="T37" s="197"/>
      <c r="U37" s="11"/>
    </row>
    <row r="38" spans="1:21" ht="15" customHeight="1" x14ac:dyDescent="0.25">
      <c r="A38" s="10"/>
      <c r="B38" s="195"/>
      <c r="C38" s="196"/>
      <c r="D38" s="196"/>
      <c r="E38" s="196"/>
      <c r="F38" s="196"/>
      <c r="G38" s="196"/>
      <c r="H38" s="196"/>
      <c r="I38" s="196"/>
      <c r="J38" s="196"/>
      <c r="K38" s="196"/>
      <c r="L38" s="196"/>
      <c r="M38" s="196"/>
      <c r="N38" s="196"/>
      <c r="O38" s="196"/>
      <c r="P38" s="196"/>
      <c r="Q38" s="196"/>
      <c r="R38" s="196"/>
      <c r="S38" s="196"/>
      <c r="T38" s="197"/>
      <c r="U38" s="11"/>
    </row>
    <row r="39" spans="1:21" ht="15" customHeight="1" x14ac:dyDescent="0.25">
      <c r="A39" s="10"/>
      <c r="B39" s="195"/>
      <c r="C39" s="196"/>
      <c r="D39" s="196"/>
      <c r="E39" s="196"/>
      <c r="F39" s="196"/>
      <c r="G39" s="196"/>
      <c r="H39" s="196"/>
      <c r="I39" s="196"/>
      <c r="J39" s="196"/>
      <c r="K39" s="196"/>
      <c r="L39" s="196"/>
      <c r="M39" s="196"/>
      <c r="N39" s="196"/>
      <c r="O39" s="196"/>
      <c r="P39" s="196"/>
      <c r="Q39" s="196"/>
      <c r="R39" s="196"/>
      <c r="S39" s="196"/>
      <c r="T39" s="197"/>
      <c r="U39" s="11"/>
    </row>
    <row r="40" spans="1:21" ht="15" customHeight="1" x14ac:dyDescent="0.25">
      <c r="A40" s="10"/>
      <c r="B40" s="195"/>
      <c r="C40" s="196"/>
      <c r="D40" s="196"/>
      <c r="E40" s="196"/>
      <c r="F40" s="196"/>
      <c r="G40" s="196"/>
      <c r="H40" s="196"/>
      <c r="I40" s="196"/>
      <c r="J40" s="196"/>
      <c r="K40" s="196"/>
      <c r="L40" s="196"/>
      <c r="M40" s="196"/>
      <c r="N40" s="196"/>
      <c r="O40" s="196"/>
      <c r="P40" s="196"/>
      <c r="Q40" s="196"/>
      <c r="R40" s="196"/>
      <c r="S40" s="196"/>
      <c r="T40" s="197"/>
      <c r="U40" s="11"/>
    </row>
    <row r="41" spans="1:21" ht="15" customHeight="1" x14ac:dyDescent="0.25">
      <c r="A41" s="10"/>
      <c r="B41" s="195"/>
      <c r="C41" s="196"/>
      <c r="D41" s="196"/>
      <c r="E41" s="196"/>
      <c r="F41" s="196"/>
      <c r="G41" s="196"/>
      <c r="H41" s="196"/>
      <c r="I41" s="196"/>
      <c r="J41" s="196"/>
      <c r="K41" s="196"/>
      <c r="L41" s="196"/>
      <c r="M41" s="196"/>
      <c r="N41" s="196"/>
      <c r="O41" s="196"/>
      <c r="P41" s="196"/>
      <c r="Q41" s="196"/>
      <c r="R41" s="196"/>
      <c r="S41" s="196"/>
      <c r="T41" s="197"/>
      <c r="U41" s="11"/>
    </row>
    <row r="42" spans="1:21" ht="15" customHeight="1" x14ac:dyDescent="0.25">
      <c r="A42" s="10"/>
      <c r="B42" s="195"/>
      <c r="C42" s="196"/>
      <c r="D42" s="196"/>
      <c r="E42" s="196"/>
      <c r="F42" s="196"/>
      <c r="G42" s="196"/>
      <c r="H42" s="196"/>
      <c r="I42" s="196"/>
      <c r="J42" s="196"/>
      <c r="K42" s="196"/>
      <c r="L42" s="196"/>
      <c r="M42" s="196"/>
      <c r="N42" s="196"/>
      <c r="O42" s="196"/>
      <c r="P42" s="196"/>
      <c r="Q42" s="196"/>
      <c r="R42" s="196"/>
      <c r="S42" s="196"/>
      <c r="T42" s="197"/>
      <c r="U42" s="11"/>
    </row>
    <row r="43" spans="1:21" ht="15" customHeight="1" x14ac:dyDescent="0.25">
      <c r="A43" s="10"/>
      <c r="B43" s="195"/>
      <c r="C43" s="196"/>
      <c r="D43" s="196"/>
      <c r="E43" s="196"/>
      <c r="F43" s="196"/>
      <c r="G43" s="196"/>
      <c r="H43" s="196"/>
      <c r="I43" s="196"/>
      <c r="J43" s="196"/>
      <c r="K43" s="196"/>
      <c r="L43" s="196"/>
      <c r="M43" s="196"/>
      <c r="N43" s="196"/>
      <c r="O43" s="196"/>
      <c r="P43" s="196"/>
      <c r="Q43" s="196"/>
      <c r="R43" s="196"/>
      <c r="S43" s="196"/>
      <c r="T43" s="197"/>
      <c r="U43" s="11"/>
    </row>
    <row r="44" spans="1:21" ht="15" customHeight="1" x14ac:dyDescent="0.25">
      <c r="A44" s="10"/>
      <c r="B44" s="195"/>
      <c r="C44" s="196"/>
      <c r="D44" s="196"/>
      <c r="E44" s="196"/>
      <c r="F44" s="196"/>
      <c r="G44" s="196"/>
      <c r="H44" s="196"/>
      <c r="I44" s="196"/>
      <c r="J44" s="196"/>
      <c r="K44" s="196"/>
      <c r="L44" s="196"/>
      <c r="M44" s="196"/>
      <c r="N44" s="196"/>
      <c r="O44" s="196"/>
      <c r="P44" s="196"/>
      <c r="Q44" s="196"/>
      <c r="R44" s="196"/>
      <c r="S44" s="196"/>
      <c r="T44" s="197"/>
      <c r="U44" s="11"/>
    </row>
    <row r="45" spans="1:21" ht="15" customHeight="1" x14ac:dyDescent="0.25">
      <c r="A45" s="10"/>
      <c r="B45" s="195"/>
      <c r="C45" s="196"/>
      <c r="D45" s="196"/>
      <c r="E45" s="196"/>
      <c r="F45" s="196"/>
      <c r="G45" s="196"/>
      <c r="H45" s="196"/>
      <c r="I45" s="196"/>
      <c r="J45" s="196"/>
      <c r="K45" s="196"/>
      <c r="L45" s="196"/>
      <c r="M45" s="196"/>
      <c r="N45" s="196"/>
      <c r="O45" s="196"/>
      <c r="P45" s="196"/>
      <c r="Q45" s="196"/>
      <c r="R45" s="196"/>
      <c r="S45" s="196"/>
      <c r="T45" s="197"/>
      <c r="U45" s="11"/>
    </row>
    <row r="46" spans="1:21" ht="15" customHeight="1" x14ac:dyDescent="0.25">
      <c r="A46" s="10"/>
      <c r="B46" s="195"/>
      <c r="C46" s="196"/>
      <c r="D46" s="196"/>
      <c r="E46" s="196"/>
      <c r="F46" s="196"/>
      <c r="G46" s="196"/>
      <c r="H46" s="196"/>
      <c r="I46" s="196"/>
      <c r="J46" s="196"/>
      <c r="K46" s="196"/>
      <c r="L46" s="196"/>
      <c r="M46" s="196"/>
      <c r="N46" s="196"/>
      <c r="O46" s="196"/>
      <c r="P46" s="196"/>
      <c r="Q46" s="196"/>
      <c r="R46" s="196"/>
      <c r="S46" s="196"/>
      <c r="T46" s="197"/>
      <c r="U46" s="11"/>
    </row>
    <row r="47" spans="1:21" ht="15" customHeight="1" x14ac:dyDescent="0.25">
      <c r="A47" s="10"/>
      <c r="B47" s="195"/>
      <c r="C47" s="196"/>
      <c r="D47" s="196"/>
      <c r="E47" s="196"/>
      <c r="F47" s="196"/>
      <c r="G47" s="196"/>
      <c r="H47" s="196"/>
      <c r="I47" s="196"/>
      <c r="J47" s="196"/>
      <c r="K47" s="196"/>
      <c r="L47" s="196"/>
      <c r="M47" s="196"/>
      <c r="N47" s="196"/>
      <c r="O47" s="196"/>
      <c r="P47" s="196"/>
      <c r="Q47" s="196"/>
      <c r="R47" s="196"/>
      <c r="S47" s="196"/>
      <c r="T47" s="197"/>
      <c r="U47" s="11"/>
    </row>
    <row r="48" spans="1:21" ht="15" customHeight="1" thickBot="1" x14ac:dyDescent="0.3">
      <c r="A48" s="10"/>
      <c r="B48" s="198"/>
      <c r="C48" s="199"/>
      <c r="D48" s="199"/>
      <c r="E48" s="199"/>
      <c r="F48" s="199"/>
      <c r="G48" s="199"/>
      <c r="H48" s="199"/>
      <c r="I48" s="199"/>
      <c r="J48" s="199"/>
      <c r="K48" s="199"/>
      <c r="L48" s="199"/>
      <c r="M48" s="199"/>
      <c r="N48" s="199"/>
      <c r="O48" s="199"/>
      <c r="P48" s="199"/>
      <c r="Q48" s="199"/>
      <c r="R48" s="199"/>
      <c r="S48" s="199"/>
      <c r="T48" s="200"/>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topLeftCell="A17"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235</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365</v>
      </c>
      <c r="C4" s="142"/>
      <c r="D4" s="142"/>
      <c r="E4" s="142"/>
      <c r="F4" s="103"/>
      <c r="G4" s="143"/>
      <c r="H4" s="147" t="str">
        <f>PKGR!H4:T4</f>
        <v>FAI-37-256</v>
      </c>
      <c r="I4" s="227"/>
      <c r="J4" s="227"/>
      <c r="K4" s="227"/>
      <c r="L4" s="227"/>
      <c r="M4" s="227"/>
      <c r="N4" s="227"/>
      <c r="O4" s="227"/>
      <c r="P4" s="227"/>
      <c r="Q4" s="227"/>
      <c r="R4" s="227"/>
      <c r="S4" s="227"/>
      <c r="T4" s="228"/>
      <c r="U4" s="11"/>
    </row>
    <row r="5" spans="1:21" ht="18.75" customHeight="1" thickBot="1" x14ac:dyDescent="0.3">
      <c r="A5" s="10"/>
      <c r="B5" s="141" t="s">
        <v>366</v>
      </c>
      <c r="C5" s="142"/>
      <c r="D5" s="142"/>
      <c r="E5" s="142"/>
      <c r="F5" s="103"/>
      <c r="G5" s="143"/>
      <c r="H5" s="147" t="str">
        <f>PKGR!H5:T5</f>
        <v>PCL 002; ACT Investments LLC</v>
      </c>
      <c r="I5" s="227"/>
      <c r="J5" s="227"/>
      <c r="K5" s="227"/>
      <c r="L5" s="227"/>
      <c r="M5" s="227"/>
      <c r="N5" s="227"/>
      <c r="O5" s="227"/>
      <c r="P5" s="227"/>
      <c r="Q5" s="227"/>
      <c r="R5" s="227"/>
      <c r="S5" s="227"/>
      <c r="T5" s="228"/>
      <c r="U5" s="11"/>
    </row>
    <row r="6" spans="1:21" ht="18.7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Kimber Heim</v>
      </c>
      <c r="I8" s="227"/>
      <c r="J8" s="227"/>
      <c r="K8" s="227"/>
      <c r="L8" s="227"/>
      <c r="M8" s="227"/>
      <c r="N8" s="227"/>
      <c r="O8" s="227"/>
      <c r="P8" s="227"/>
      <c r="Q8" s="227"/>
      <c r="R8" s="227"/>
      <c r="S8" s="227"/>
      <c r="T8" s="228"/>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396" t="s">
        <v>236</v>
      </c>
      <c r="C10" s="397"/>
      <c r="D10" s="397"/>
      <c r="E10" s="397"/>
      <c r="F10" s="397"/>
      <c r="G10" s="397"/>
      <c r="H10" s="397"/>
      <c r="I10" s="397"/>
      <c r="J10" s="397"/>
      <c r="K10" s="397"/>
      <c r="L10" s="397"/>
      <c r="M10" s="397"/>
      <c r="N10" s="397"/>
      <c r="O10" s="397"/>
      <c r="P10" s="397"/>
      <c r="Q10" s="397"/>
      <c r="R10" s="397"/>
      <c r="S10" s="397"/>
      <c r="T10" s="397"/>
      <c r="U10" s="11"/>
    </row>
    <row r="11" spans="1:21" ht="7.5" customHeight="1" x14ac:dyDescent="0.25">
      <c r="A11" s="10"/>
      <c r="B11" s="397"/>
      <c r="C11" s="397"/>
      <c r="D11" s="397"/>
      <c r="E11" s="397"/>
      <c r="F11" s="397"/>
      <c r="G11" s="397"/>
      <c r="H11" s="397"/>
      <c r="I11" s="397"/>
      <c r="J11" s="397"/>
      <c r="K11" s="397"/>
      <c r="L11" s="397"/>
      <c r="M11" s="397"/>
      <c r="N11" s="397"/>
      <c r="O11" s="397"/>
      <c r="P11" s="397"/>
      <c r="Q11" s="397"/>
      <c r="R11" s="397"/>
      <c r="S11" s="397"/>
      <c r="T11" s="397"/>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279"/>
      <c r="C13" s="240"/>
      <c r="D13" s="240"/>
      <c r="E13" s="240"/>
      <c r="F13" s="240"/>
      <c r="G13" s="240"/>
      <c r="H13" s="240"/>
      <c r="I13" s="240"/>
      <c r="J13" s="240"/>
      <c r="K13" s="240"/>
      <c r="L13" s="240"/>
      <c r="M13" s="240"/>
      <c r="N13" s="240"/>
      <c r="O13" s="240"/>
      <c r="P13" s="240"/>
      <c r="Q13" s="493"/>
      <c r="R13" s="493"/>
      <c r="S13" s="493"/>
      <c r="T13" s="494"/>
      <c r="U13" s="11"/>
    </row>
    <row r="14" spans="1:21" ht="15" customHeight="1" x14ac:dyDescent="0.25">
      <c r="A14" s="10"/>
      <c r="B14" s="242"/>
      <c r="C14" s="243"/>
      <c r="D14" s="243"/>
      <c r="E14" s="243"/>
      <c r="F14" s="243"/>
      <c r="G14" s="243"/>
      <c r="H14" s="243"/>
      <c r="I14" s="243"/>
      <c r="J14" s="243"/>
      <c r="K14" s="243"/>
      <c r="L14" s="243"/>
      <c r="M14" s="243"/>
      <c r="N14" s="243"/>
      <c r="O14" s="243"/>
      <c r="P14" s="243"/>
      <c r="Q14" s="495"/>
      <c r="R14" s="495"/>
      <c r="S14" s="495"/>
      <c r="T14" s="496"/>
      <c r="U14" s="11"/>
    </row>
    <row r="15" spans="1:21" ht="15" customHeight="1" x14ac:dyDescent="0.25">
      <c r="A15" s="10"/>
      <c r="B15" s="242"/>
      <c r="C15" s="243"/>
      <c r="D15" s="243"/>
      <c r="E15" s="243"/>
      <c r="F15" s="243"/>
      <c r="G15" s="243"/>
      <c r="H15" s="243"/>
      <c r="I15" s="243"/>
      <c r="J15" s="243"/>
      <c r="K15" s="243"/>
      <c r="L15" s="243"/>
      <c r="M15" s="243"/>
      <c r="N15" s="243"/>
      <c r="O15" s="243"/>
      <c r="P15" s="243"/>
      <c r="Q15" s="495"/>
      <c r="R15" s="495"/>
      <c r="S15" s="495"/>
      <c r="T15" s="496"/>
      <c r="U15" s="11"/>
    </row>
    <row r="16" spans="1:21" ht="15" customHeight="1" x14ac:dyDescent="0.25">
      <c r="A16" s="10"/>
      <c r="B16" s="242"/>
      <c r="C16" s="243"/>
      <c r="D16" s="243"/>
      <c r="E16" s="243"/>
      <c r="F16" s="243"/>
      <c r="G16" s="243"/>
      <c r="H16" s="243"/>
      <c r="I16" s="243"/>
      <c r="J16" s="243"/>
      <c r="K16" s="243"/>
      <c r="L16" s="243"/>
      <c r="M16" s="243"/>
      <c r="N16" s="243"/>
      <c r="O16" s="243"/>
      <c r="P16" s="243"/>
      <c r="Q16" s="495"/>
      <c r="R16" s="495"/>
      <c r="S16" s="495"/>
      <c r="T16" s="496"/>
      <c r="U16" s="11"/>
    </row>
    <row r="17" spans="1:21" ht="15" customHeight="1" x14ac:dyDescent="0.25">
      <c r="A17" s="10"/>
      <c r="B17" s="497"/>
      <c r="C17" s="495"/>
      <c r="D17" s="495"/>
      <c r="E17" s="495"/>
      <c r="F17" s="495"/>
      <c r="G17" s="495"/>
      <c r="H17" s="495"/>
      <c r="I17" s="495"/>
      <c r="J17" s="495"/>
      <c r="K17" s="495"/>
      <c r="L17" s="495"/>
      <c r="M17" s="495"/>
      <c r="N17" s="495"/>
      <c r="O17" s="495"/>
      <c r="P17" s="495"/>
      <c r="Q17" s="495"/>
      <c r="R17" s="495"/>
      <c r="S17" s="495"/>
      <c r="T17" s="496"/>
      <c r="U17" s="11"/>
    </row>
    <row r="18" spans="1:21" ht="15" customHeight="1" x14ac:dyDescent="0.25">
      <c r="A18" s="10"/>
      <c r="B18" s="497"/>
      <c r="C18" s="495"/>
      <c r="D18" s="495"/>
      <c r="E18" s="495"/>
      <c r="F18" s="495"/>
      <c r="G18" s="495"/>
      <c r="H18" s="495"/>
      <c r="I18" s="495"/>
      <c r="J18" s="495"/>
      <c r="K18" s="495"/>
      <c r="L18" s="495"/>
      <c r="M18" s="495"/>
      <c r="N18" s="495"/>
      <c r="O18" s="495"/>
      <c r="P18" s="495"/>
      <c r="Q18" s="495"/>
      <c r="R18" s="495"/>
      <c r="S18" s="495"/>
      <c r="T18" s="496"/>
      <c r="U18" s="11"/>
    </row>
    <row r="19" spans="1:21" ht="15" customHeight="1" x14ac:dyDescent="0.25">
      <c r="A19" s="10"/>
      <c r="B19" s="497"/>
      <c r="C19" s="495"/>
      <c r="D19" s="495"/>
      <c r="E19" s="495"/>
      <c r="F19" s="495"/>
      <c r="G19" s="495"/>
      <c r="H19" s="495"/>
      <c r="I19" s="495"/>
      <c r="J19" s="495"/>
      <c r="K19" s="495"/>
      <c r="L19" s="495"/>
      <c r="M19" s="495"/>
      <c r="N19" s="495"/>
      <c r="O19" s="495"/>
      <c r="P19" s="495"/>
      <c r="Q19" s="495"/>
      <c r="R19" s="495"/>
      <c r="S19" s="495"/>
      <c r="T19" s="496"/>
      <c r="U19" s="11"/>
    </row>
    <row r="20" spans="1:21" ht="15" customHeight="1" x14ac:dyDescent="0.25">
      <c r="A20" s="10"/>
      <c r="B20" s="497"/>
      <c r="C20" s="495"/>
      <c r="D20" s="495"/>
      <c r="E20" s="495"/>
      <c r="F20" s="495"/>
      <c r="G20" s="495"/>
      <c r="H20" s="495"/>
      <c r="I20" s="495"/>
      <c r="J20" s="495"/>
      <c r="K20" s="495"/>
      <c r="L20" s="495"/>
      <c r="M20" s="495"/>
      <c r="N20" s="495"/>
      <c r="O20" s="495"/>
      <c r="P20" s="495"/>
      <c r="Q20" s="495"/>
      <c r="R20" s="495"/>
      <c r="S20" s="495"/>
      <c r="T20" s="496"/>
      <c r="U20" s="11"/>
    </row>
    <row r="21" spans="1:21" ht="15" customHeight="1" x14ac:dyDescent="0.25">
      <c r="A21" s="10"/>
      <c r="B21" s="497"/>
      <c r="C21" s="495"/>
      <c r="D21" s="495"/>
      <c r="E21" s="495"/>
      <c r="F21" s="495"/>
      <c r="G21" s="495"/>
      <c r="H21" s="495"/>
      <c r="I21" s="495"/>
      <c r="J21" s="495"/>
      <c r="K21" s="495"/>
      <c r="L21" s="495"/>
      <c r="M21" s="495"/>
      <c r="N21" s="495"/>
      <c r="O21" s="495"/>
      <c r="P21" s="495"/>
      <c r="Q21" s="495"/>
      <c r="R21" s="495"/>
      <c r="S21" s="495"/>
      <c r="T21" s="496"/>
      <c r="U21" s="11"/>
    </row>
    <row r="22" spans="1:21" ht="15" customHeight="1" x14ac:dyDescent="0.25">
      <c r="A22" s="10"/>
      <c r="B22" s="497"/>
      <c r="C22" s="495"/>
      <c r="D22" s="495"/>
      <c r="E22" s="495"/>
      <c r="F22" s="495"/>
      <c r="G22" s="495"/>
      <c r="H22" s="495"/>
      <c r="I22" s="495"/>
      <c r="J22" s="495"/>
      <c r="K22" s="495"/>
      <c r="L22" s="495"/>
      <c r="M22" s="495"/>
      <c r="N22" s="495"/>
      <c r="O22" s="495"/>
      <c r="P22" s="495"/>
      <c r="Q22" s="495"/>
      <c r="R22" s="495"/>
      <c r="S22" s="495"/>
      <c r="T22" s="496"/>
      <c r="U22" s="11"/>
    </row>
    <row r="23" spans="1:21" ht="15" customHeight="1" x14ac:dyDescent="0.25">
      <c r="A23" s="10"/>
      <c r="B23" s="497"/>
      <c r="C23" s="495"/>
      <c r="D23" s="495"/>
      <c r="E23" s="495"/>
      <c r="F23" s="495"/>
      <c r="G23" s="495"/>
      <c r="H23" s="495"/>
      <c r="I23" s="495"/>
      <c r="J23" s="495"/>
      <c r="K23" s="495"/>
      <c r="L23" s="495"/>
      <c r="M23" s="495"/>
      <c r="N23" s="495"/>
      <c r="O23" s="495"/>
      <c r="P23" s="495"/>
      <c r="Q23" s="495"/>
      <c r="R23" s="495"/>
      <c r="S23" s="495"/>
      <c r="T23" s="496"/>
      <c r="U23" s="11"/>
    </row>
    <row r="24" spans="1:21" ht="15" customHeight="1" x14ac:dyDescent="0.25">
      <c r="A24" s="10"/>
      <c r="B24" s="497"/>
      <c r="C24" s="495"/>
      <c r="D24" s="495"/>
      <c r="E24" s="495"/>
      <c r="F24" s="495"/>
      <c r="G24" s="495"/>
      <c r="H24" s="495"/>
      <c r="I24" s="495"/>
      <c r="J24" s="495"/>
      <c r="K24" s="495"/>
      <c r="L24" s="495"/>
      <c r="M24" s="495"/>
      <c r="N24" s="495"/>
      <c r="O24" s="495"/>
      <c r="P24" s="495"/>
      <c r="Q24" s="495"/>
      <c r="R24" s="495"/>
      <c r="S24" s="495"/>
      <c r="T24" s="496"/>
      <c r="U24" s="11"/>
    </row>
    <row r="25" spans="1:21" ht="15" customHeight="1" x14ac:dyDescent="0.25">
      <c r="A25" s="10"/>
      <c r="B25" s="497"/>
      <c r="C25" s="495"/>
      <c r="D25" s="495"/>
      <c r="E25" s="495"/>
      <c r="F25" s="495"/>
      <c r="G25" s="495"/>
      <c r="H25" s="495"/>
      <c r="I25" s="495"/>
      <c r="J25" s="495"/>
      <c r="K25" s="495"/>
      <c r="L25" s="495"/>
      <c r="M25" s="495"/>
      <c r="N25" s="495"/>
      <c r="O25" s="495"/>
      <c r="P25" s="495"/>
      <c r="Q25" s="495"/>
      <c r="R25" s="495"/>
      <c r="S25" s="495"/>
      <c r="T25" s="496"/>
      <c r="U25" s="11"/>
    </row>
    <row r="26" spans="1:21" ht="15" customHeight="1" x14ac:dyDescent="0.25">
      <c r="A26" s="10"/>
      <c r="B26" s="497"/>
      <c r="C26" s="495"/>
      <c r="D26" s="495"/>
      <c r="E26" s="495"/>
      <c r="F26" s="495"/>
      <c r="G26" s="495"/>
      <c r="H26" s="495"/>
      <c r="I26" s="495"/>
      <c r="J26" s="495"/>
      <c r="K26" s="495"/>
      <c r="L26" s="495"/>
      <c r="M26" s="495"/>
      <c r="N26" s="495"/>
      <c r="O26" s="495"/>
      <c r="P26" s="495"/>
      <c r="Q26" s="495"/>
      <c r="R26" s="495"/>
      <c r="S26" s="495"/>
      <c r="T26" s="496"/>
      <c r="U26" s="11"/>
    </row>
    <row r="27" spans="1:21" ht="15" customHeight="1" x14ac:dyDescent="0.25">
      <c r="A27" s="10"/>
      <c r="B27" s="497"/>
      <c r="C27" s="495"/>
      <c r="D27" s="495"/>
      <c r="E27" s="495"/>
      <c r="F27" s="495"/>
      <c r="G27" s="495"/>
      <c r="H27" s="495"/>
      <c r="I27" s="495"/>
      <c r="J27" s="495"/>
      <c r="K27" s="495"/>
      <c r="L27" s="495"/>
      <c r="M27" s="495"/>
      <c r="N27" s="495"/>
      <c r="O27" s="495"/>
      <c r="P27" s="495"/>
      <c r="Q27" s="495"/>
      <c r="R27" s="495"/>
      <c r="S27" s="495"/>
      <c r="T27" s="496"/>
      <c r="U27" s="11"/>
    </row>
    <row r="28" spans="1:21" ht="15" customHeight="1" x14ac:dyDescent="0.25">
      <c r="A28" s="10"/>
      <c r="B28" s="497"/>
      <c r="C28" s="495"/>
      <c r="D28" s="495"/>
      <c r="E28" s="495"/>
      <c r="F28" s="495"/>
      <c r="G28" s="495"/>
      <c r="H28" s="495"/>
      <c r="I28" s="495"/>
      <c r="J28" s="495"/>
      <c r="K28" s="495"/>
      <c r="L28" s="495"/>
      <c r="M28" s="495"/>
      <c r="N28" s="495"/>
      <c r="O28" s="495"/>
      <c r="P28" s="495"/>
      <c r="Q28" s="495"/>
      <c r="R28" s="495"/>
      <c r="S28" s="495"/>
      <c r="T28" s="496"/>
      <c r="U28" s="11"/>
    </row>
    <row r="29" spans="1:21" ht="15" customHeight="1" x14ac:dyDescent="0.25">
      <c r="A29" s="10"/>
      <c r="B29" s="497"/>
      <c r="C29" s="495"/>
      <c r="D29" s="495"/>
      <c r="E29" s="495"/>
      <c r="F29" s="495"/>
      <c r="G29" s="495"/>
      <c r="H29" s="495"/>
      <c r="I29" s="495"/>
      <c r="J29" s="495"/>
      <c r="K29" s="495"/>
      <c r="L29" s="495"/>
      <c r="M29" s="495"/>
      <c r="N29" s="495"/>
      <c r="O29" s="495"/>
      <c r="P29" s="495"/>
      <c r="Q29" s="495"/>
      <c r="R29" s="495"/>
      <c r="S29" s="495"/>
      <c r="T29" s="496"/>
      <c r="U29" s="11"/>
    </row>
    <row r="30" spans="1:21" ht="15" customHeight="1" x14ac:dyDescent="0.25">
      <c r="A30" s="10"/>
      <c r="B30" s="497"/>
      <c r="C30" s="495"/>
      <c r="D30" s="495"/>
      <c r="E30" s="495"/>
      <c r="F30" s="495"/>
      <c r="G30" s="495"/>
      <c r="H30" s="495"/>
      <c r="I30" s="495"/>
      <c r="J30" s="495"/>
      <c r="K30" s="495"/>
      <c r="L30" s="495"/>
      <c r="M30" s="495"/>
      <c r="N30" s="495"/>
      <c r="O30" s="495"/>
      <c r="P30" s="495"/>
      <c r="Q30" s="495"/>
      <c r="R30" s="495"/>
      <c r="S30" s="495"/>
      <c r="T30" s="496"/>
      <c r="U30" s="11"/>
    </row>
    <row r="31" spans="1:21" ht="15" customHeight="1" x14ac:dyDescent="0.25">
      <c r="A31" s="10"/>
      <c r="B31" s="497"/>
      <c r="C31" s="495"/>
      <c r="D31" s="495"/>
      <c r="E31" s="495"/>
      <c r="F31" s="495"/>
      <c r="G31" s="495"/>
      <c r="H31" s="495"/>
      <c r="I31" s="495"/>
      <c r="J31" s="495"/>
      <c r="K31" s="495"/>
      <c r="L31" s="495"/>
      <c r="M31" s="495"/>
      <c r="N31" s="495"/>
      <c r="O31" s="495"/>
      <c r="P31" s="495"/>
      <c r="Q31" s="495"/>
      <c r="R31" s="495"/>
      <c r="S31" s="495"/>
      <c r="T31" s="496"/>
      <c r="U31" s="11"/>
    </row>
    <row r="32" spans="1:21" ht="15" customHeight="1" x14ac:dyDescent="0.25">
      <c r="A32" s="10"/>
      <c r="B32" s="497"/>
      <c r="C32" s="495"/>
      <c r="D32" s="495"/>
      <c r="E32" s="495"/>
      <c r="F32" s="495"/>
      <c r="G32" s="495"/>
      <c r="H32" s="495"/>
      <c r="I32" s="495"/>
      <c r="J32" s="495"/>
      <c r="K32" s="495"/>
      <c r="L32" s="495"/>
      <c r="M32" s="495"/>
      <c r="N32" s="495"/>
      <c r="O32" s="495"/>
      <c r="P32" s="495"/>
      <c r="Q32" s="495"/>
      <c r="R32" s="495"/>
      <c r="S32" s="495"/>
      <c r="T32" s="496"/>
      <c r="U32" s="11"/>
    </row>
    <row r="33" spans="1:21" ht="15" customHeight="1" x14ac:dyDescent="0.25">
      <c r="A33" s="10"/>
      <c r="B33" s="497"/>
      <c r="C33" s="495"/>
      <c r="D33" s="495"/>
      <c r="E33" s="495"/>
      <c r="F33" s="495"/>
      <c r="G33" s="495"/>
      <c r="H33" s="495"/>
      <c r="I33" s="495"/>
      <c r="J33" s="495"/>
      <c r="K33" s="495"/>
      <c r="L33" s="495"/>
      <c r="M33" s="495"/>
      <c r="N33" s="495"/>
      <c r="O33" s="495"/>
      <c r="P33" s="495"/>
      <c r="Q33" s="495"/>
      <c r="R33" s="495"/>
      <c r="S33" s="495"/>
      <c r="T33" s="496"/>
      <c r="U33" s="11"/>
    </row>
    <row r="34" spans="1:21" ht="15" customHeight="1" x14ac:dyDescent="0.25">
      <c r="A34" s="10"/>
      <c r="B34" s="497"/>
      <c r="C34" s="495"/>
      <c r="D34" s="495"/>
      <c r="E34" s="495"/>
      <c r="F34" s="495"/>
      <c r="G34" s="495"/>
      <c r="H34" s="495"/>
      <c r="I34" s="495"/>
      <c r="J34" s="495"/>
      <c r="K34" s="495"/>
      <c r="L34" s="495"/>
      <c r="M34" s="495"/>
      <c r="N34" s="495"/>
      <c r="O34" s="495"/>
      <c r="P34" s="495"/>
      <c r="Q34" s="495"/>
      <c r="R34" s="495"/>
      <c r="S34" s="495"/>
      <c r="T34" s="496"/>
      <c r="U34" s="11"/>
    </row>
    <row r="35" spans="1:21" ht="15" customHeight="1" x14ac:dyDescent="0.25">
      <c r="A35" s="10"/>
      <c r="B35" s="497"/>
      <c r="C35" s="495"/>
      <c r="D35" s="495"/>
      <c r="E35" s="495"/>
      <c r="F35" s="495"/>
      <c r="G35" s="495"/>
      <c r="H35" s="495"/>
      <c r="I35" s="495"/>
      <c r="J35" s="495"/>
      <c r="K35" s="495"/>
      <c r="L35" s="495"/>
      <c r="M35" s="495"/>
      <c r="N35" s="495"/>
      <c r="O35" s="495"/>
      <c r="P35" s="495"/>
      <c r="Q35" s="495"/>
      <c r="R35" s="495"/>
      <c r="S35" s="495"/>
      <c r="T35" s="496"/>
      <c r="U35" s="11"/>
    </row>
    <row r="36" spans="1:21" ht="15" customHeight="1" thickBot="1" x14ac:dyDescent="0.3">
      <c r="A36" s="10"/>
      <c r="B36" s="498"/>
      <c r="C36" s="499"/>
      <c r="D36" s="499"/>
      <c r="E36" s="499"/>
      <c r="F36" s="499"/>
      <c r="G36" s="499"/>
      <c r="H36" s="499"/>
      <c r="I36" s="499"/>
      <c r="J36" s="499"/>
      <c r="K36" s="499"/>
      <c r="L36" s="499"/>
      <c r="M36" s="499"/>
      <c r="N36" s="499"/>
      <c r="O36" s="499"/>
      <c r="P36" s="499"/>
      <c r="Q36" s="499"/>
      <c r="R36" s="499"/>
      <c r="S36" s="499"/>
      <c r="T36" s="500"/>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4"/>
      <c r="H39" s="406"/>
      <c r="I39" s="406"/>
      <c r="J39" s="406"/>
      <c r="K39" s="406"/>
      <c r="L39" s="406"/>
      <c r="M39" s="406"/>
      <c r="N39" s="406"/>
      <c r="O39" s="59"/>
      <c r="P39" s="401"/>
      <c r="Q39" s="402"/>
      <c r="R39" s="402"/>
      <c r="S39" s="402"/>
      <c r="T39" s="402"/>
      <c r="U39" s="11"/>
    </row>
    <row r="40" spans="1:21" ht="15" customHeight="1" x14ac:dyDescent="0.25">
      <c r="A40" s="10"/>
      <c r="B40" s="34"/>
      <c r="C40" s="34"/>
      <c r="D40" s="34"/>
      <c r="E40" s="34"/>
      <c r="F40" s="34"/>
      <c r="G40" s="406"/>
      <c r="H40" s="406"/>
      <c r="I40" s="406"/>
      <c r="J40" s="406"/>
      <c r="K40" s="406"/>
      <c r="L40" s="406"/>
      <c r="M40" s="406"/>
      <c r="N40" s="406"/>
      <c r="O40" s="18"/>
      <c r="P40" s="402"/>
      <c r="Q40" s="402"/>
      <c r="R40" s="402"/>
      <c r="S40" s="402"/>
      <c r="T40" s="402"/>
      <c r="U40" s="11"/>
    </row>
    <row r="41" spans="1:21" ht="15" customHeight="1" thickBot="1" x14ac:dyDescent="0.3">
      <c r="A41" s="10"/>
      <c r="B41" s="13"/>
      <c r="C41" s="13"/>
      <c r="D41" s="13"/>
      <c r="E41" s="13"/>
      <c r="F41" s="13"/>
      <c r="G41" s="407"/>
      <c r="H41" s="407"/>
      <c r="I41" s="407"/>
      <c r="J41" s="407"/>
      <c r="K41" s="407"/>
      <c r="L41" s="407"/>
      <c r="M41" s="407"/>
      <c r="N41" s="407"/>
      <c r="O41" s="13"/>
      <c r="P41" s="403"/>
      <c r="Q41" s="403"/>
      <c r="R41" s="403"/>
      <c r="S41" s="403"/>
      <c r="T41" s="403"/>
      <c r="U41" s="11"/>
    </row>
    <row r="42" spans="1:21" ht="15" customHeight="1" x14ac:dyDescent="0.25">
      <c r="A42" s="10"/>
      <c r="B42" s="415" t="s">
        <v>224</v>
      </c>
      <c r="C42" s="416"/>
      <c r="D42" s="416"/>
      <c r="E42" s="416"/>
      <c r="F42" s="416"/>
      <c r="G42" s="418" t="str">
        <f>H8</f>
        <v>Kimber Heim</v>
      </c>
      <c r="H42" s="419"/>
      <c r="I42" s="419"/>
      <c r="J42" s="419"/>
      <c r="K42" s="419"/>
      <c r="L42" s="419"/>
      <c r="M42" s="419"/>
      <c r="N42" s="419"/>
      <c r="O42" s="1"/>
      <c r="P42" s="411" t="s">
        <v>0</v>
      </c>
      <c r="Q42" s="413"/>
      <c r="R42" s="413"/>
      <c r="S42" s="413"/>
      <c r="T42" s="413"/>
      <c r="U42" s="11"/>
    </row>
    <row r="43" spans="1:21" ht="15" customHeight="1" x14ac:dyDescent="0.25">
      <c r="A43" s="10"/>
      <c r="B43" s="417"/>
      <c r="C43" s="417"/>
      <c r="D43" s="417"/>
      <c r="E43" s="417"/>
      <c r="F43" s="417"/>
      <c r="G43" s="420"/>
      <c r="H43" s="420"/>
      <c r="I43" s="420"/>
      <c r="J43" s="420"/>
      <c r="K43" s="420"/>
      <c r="L43" s="420"/>
      <c r="M43" s="420"/>
      <c r="N43" s="420"/>
      <c r="O43" s="18"/>
      <c r="P43" s="414"/>
      <c r="Q43" s="414"/>
      <c r="R43" s="414"/>
      <c r="S43" s="414"/>
      <c r="T43" s="414"/>
      <c r="U43" s="11"/>
    </row>
    <row r="44" spans="1:21" ht="15" customHeight="1" x14ac:dyDescent="0.25">
      <c r="A44" s="10"/>
      <c r="B44" s="65"/>
      <c r="C44" s="66"/>
      <c r="D44" s="66"/>
      <c r="E44" s="66"/>
      <c r="F44" s="66"/>
      <c r="G44" s="404"/>
      <c r="H44" s="404"/>
      <c r="I44" s="404"/>
      <c r="J44" s="404"/>
      <c r="K44" s="404"/>
      <c r="L44" s="404"/>
      <c r="M44" s="404"/>
      <c r="N44" s="404"/>
      <c r="O44" s="66"/>
      <c r="P44" s="404"/>
      <c r="Q44" s="404"/>
      <c r="R44" s="404"/>
      <c r="S44" s="404"/>
      <c r="T44" s="404"/>
      <c r="U44" s="11"/>
    </row>
    <row r="45" spans="1:21" ht="15" customHeight="1" x14ac:dyDescent="0.25">
      <c r="A45" s="10"/>
      <c r="B45" s="66"/>
      <c r="C45" s="66"/>
      <c r="D45" s="66"/>
      <c r="E45" s="66"/>
      <c r="F45" s="66"/>
      <c r="G45" s="404"/>
      <c r="H45" s="404"/>
      <c r="I45" s="404"/>
      <c r="J45" s="404"/>
      <c r="K45" s="404"/>
      <c r="L45" s="404"/>
      <c r="M45" s="404"/>
      <c r="N45" s="404"/>
      <c r="O45" s="66"/>
      <c r="P45" s="404"/>
      <c r="Q45" s="404"/>
      <c r="R45" s="404"/>
      <c r="S45" s="404"/>
      <c r="T45" s="404"/>
      <c r="U45" s="11"/>
    </row>
    <row r="46" spans="1:21" ht="15" customHeight="1" thickBot="1" x14ac:dyDescent="0.3">
      <c r="A46" s="10"/>
      <c r="B46" s="66"/>
      <c r="C46" s="66"/>
      <c r="D46" s="66"/>
      <c r="E46" s="66"/>
      <c r="F46" s="66"/>
      <c r="G46" s="405"/>
      <c r="H46" s="405"/>
      <c r="I46" s="405"/>
      <c r="J46" s="405"/>
      <c r="K46" s="405"/>
      <c r="L46" s="405"/>
      <c r="M46" s="405"/>
      <c r="N46" s="405"/>
      <c r="O46" s="66"/>
      <c r="P46" s="405"/>
      <c r="Q46" s="405"/>
      <c r="R46" s="405"/>
      <c r="S46" s="405"/>
      <c r="T46" s="405"/>
      <c r="U46" s="11"/>
    </row>
    <row r="47" spans="1:21" ht="15" customHeight="1" x14ac:dyDescent="0.25">
      <c r="A47" s="10"/>
      <c r="B47" s="415" t="s">
        <v>462</v>
      </c>
      <c r="C47" s="415"/>
      <c r="D47" s="415"/>
      <c r="E47" s="415"/>
      <c r="F47" s="415"/>
      <c r="G47" s="385" t="s">
        <v>223</v>
      </c>
      <c r="H47" s="385"/>
      <c r="I47" s="385"/>
      <c r="J47" s="385"/>
      <c r="K47" s="385"/>
      <c r="L47" s="385"/>
      <c r="M47" s="385"/>
      <c r="N47" s="385"/>
      <c r="O47" s="66"/>
      <c r="P47" s="411" t="s">
        <v>0</v>
      </c>
      <c r="Q47" s="411"/>
      <c r="R47" s="411"/>
      <c r="S47" s="411"/>
      <c r="T47" s="411"/>
      <c r="U47" s="11"/>
    </row>
    <row r="48" spans="1:21" ht="15" customHeight="1" x14ac:dyDescent="0.25">
      <c r="A48" s="10"/>
      <c r="B48" s="415"/>
      <c r="C48" s="415"/>
      <c r="D48" s="415"/>
      <c r="E48" s="415"/>
      <c r="F48" s="415"/>
      <c r="G48" s="388"/>
      <c r="H48" s="388"/>
      <c r="I48" s="388"/>
      <c r="J48" s="388"/>
      <c r="K48" s="388"/>
      <c r="L48" s="388"/>
      <c r="M48" s="388"/>
      <c r="N48" s="388"/>
      <c r="O48" s="66"/>
      <c r="P48" s="412"/>
      <c r="Q48" s="412"/>
      <c r="R48" s="412"/>
      <c r="S48" s="412"/>
      <c r="T48" s="4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36" t="s">
        <v>269</v>
      </c>
      <c r="C2" s="136"/>
      <c r="D2" s="136"/>
      <c r="E2" s="136"/>
      <c r="F2" s="136"/>
      <c r="G2" s="136"/>
      <c r="H2" s="136"/>
      <c r="I2" s="136"/>
      <c r="J2" s="136"/>
      <c r="K2" s="136"/>
      <c r="L2" s="136"/>
      <c r="M2" s="136"/>
      <c r="N2" s="136"/>
      <c r="O2" s="136"/>
      <c r="P2" s="136"/>
      <c r="Q2" s="136"/>
      <c r="R2" s="136"/>
      <c r="S2" s="136"/>
      <c r="T2" s="136"/>
      <c r="U2" s="11"/>
    </row>
    <row r="3" spans="1:21" ht="15" customHeight="1" thickBot="1" x14ac:dyDescent="0.3">
      <c r="A3" s="10"/>
      <c r="B3" s="141" t="s">
        <v>364</v>
      </c>
      <c r="C3" s="142"/>
      <c r="D3" s="142"/>
      <c r="E3" s="142"/>
      <c r="F3" s="103"/>
      <c r="G3" s="143"/>
      <c r="H3" s="147" t="str">
        <f>PKGR!H3:T3</f>
        <v>110412</v>
      </c>
      <c r="I3" s="148"/>
      <c r="J3" s="148"/>
      <c r="K3" s="148"/>
      <c r="L3" s="148"/>
      <c r="M3" s="148"/>
      <c r="N3" s="148"/>
      <c r="O3" s="148"/>
      <c r="P3" s="148"/>
      <c r="Q3" s="148"/>
      <c r="R3" s="148"/>
      <c r="S3" s="148"/>
      <c r="T3" s="149"/>
      <c r="U3" s="11"/>
    </row>
    <row r="4" spans="1:21" ht="15" customHeight="1" thickBot="1" x14ac:dyDescent="0.3">
      <c r="A4" s="10"/>
      <c r="B4" s="141" t="s">
        <v>365</v>
      </c>
      <c r="C4" s="142"/>
      <c r="D4" s="142"/>
      <c r="E4" s="142"/>
      <c r="F4" s="103"/>
      <c r="G4" s="143"/>
      <c r="H4" s="147" t="str">
        <f>PKGR!H4:T4</f>
        <v>FAI-37-256</v>
      </c>
      <c r="I4" s="148"/>
      <c r="J4" s="148"/>
      <c r="K4" s="148"/>
      <c r="L4" s="148"/>
      <c r="M4" s="148"/>
      <c r="N4" s="148"/>
      <c r="O4" s="148"/>
      <c r="P4" s="148"/>
      <c r="Q4" s="148"/>
      <c r="R4" s="148"/>
      <c r="S4" s="148"/>
      <c r="T4" s="149"/>
      <c r="U4" s="11"/>
    </row>
    <row r="5" spans="1:21" ht="15" customHeight="1" thickBot="1" x14ac:dyDescent="0.3">
      <c r="A5" s="10"/>
      <c r="B5" s="141" t="s">
        <v>366</v>
      </c>
      <c r="C5" s="142"/>
      <c r="D5" s="142"/>
      <c r="E5" s="142"/>
      <c r="F5" s="103"/>
      <c r="G5" s="143"/>
      <c r="H5" s="147" t="str">
        <f>PKGR!H5:T5</f>
        <v>PCL 002; ACT Investments LLC</v>
      </c>
      <c r="I5" s="148"/>
      <c r="J5" s="148"/>
      <c r="K5" s="148"/>
      <c r="L5" s="148"/>
      <c r="M5" s="148"/>
      <c r="N5" s="148"/>
      <c r="O5" s="148"/>
      <c r="P5" s="148"/>
      <c r="Q5" s="148"/>
      <c r="R5" s="148"/>
      <c r="S5" s="148"/>
      <c r="T5" s="149"/>
      <c r="U5" s="11"/>
    </row>
    <row r="6" spans="1:21" ht="15" customHeight="1" thickBot="1" x14ac:dyDescent="0.3">
      <c r="A6" s="10"/>
      <c r="B6" s="141" t="s">
        <v>125</v>
      </c>
      <c r="C6" s="142"/>
      <c r="D6" s="142"/>
      <c r="E6" s="142"/>
      <c r="F6" s="103"/>
      <c r="G6" s="143"/>
      <c r="H6" s="144">
        <f ca="1">NOW()</f>
        <v>44879.369943287034</v>
      </c>
      <c r="I6" s="145"/>
      <c r="J6" s="145"/>
      <c r="K6" s="145"/>
      <c r="L6" s="145"/>
      <c r="M6" s="145"/>
      <c r="N6" s="145"/>
      <c r="O6" s="145"/>
      <c r="P6" s="145"/>
      <c r="Q6" s="145"/>
      <c r="R6" s="145"/>
      <c r="S6" s="145"/>
      <c r="T6" s="146"/>
      <c r="U6" s="11"/>
    </row>
    <row r="7" spans="1:21" ht="1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5" customHeight="1" thickBot="1" x14ac:dyDescent="0.3">
      <c r="A8" s="10"/>
      <c r="B8" s="141" t="s">
        <v>1</v>
      </c>
      <c r="C8" s="142"/>
      <c r="D8" s="142"/>
      <c r="E8" s="142"/>
      <c r="F8" s="103"/>
      <c r="G8" s="143"/>
      <c r="H8" s="147" t="str">
        <f>PKGR!H8:T8</f>
        <v>Kimber Heim</v>
      </c>
      <c r="I8" s="227"/>
      <c r="J8" s="227"/>
      <c r="K8" s="227"/>
      <c r="L8" s="227"/>
      <c r="M8" s="227"/>
      <c r="N8" s="227"/>
      <c r="O8" s="227"/>
      <c r="P8" s="227"/>
      <c r="Q8" s="227"/>
      <c r="R8" s="227"/>
      <c r="S8" s="227"/>
      <c r="T8" s="228"/>
      <c r="U8" s="11"/>
    </row>
    <row r="9" spans="1:21" ht="6"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1.25" customHeight="1" thickBot="1" x14ac:dyDescent="0.3">
      <c r="A10" s="10"/>
      <c r="B10" s="59"/>
      <c r="C10" s="59"/>
      <c r="D10" s="59"/>
      <c r="E10" s="59"/>
      <c r="F10" s="59"/>
      <c r="G10" s="258" t="s">
        <v>40</v>
      </c>
      <c r="H10" s="259"/>
      <c r="I10" s="260" t="s">
        <v>19</v>
      </c>
      <c r="J10" s="261"/>
      <c r="K10" s="21"/>
      <c r="L10" s="61"/>
      <c r="M10" s="61"/>
      <c r="N10" s="61"/>
      <c r="O10" s="61"/>
      <c r="P10" s="62"/>
      <c r="Q10" s="258" t="s">
        <v>40</v>
      </c>
      <c r="R10" s="260"/>
      <c r="S10" s="260" t="s">
        <v>19</v>
      </c>
      <c r="T10" s="262"/>
      <c r="U10" s="11"/>
    </row>
    <row r="11" spans="1:21" ht="15" customHeight="1" x14ac:dyDescent="0.25">
      <c r="A11" s="10"/>
      <c r="B11" s="283" t="s">
        <v>270</v>
      </c>
      <c r="C11" s="284" t="s">
        <v>102</v>
      </c>
      <c r="D11" s="284" t="s">
        <v>102</v>
      </c>
      <c r="E11" s="284" t="s">
        <v>102</v>
      </c>
      <c r="F11" s="284" t="s">
        <v>102</v>
      </c>
      <c r="G11" s="263"/>
      <c r="H11" s="264"/>
      <c r="I11" s="263"/>
      <c r="J11" s="265"/>
      <c r="K11" s="21"/>
      <c r="L11" s="283" t="s">
        <v>298</v>
      </c>
      <c r="M11" s="284"/>
      <c r="N11" s="284"/>
      <c r="O11" s="284"/>
      <c r="P11" s="284"/>
      <c r="Q11" s="263"/>
      <c r="R11" s="263"/>
      <c r="S11" s="263"/>
      <c r="T11" s="285"/>
      <c r="U11" s="11"/>
    </row>
    <row r="12" spans="1:21" ht="15" customHeight="1" x14ac:dyDescent="0.25">
      <c r="A12" s="10"/>
      <c r="B12" s="286" t="s">
        <v>271</v>
      </c>
      <c r="C12" s="287" t="s">
        <v>13</v>
      </c>
      <c r="D12" s="287" t="s">
        <v>13</v>
      </c>
      <c r="E12" s="287" t="s">
        <v>13</v>
      </c>
      <c r="F12" s="287" t="s">
        <v>13</v>
      </c>
      <c r="G12" s="218"/>
      <c r="H12" s="238"/>
      <c r="I12" s="218"/>
      <c r="J12" s="239"/>
      <c r="K12" s="21"/>
      <c r="L12" s="286" t="s">
        <v>297</v>
      </c>
      <c r="M12" s="287"/>
      <c r="N12" s="287"/>
      <c r="O12" s="287"/>
      <c r="P12" s="287"/>
      <c r="Q12" s="218"/>
      <c r="R12" s="238"/>
      <c r="S12" s="218"/>
      <c r="T12" s="239"/>
      <c r="U12" s="11"/>
    </row>
    <row r="13" spans="1:21" ht="15" customHeight="1" x14ac:dyDescent="0.25">
      <c r="A13" s="10"/>
      <c r="B13" s="286" t="s">
        <v>272</v>
      </c>
      <c r="C13" s="287"/>
      <c r="D13" s="287"/>
      <c r="E13" s="287"/>
      <c r="F13" s="287"/>
      <c r="G13" s="218"/>
      <c r="H13" s="238"/>
      <c r="I13" s="218"/>
      <c r="J13" s="239"/>
      <c r="K13" s="21"/>
      <c r="L13" s="286" t="s">
        <v>296</v>
      </c>
      <c r="M13" s="287"/>
      <c r="N13" s="287"/>
      <c r="O13" s="287"/>
      <c r="P13" s="287"/>
      <c r="Q13" s="218"/>
      <c r="R13" s="238"/>
      <c r="S13" s="218"/>
      <c r="T13" s="239"/>
      <c r="U13" s="11"/>
    </row>
    <row r="14" spans="1:21" ht="15" customHeight="1" x14ac:dyDescent="0.25">
      <c r="A14" s="10"/>
      <c r="B14" s="286" t="s">
        <v>286</v>
      </c>
      <c r="C14" s="287" t="s">
        <v>14</v>
      </c>
      <c r="D14" s="287" t="s">
        <v>14</v>
      </c>
      <c r="E14" s="287" t="s">
        <v>14</v>
      </c>
      <c r="F14" s="287" t="s">
        <v>14</v>
      </c>
      <c r="G14" s="218"/>
      <c r="H14" s="238"/>
      <c r="I14" s="218"/>
      <c r="J14" s="239"/>
      <c r="K14" s="21"/>
      <c r="L14" s="286" t="s">
        <v>295</v>
      </c>
      <c r="M14" s="287"/>
      <c r="N14" s="287"/>
      <c r="O14" s="287"/>
      <c r="P14" s="287"/>
      <c r="Q14" s="218"/>
      <c r="R14" s="238"/>
      <c r="S14" s="218"/>
      <c r="T14" s="239"/>
      <c r="U14" s="11"/>
    </row>
    <row r="15" spans="1:21" ht="15" customHeight="1" x14ac:dyDescent="0.25">
      <c r="A15" s="10"/>
      <c r="B15" s="288" t="s">
        <v>309</v>
      </c>
      <c r="C15" s="289" t="s">
        <v>14</v>
      </c>
      <c r="D15" s="289" t="s">
        <v>14</v>
      </c>
      <c r="E15" s="289" t="s">
        <v>14</v>
      </c>
      <c r="F15" s="290" t="s">
        <v>14</v>
      </c>
      <c r="G15" s="218"/>
      <c r="H15" s="238"/>
      <c r="I15" s="218"/>
      <c r="J15" s="239"/>
      <c r="K15" s="21"/>
      <c r="L15" s="286" t="s">
        <v>294</v>
      </c>
      <c r="M15" s="287"/>
      <c r="N15" s="287"/>
      <c r="O15" s="287"/>
      <c r="P15" s="287"/>
      <c r="Q15" s="218"/>
      <c r="R15" s="238"/>
      <c r="S15" s="218"/>
      <c r="T15" s="239"/>
      <c r="U15" s="11"/>
    </row>
    <row r="16" spans="1:21" ht="15" customHeight="1" x14ac:dyDescent="0.25">
      <c r="A16" s="10"/>
      <c r="B16" s="503" t="s">
        <v>312</v>
      </c>
      <c r="C16" s="504" t="s">
        <v>12</v>
      </c>
      <c r="D16" s="504" t="s">
        <v>12</v>
      </c>
      <c r="E16" s="504" t="s">
        <v>12</v>
      </c>
      <c r="F16" s="505" t="s">
        <v>12</v>
      </c>
      <c r="G16" s="218"/>
      <c r="H16" s="238"/>
      <c r="I16" s="218"/>
      <c r="J16" s="239"/>
      <c r="K16" s="21"/>
      <c r="L16" s="286" t="s">
        <v>317</v>
      </c>
      <c r="M16" s="287"/>
      <c r="N16" s="287"/>
      <c r="O16" s="287"/>
      <c r="P16" s="287"/>
      <c r="Q16" s="218"/>
      <c r="R16" s="238"/>
      <c r="S16" s="218"/>
      <c r="T16" s="239"/>
      <c r="U16" s="11"/>
    </row>
    <row r="17" spans="1:21" ht="15" customHeight="1" x14ac:dyDescent="0.25">
      <c r="A17" s="10"/>
      <c r="B17" s="503" t="s">
        <v>273</v>
      </c>
      <c r="C17" s="504"/>
      <c r="D17" s="504"/>
      <c r="E17" s="504"/>
      <c r="F17" s="505"/>
      <c r="G17" s="218"/>
      <c r="H17" s="238"/>
      <c r="I17" s="218"/>
      <c r="J17" s="239"/>
      <c r="K17" s="21"/>
      <c r="L17" s="286" t="s">
        <v>293</v>
      </c>
      <c r="M17" s="287"/>
      <c r="N17" s="287"/>
      <c r="O17" s="287"/>
      <c r="P17" s="287"/>
      <c r="Q17" s="218"/>
      <c r="R17" s="238"/>
      <c r="S17" s="218"/>
      <c r="T17" s="239"/>
      <c r="U17" s="11"/>
    </row>
    <row r="18" spans="1:21" ht="15" customHeight="1" x14ac:dyDescent="0.25">
      <c r="A18" s="10"/>
      <c r="B18" s="503" t="s">
        <v>274</v>
      </c>
      <c r="C18" s="504"/>
      <c r="D18" s="504"/>
      <c r="E18" s="504"/>
      <c r="F18" s="505"/>
      <c r="G18" s="218"/>
      <c r="H18" s="238"/>
      <c r="I18" s="218"/>
      <c r="J18" s="239"/>
      <c r="K18" s="21"/>
      <c r="L18" s="286" t="s">
        <v>292</v>
      </c>
      <c r="M18" s="287"/>
      <c r="N18" s="287"/>
      <c r="O18" s="287"/>
      <c r="P18" s="287"/>
      <c r="Q18" s="218"/>
      <c r="R18" s="238"/>
      <c r="S18" s="218"/>
      <c r="T18" s="239"/>
      <c r="U18" s="11"/>
    </row>
    <row r="19" spans="1:21" ht="15" customHeight="1" x14ac:dyDescent="0.25">
      <c r="A19" s="10"/>
      <c r="B19" s="503" t="s">
        <v>275</v>
      </c>
      <c r="C19" s="504"/>
      <c r="D19" s="504"/>
      <c r="E19" s="504"/>
      <c r="F19" s="505"/>
      <c r="G19" s="218"/>
      <c r="H19" s="238"/>
      <c r="I19" s="218"/>
      <c r="J19" s="239"/>
      <c r="K19" s="21"/>
      <c r="L19" s="286" t="s">
        <v>291</v>
      </c>
      <c r="M19" s="287"/>
      <c r="N19" s="287"/>
      <c r="O19" s="287"/>
      <c r="P19" s="287"/>
      <c r="Q19" s="218"/>
      <c r="R19" s="238"/>
      <c r="S19" s="218"/>
      <c r="T19" s="239"/>
      <c r="U19" s="11"/>
    </row>
    <row r="20" spans="1:21" ht="15" customHeight="1" x14ac:dyDescent="0.25">
      <c r="A20" s="10"/>
      <c r="B20" s="503" t="s">
        <v>276</v>
      </c>
      <c r="C20" s="504"/>
      <c r="D20" s="504"/>
      <c r="E20" s="504"/>
      <c r="F20" s="505"/>
      <c r="G20" s="218"/>
      <c r="H20" s="238"/>
      <c r="I20" s="218"/>
      <c r="J20" s="239"/>
      <c r="K20" s="21"/>
      <c r="L20" s="286" t="s">
        <v>290</v>
      </c>
      <c r="M20" s="287"/>
      <c r="N20" s="287"/>
      <c r="O20" s="287"/>
      <c r="P20" s="287"/>
      <c r="Q20" s="218"/>
      <c r="R20" s="238"/>
      <c r="S20" s="218"/>
      <c r="T20" s="239"/>
      <c r="U20" s="11"/>
    </row>
    <row r="21" spans="1:21" ht="15" customHeight="1" x14ac:dyDescent="0.25">
      <c r="A21" s="10"/>
      <c r="B21" s="503" t="s">
        <v>277</v>
      </c>
      <c r="C21" s="504"/>
      <c r="D21" s="504"/>
      <c r="E21" s="504"/>
      <c r="F21" s="505"/>
      <c r="G21" s="218"/>
      <c r="H21" s="238"/>
      <c r="I21" s="218"/>
      <c r="J21" s="239"/>
      <c r="K21" s="21"/>
      <c r="L21" s="286" t="s">
        <v>203</v>
      </c>
      <c r="M21" s="287" t="s">
        <v>108</v>
      </c>
      <c r="N21" s="287" t="s">
        <v>108</v>
      </c>
      <c r="O21" s="287" t="s">
        <v>108</v>
      </c>
      <c r="P21" s="287" t="s">
        <v>108</v>
      </c>
      <c r="Q21" s="218"/>
      <c r="R21" s="238"/>
      <c r="S21" s="218"/>
      <c r="T21" s="239"/>
      <c r="U21" s="11"/>
    </row>
    <row r="22" spans="1:21" ht="15" customHeight="1" x14ac:dyDescent="0.25">
      <c r="A22" s="10"/>
      <c r="B22" s="503" t="s">
        <v>278</v>
      </c>
      <c r="C22" s="504"/>
      <c r="D22" s="504"/>
      <c r="E22" s="504"/>
      <c r="F22" s="505"/>
      <c r="G22" s="218"/>
      <c r="H22" s="238"/>
      <c r="I22" s="218"/>
      <c r="J22" s="239"/>
      <c r="K22" s="21"/>
      <c r="L22" s="286" t="s">
        <v>207</v>
      </c>
      <c r="M22" s="287"/>
      <c r="N22" s="287"/>
      <c r="O22" s="287"/>
      <c r="P22" s="287"/>
      <c r="Q22" s="218"/>
      <c r="R22" s="238"/>
      <c r="S22" s="218"/>
      <c r="T22" s="239"/>
      <c r="U22" s="11"/>
    </row>
    <row r="23" spans="1:21" ht="15" customHeight="1" x14ac:dyDescent="0.25">
      <c r="A23" s="10"/>
      <c r="B23" s="503" t="s">
        <v>279</v>
      </c>
      <c r="C23" s="504"/>
      <c r="D23" s="504"/>
      <c r="E23" s="504"/>
      <c r="F23" s="505"/>
      <c r="G23" s="218"/>
      <c r="H23" s="238"/>
      <c r="I23" s="218"/>
      <c r="J23" s="239"/>
      <c r="K23" s="21"/>
      <c r="L23" s="286" t="s">
        <v>206</v>
      </c>
      <c r="M23" s="287" t="s">
        <v>17</v>
      </c>
      <c r="N23" s="287" t="s">
        <v>17</v>
      </c>
      <c r="O23" s="287" t="s">
        <v>17</v>
      </c>
      <c r="P23" s="287" t="s">
        <v>17</v>
      </c>
      <c r="Q23" s="218"/>
      <c r="R23" s="238"/>
      <c r="S23" s="218"/>
      <c r="T23" s="239"/>
      <c r="U23" s="11"/>
    </row>
    <row r="24" spans="1:21" ht="15" customHeight="1" x14ac:dyDescent="0.25">
      <c r="A24" s="10"/>
      <c r="B24" s="503" t="s">
        <v>280</v>
      </c>
      <c r="C24" s="504"/>
      <c r="D24" s="504"/>
      <c r="E24" s="504"/>
      <c r="F24" s="505"/>
      <c r="G24" s="218"/>
      <c r="H24" s="238"/>
      <c r="I24" s="218"/>
      <c r="J24" s="239"/>
      <c r="K24" s="21"/>
      <c r="L24" s="286" t="s">
        <v>316</v>
      </c>
      <c r="M24" s="287"/>
      <c r="N24" s="287"/>
      <c r="O24" s="287"/>
      <c r="P24" s="287"/>
      <c r="Q24" s="218"/>
      <c r="R24" s="238"/>
      <c r="S24" s="218"/>
      <c r="T24" s="239"/>
      <c r="U24" s="11"/>
    </row>
    <row r="25" spans="1:21" ht="15" customHeight="1" x14ac:dyDescent="0.25">
      <c r="A25" s="10"/>
      <c r="B25" s="503" t="s">
        <v>281</v>
      </c>
      <c r="C25" s="504"/>
      <c r="D25" s="504"/>
      <c r="E25" s="504"/>
      <c r="F25" s="505"/>
      <c r="G25" s="218"/>
      <c r="H25" s="238"/>
      <c r="I25" s="218"/>
      <c r="J25" s="239"/>
      <c r="K25" s="21"/>
      <c r="L25" s="286" t="s">
        <v>257</v>
      </c>
      <c r="M25" s="287"/>
      <c r="N25" s="287"/>
      <c r="O25" s="287"/>
      <c r="P25" s="287"/>
      <c r="Q25" s="218"/>
      <c r="R25" s="238"/>
      <c r="S25" s="218"/>
      <c r="T25" s="239"/>
      <c r="U25" s="11"/>
    </row>
    <row r="26" spans="1:21" ht="15" customHeight="1" x14ac:dyDescent="0.25">
      <c r="A26" s="10"/>
      <c r="B26" s="501" t="s">
        <v>287</v>
      </c>
      <c r="C26" s="502"/>
      <c r="D26" s="502"/>
      <c r="E26" s="502"/>
      <c r="F26" s="502"/>
      <c r="G26" s="218"/>
      <c r="H26" s="238"/>
      <c r="I26" s="218"/>
      <c r="J26" s="239"/>
      <c r="K26" s="21"/>
      <c r="L26" s="501" t="s">
        <v>285</v>
      </c>
      <c r="M26" s="502" t="s">
        <v>18</v>
      </c>
      <c r="N26" s="502" t="s">
        <v>18</v>
      </c>
      <c r="O26" s="502" t="s">
        <v>18</v>
      </c>
      <c r="P26" s="502" t="s">
        <v>18</v>
      </c>
      <c r="Q26" s="218"/>
      <c r="R26" s="238"/>
      <c r="S26" s="218"/>
      <c r="T26" s="239"/>
      <c r="U26" s="11"/>
    </row>
    <row r="27" spans="1:21" ht="15" customHeight="1" x14ac:dyDescent="0.25">
      <c r="A27" s="10"/>
      <c r="B27" s="501" t="s">
        <v>313</v>
      </c>
      <c r="C27" s="502"/>
      <c r="D27" s="502"/>
      <c r="E27" s="502"/>
      <c r="F27" s="502"/>
      <c r="G27" s="218"/>
      <c r="H27" s="238"/>
      <c r="I27" s="218"/>
      <c r="J27" s="239"/>
      <c r="K27" s="21"/>
      <c r="L27" s="286" t="s">
        <v>208</v>
      </c>
      <c r="M27" s="287" t="s">
        <v>16</v>
      </c>
      <c r="N27" s="287" t="s">
        <v>16</v>
      </c>
      <c r="O27" s="287" t="s">
        <v>16</v>
      </c>
      <c r="P27" s="287" t="s">
        <v>16</v>
      </c>
      <c r="Q27" s="218"/>
      <c r="R27" s="238"/>
      <c r="S27" s="218"/>
      <c r="T27" s="239"/>
      <c r="U27" s="11"/>
    </row>
    <row r="28" spans="1:21" ht="15" customHeight="1" x14ac:dyDescent="0.25">
      <c r="A28" s="10"/>
      <c r="B28" s="501" t="s">
        <v>288</v>
      </c>
      <c r="C28" s="502"/>
      <c r="D28" s="502"/>
      <c r="E28" s="502"/>
      <c r="F28" s="502"/>
      <c r="G28" s="218"/>
      <c r="H28" s="238"/>
      <c r="I28" s="218"/>
      <c r="J28" s="239"/>
      <c r="K28" s="21"/>
      <c r="L28" s="286" t="s">
        <v>284</v>
      </c>
      <c r="M28" s="287"/>
      <c r="N28" s="287"/>
      <c r="O28" s="287"/>
      <c r="P28" s="287"/>
      <c r="Q28" s="218"/>
      <c r="R28" s="238"/>
      <c r="S28" s="218"/>
      <c r="T28" s="239"/>
      <c r="U28" s="11"/>
    </row>
    <row r="29" spans="1:21" ht="15" customHeight="1" x14ac:dyDescent="0.25">
      <c r="A29" s="10"/>
      <c r="B29" s="501" t="s">
        <v>289</v>
      </c>
      <c r="C29" s="502"/>
      <c r="D29" s="502"/>
      <c r="E29" s="502"/>
      <c r="F29" s="502"/>
      <c r="G29" s="218"/>
      <c r="H29" s="238"/>
      <c r="I29" s="218"/>
      <c r="J29" s="239"/>
      <c r="K29" s="21"/>
      <c r="L29" s="286" t="s">
        <v>215</v>
      </c>
      <c r="M29" s="287" t="s">
        <v>105</v>
      </c>
      <c r="N29" s="287" t="s">
        <v>105</v>
      </c>
      <c r="O29" s="287" t="s">
        <v>105</v>
      </c>
      <c r="P29" s="287" t="s">
        <v>105</v>
      </c>
      <c r="Q29" s="218"/>
      <c r="R29" s="238"/>
      <c r="S29" s="218"/>
      <c r="T29" s="239"/>
      <c r="U29" s="11"/>
    </row>
    <row r="30" spans="1:21" ht="15" customHeight="1" x14ac:dyDescent="0.25">
      <c r="A30" s="10"/>
      <c r="B30" s="501" t="s">
        <v>314</v>
      </c>
      <c r="C30" s="502"/>
      <c r="D30" s="502"/>
      <c r="E30" s="502"/>
      <c r="F30" s="502"/>
      <c r="G30" s="218"/>
      <c r="H30" s="238"/>
      <c r="I30" s="218"/>
      <c r="J30" s="239"/>
      <c r="K30" s="21"/>
      <c r="L30" s="286" t="s">
        <v>216</v>
      </c>
      <c r="M30" s="287"/>
      <c r="N30" s="287"/>
      <c r="O30" s="287"/>
      <c r="P30" s="287"/>
      <c r="Q30" s="218"/>
      <c r="R30" s="238"/>
      <c r="S30" s="218"/>
      <c r="T30" s="239"/>
      <c r="U30" s="11"/>
    </row>
    <row r="31" spans="1:21" ht="15" customHeight="1" x14ac:dyDescent="0.25">
      <c r="A31" s="10"/>
      <c r="B31" s="501" t="s">
        <v>310</v>
      </c>
      <c r="C31" s="502"/>
      <c r="D31" s="502"/>
      <c r="E31" s="502"/>
      <c r="F31" s="502"/>
      <c r="G31" s="218"/>
      <c r="H31" s="238"/>
      <c r="I31" s="218"/>
      <c r="J31" s="239"/>
      <c r="K31" s="21"/>
      <c r="L31" s="286" t="s">
        <v>260</v>
      </c>
      <c r="M31" s="287" t="s">
        <v>103</v>
      </c>
      <c r="N31" s="287" t="s">
        <v>103</v>
      </c>
      <c r="O31" s="287" t="s">
        <v>103</v>
      </c>
      <c r="P31" s="287" t="s">
        <v>103</v>
      </c>
      <c r="Q31" s="218"/>
      <c r="R31" s="238"/>
      <c r="S31" s="218"/>
      <c r="T31" s="239"/>
      <c r="U31" s="11"/>
    </row>
    <row r="32" spans="1:21" ht="15" customHeight="1" x14ac:dyDescent="0.25">
      <c r="A32" s="10"/>
      <c r="B32" s="506" t="s">
        <v>311</v>
      </c>
      <c r="C32" s="507"/>
      <c r="D32" s="507"/>
      <c r="E32" s="507"/>
      <c r="F32" s="507"/>
      <c r="G32" s="218"/>
      <c r="H32" s="238"/>
      <c r="I32" s="218"/>
      <c r="J32" s="239"/>
      <c r="K32" s="21"/>
      <c r="L32" s="286" t="s">
        <v>198</v>
      </c>
      <c r="M32" s="287" t="s">
        <v>20</v>
      </c>
      <c r="N32" s="287" t="s">
        <v>20</v>
      </c>
      <c r="O32" s="287" t="s">
        <v>20</v>
      </c>
      <c r="P32" s="287" t="s">
        <v>20</v>
      </c>
      <c r="Q32" s="218"/>
      <c r="R32" s="238"/>
      <c r="S32" s="218"/>
      <c r="T32" s="239"/>
      <c r="U32" s="11"/>
    </row>
    <row r="33" spans="1:21" ht="15" customHeight="1" x14ac:dyDescent="0.25">
      <c r="A33" s="10"/>
      <c r="B33" s="286" t="s">
        <v>308</v>
      </c>
      <c r="C33" s="287"/>
      <c r="D33" s="287"/>
      <c r="E33" s="287"/>
      <c r="F33" s="287"/>
      <c r="G33" s="218"/>
      <c r="H33" s="238"/>
      <c r="I33" s="218"/>
      <c r="J33" s="239"/>
      <c r="K33" s="21"/>
      <c r="L33" s="286" t="s">
        <v>30</v>
      </c>
      <c r="M33" s="287" t="s">
        <v>104</v>
      </c>
      <c r="N33" s="287" t="s">
        <v>104</v>
      </c>
      <c r="O33" s="287" t="s">
        <v>104</v>
      </c>
      <c r="P33" s="287" t="s">
        <v>104</v>
      </c>
      <c r="Q33" s="218"/>
      <c r="R33" s="238"/>
      <c r="S33" s="218"/>
      <c r="T33" s="239"/>
      <c r="U33" s="11"/>
    </row>
    <row r="34" spans="1:21" ht="15" customHeight="1" x14ac:dyDescent="0.25">
      <c r="A34" s="10"/>
      <c r="B34" s="286" t="s">
        <v>306</v>
      </c>
      <c r="C34" s="287"/>
      <c r="D34" s="287"/>
      <c r="E34" s="287"/>
      <c r="F34" s="287"/>
      <c r="G34" s="218"/>
      <c r="H34" s="238"/>
      <c r="I34" s="218"/>
      <c r="J34" s="239"/>
      <c r="K34" s="21"/>
      <c r="L34" s="286" t="s">
        <v>256</v>
      </c>
      <c r="M34" s="287" t="s">
        <v>30</v>
      </c>
      <c r="N34" s="287" t="s">
        <v>30</v>
      </c>
      <c r="O34" s="287" t="s">
        <v>30</v>
      </c>
      <c r="P34" s="287" t="s">
        <v>30</v>
      </c>
      <c r="Q34" s="218"/>
      <c r="R34" s="238"/>
      <c r="S34" s="218"/>
      <c r="T34" s="239"/>
      <c r="U34" s="11"/>
    </row>
    <row r="35" spans="1:21" ht="15" customHeight="1" x14ac:dyDescent="0.25">
      <c r="A35" s="10"/>
      <c r="B35" s="286" t="s">
        <v>307</v>
      </c>
      <c r="C35" s="287"/>
      <c r="D35" s="287"/>
      <c r="E35" s="287"/>
      <c r="F35" s="287"/>
      <c r="G35" s="218"/>
      <c r="H35" s="238"/>
      <c r="I35" s="218"/>
      <c r="J35" s="239"/>
      <c r="K35" s="21"/>
      <c r="L35" s="286" t="s">
        <v>261</v>
      </c>
      <c r="M35" s="287" t="s">
        <v>61</v>
      </c>
      <c r="N35" s="287" t="s">
        <v>61</v>
      </c>
      <c r="O35" s="287" t="s">
        <v>61</v>
      </c>
      <c r="P35" s="287" t="s">
        <v>61</v>
      </c>
      <c r="Q35" s="218"/>
      <c r="R35" s="238"/>
      <c r="S35" s="218"/>
      <c r="T35" s="239"/>
      <c r="U35" s="11"/>
    </row>
    <row r="36" spans="1:21" ht="15" customHeight="1" x14ac:dyDescent="0.25">
      <c r="A36" s="10"/>
      <c r="B36" s="286" t="s">
        <v>305</v>
      </c>
      <c r="C36" s="287"/>
      <c r="D36" s="287"/>
      <c r="E36" s="287"/>
      <c r="F36" s="287"/>
      <c r="G36" s="218"/>
      <c r="H36" s="238"/>
      <c r="I36" s="218"/>
      <c r="J36" s="239"/>
      <c r="K36" s="21"/>
      <c r="L36" s="286" t="s">
        <v>214</v>
      </c>
      <c r="M36" s="287" t="s">
        <v>24</v>
      </c>
      <c r="N36" s="287" t="s">
        <v>24</v>
      </c>
      <c r="O36" s="287" t="s">
        <v>24</v>
      </c>
      <c r="P36" s="287" t="s">
        <v>24</v>
      </c>
      <c r="Q36" s="218"/>
      <c r="R36" s="238"/>
      <c r="S36" s="218"/>
      <c r="T36" s="239"/>
      <c r="U36" s="11"/>
    </row>
    <row r="37" spans="1:21" ht="15" customHeight="1" x14ac:dyDescent="0.25">
      <c r="A37" s="10"/>
      <c r="B37" s="286" t="s">
        <v>304</v>
      </c>
      <c r="C37" s="287"/>
      <c r="D37" s="287"/>
      <c r="E37" s="287"/>
      <c r="F37" s="287"/>
      <c r="G37" s="218"/>
      <c r="H37" s="238"/>
      <c r="I37" s="218"/>
      <c r="J37" s="239"/>
      <c r="K37" s="21"/>
      <c r="L37" s="286" t="s">
        <v>217</v>
      </c>
      <c r="M37" s="287" t="s">
        <v>23</v>
      </c>
      <c r="N37" s="287" t="s">
        <v>23</v>
      </c>
      <c r="O37" s="287" t="s">
        <v>23</v>
      </c>
      <c r="P37" s="287" t="s">
        <v>23</v>
      </c>
      <c r="Q37" s="218"/>
      <c r="R37" s="238"/>
      <c r="S37" s="218"/>
      <c r="T37" s="239"/>
      <c r="U37" s="11"/>
    </row>
    <row r="38" spans="1:21" ht="15" customHeight="1" x14ac:dyDescent="0.25">
      <c r="A38" s="10"/>
      <c r="B38" s="286" t="s">
        <v>315</v>
      </c>
      <c r="C38" s="287"/>
      <c r="D38" s="287"/>
      <c r="E38" s="287"/>
      <c r="F38" s="287"/>
      <c r="G38" s="218"/>
      <c r="H38" s="238"/>
      <c r="I38" s="218"/>
      <c r="J38" s="239"/>
      <c r="K38" s="21"/>
      <c r="L38" s="286" t="s">
        <v>25</v>
      </c>
      <c r="M38" s="287" t="s">
        <v>25</v>
      </c>
      <c r="N38" s="287" t="s">
        <v>25</v>
      </c>
      <c r="O38" s="287" t="s">
        <v>25</v>
      </c>
      <c r="P38" s="287" t="s">
        <v>25</v>
      </c>
      <c r="Q38" s="218"/>
      <c r="R38" s="238"/>
      <c r="S38" s="218"/>
      <c r="T38" s="239"/>
      <c r="U38" s="11"/>
    </row>
    <row r="39" spans="1:21" ht="15" customHeight="1" x14ac:dyDescent="0.25">
      <c r="A39" s="10"/>
      <c r="B39" s="286" t="s">
        <v>157</v>
      </c>
      <c r="C39" s="287"/>
      <c r="D39" s="287"/>
      <c r="E39" s="287"/>
      <c r="F39" s="287"/>
      <c r="G39" s="218"/>
      <c r="H39" s="238"/>
      <c r="I39" s="218"/>
      <c r="J39" s="239"/>
      <c r="K39" s="21"/>
      <c r="L39" s="286" t="s">
        <v>213</v>
      </c>
      <c r="M39" s="287" t="s">
        <v>26</v>
      </c>
      <c r="N39" s="287" t="s">
        <v>26</v>
      </c>
      <c r="O39" s="287" t="s">
        <v>26</v>
      </c>
      <c r="P39" s="287" t="s">
        <v>26</v>
      </c>
      <c r="Q39" s="218"/>
      <c r="R39" s="238"/>
      <c r="S39" s="218"/>
      <c r="T39" s="239"/>
      <c r="U39" s="11"/>
    </row>
    <row r="40" spans="1:21" ht="15" customHeight="1" x14ac:dyDescent="0.25">
      <c r="A40" s="10"/>
      <c r="B40" s="286" t="s">
        <v>303</v>
      </c>
      <c r="C40" s="287"/>
      <c r="D40" s="287"/>
      <c r="E40" s="287"/>
      <c r="F40" s="287"/>
      <c r="G40" s="218"/>
      <c r="H40" s="238"/>
      <c r="I40" s="218"/>
      <c r="J40" s="239"/>
      <c r="K40" s="21"/>
      <c r="L40" s="286" t="s">
        <v>283</v>
      </c>
      <c r="M40" s="287" t="s">
        <v>27</v>
      </c>
      <c r="N40" s="287" t="s">
        <v>27</v>
      </c>
      <c r="O40" s="287" t="s">
        <v>27</v>
      </c>
      <c r="P40" s="287" t="s">
        <v>27</v>
      </c>
      <c r="Q40" s="218"/>
      <c r="R40" s="238"/>
      <c r="S40" s="218"/>
      <c r="T40" s="239"/>
      <c r="U40" s="11"/>
    </row>
    <row r="41" spans="1:21" ht="15" customHeight="1" x14ac:dyDescent="0.25">
      <c r="A41" s="10"/>
      <c r="B41" s="286" t="s">
        <v>302</v>
      </c>
      <c r="C41" s="287"/>
      <c r="D41" s="287"/>
      <c r="E41" s="287"/>
      <c r="F41" s="287"/>
      <c r="G41" s="218"/>
      <c r="H41" s="238"/>
      <c r="I41" s="218"/>
      <c r="J41" s="239"/>
      <c r="K41" s="21"/>
      <c r="L41" s="286" t="s">
        <v>282</v>
      </c>
      <c r="M41" s="287"/>
      <c r="N41" s="287"/>
      <c r="O41" s="287"/>
      <c r="P41" s="287"/>
      <c r="Q41" s="218"/>
      <c r="R41" s="238"/>
      <c r="S41" s="218"/>
      <c r="T41" s="239"/>
      <c r="U41" s="11"/>
    </row>
    <row r="42" spans="1:21" ht="15" customHeight="1" x14ac:dyDescent="0.25">
      <c r="A42" s="10"/>
      <c r="B42" s="286" t="s">
        <v>301</v>
      </c>
      <c r="C42" s="287" t="s">
        <v>22</v>
      </c>
      <c r="D42" s="287" t="s">
        <v>22</v>
      </c>
      <c r="E42" s="287" t="s">
        <v>22</v>
      </c>
      <c r="F42" s="287" t="s">
        <v>22</v>
      </c>
      <c r="G42" s="218"/>
      <c r="H42" s="238"/>
      <c r="I42" s="218"/>
      <c r="J42" s="239"/>
      <c r="K42" s="21"/>
      <c r="L42" s="286" t="s">
        <v>211</v>
      </c>
      <c r="M42" s="287" t="s">
        <v>28</v>
      </c>
      <c r="N42" s="287" t="s">
        <v>28</v>
      </c>
      <c r="O42" s="287" t="s">
        <v>28</v>
      </c>
      <c r="P42" s="287" t="s">
        <v>28</v>
      </c>
      <c r="Q42" s="218"/>
      <c r="R42" s="238"/>
      <c r="S42" s="218"/>
      <c r="T42" s="239"/>
      <c r="U42" s="11"/>
    </row>
    <row r="43" spans="1:21" ht="15" customHeight="1" x14ac:dyDescent="0.25">
      <c r="A43" s="10"/>
      <c r="B43" s="286" t="s">
        <v>300</v>
      </c>
      <c r="C43" s="287" t="s">
        <v>22</v>
      </c>
      <c r="D43" s="287" t="s">
        <v>22</v>
      </c>
      <c r="E43" s="287" t="s">
        <v>22</v>
      </c>
      <c r="F43" s="287" t="s">
        <v>22</v>
      </c>
      <c r="G43" s="218"/>
      <c r="H43" s="238"/>
      <c r="I43" s="218"/>
      <c r="J43" s="239"/>
      <c r="K43" s="21"/>
      <c r="L43" s="286" t="s">
        <v>210</v>
      </c>
      <c r="M43" s="287" t="s">
        <v>29</v>
      </c>
      <c r="N43" s="287" t="s">
        <v>29</v>
      </c>
      <c r="O43" s="287" t="s">
        <v>29</v>
      </c>
      <c r="P43" s="287" t="s">
        <v>29</v>
      </c>
      <c r="Q43" s="218"/>
      <c r="R43" s="238"/>
      <c r="S43" s="218"/>
      <c r="T43" s="239"/>
      <c r="U43" s="11"/>
    </row>
    <row r="44" spans="1:21" ht="15" customHeight="1" thickBot="1" x14ac:dyDescent="0.3">
      <c r="A44" s="10"/>
      <c r="B44" s="286" t="s">
        <v>299</v>
      </c>
      <c r="C44" s="287" t="s">
        <v>22</v>
      </c>
      <c r="D44" s="287" t="s">
        <v>22</v>
      </c>
      <c r="E44" s="287" t="s">
        <v>22</v>
      </c>
      <c r="F44" s="287" t="s">
        <v>22</v>
      </c>
      <c r="G44" s="224"/>
      <c r="H44" s="291"/>
      <c r="I44" s="224"/>
      <c r="J44" s="292"/>
      <c r="K44" s="21"/>
      <c r="L44" s="293" t="s">
        <v>209</v>
      </c>
      <c r="M44" s="294" t="s">
        <v>62</v>
      </c>
      <c r="N44" s="294" t="s">
        <v>62</v>
      </c>
      <c r="O44" s="294" t="s">
        <v>62</v>
      </c>
      <c r="P44" s="294" t="s">
        <v>62</v>
      </c>
      <c r="Q44" s="224"/>
      <c r="R44" s="291"/>
      <c r="S44" s="224"/>
      <c r="T44" s="292"/>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169" t="s">
        <v>90</v>
      </c>
      <c r="C46" s="240"/>
      <c r="D46" s="240"/>
      <c r="E46" s="240"/>
      <c r="F46" s="240"/>
      <c r="G46" s="240"/>
      <c r="H46" s="240"/>
      <c r="I46" s="240"/>
      <c r="J46" s="240"/>
      <c r="K46" s="240"/>
      <c r="L46" s="240"/>
      <c r="M46" s="240"/>
      <c r="N46" s="240"/>
      <c r="O46" s="240"/>
      <c r="P46" s="240"/>
      <c r="Q46" s="240"/>
      <c r="R46" s="240"/>
      <c r="S46" s="240"/>
      <c r="T46" s="241"/>
      <c r="U46" s="11"/>
    </row>
    <row r="47" spans="1:21" ht="15" customHeight="1" x14ac:dyDescent="0.25">
      <c r="A47" s="10"/>
      <c r="B47" s="242"/>
      <c r="C47" s="243"/>
      <c r="D47" s="243"/>
      <c r="E47" s="243"/>
      <c r="F47" s="243"/>
      <c r="G47" s="243"/>
      <c r="H47" s="243"/>
      <c r="I47" s="243"/>
      <c r="J47" s="243"/>
      <c r="K47" s="243"/>
      <c r="L47" s="243"/>
      <c r="M47" s="243"/>
      <c r="N47" s="243"/>
      <c r="O47" s="243"/>
      <c r="P47" s="243"/>
      <c r="Q47" s="243"/>
      <c r="R47" s="243"/>
      <c r="S47" s="243"/>
      <c r="T47" s="244"/>
      <c r="U47" s="11"/>
    </row>
    <row r="48" spans="1:21" ht="15" customHeight="1" x14ac:dyDescent="0.25">
      <c r="A48" s="10"/>
      <c r="B48" s="242"/>
      <c r="C48" s="243"/>
      <c r="D48" s="243"/>
      <c r="E48" s="243"/>
      <c r="F48" s="243"/>
      <c r="G48" s="243"/>
      <c r="H48" s="243"/>
      <c r="I48" s="243"/>
      <c r="J48" s="243"/>
      <c r="K48" s="243"/>
      <c r="L48" s="243"/>
      <c r="M48" s="243"/>
      <c r="N48" s="243"/>
      <c r="O48" s="243"/>
      <c r="P48" s="243"/>
      <c r="Q48" s="243"/>
      <c r="R48" s="243"/>
      <c r="S48" s="243"/>
      <c r="T48" s="244"/>
      <c r="U48" s="11"/>
    </row>
    <row r="49" spans="1:21" ht="15" customHeight="1" thickBot="1" x14ac:dyDescent="0.3">
      <c r="A49" s="10"/>
      <c r="B49" s="245"/>
      <c r="C49" s="246"/>
      <c r="D49" s="246"/>
      <c r="E49" s="246"/>
      <c r="F49" s="246"/>
      <c r="G49" s="246"/>
      <c r="H49" s="246"/>
      <c r="I49" s="246"/>
      <c r="J49" s="246"/>
      <c r="K49" s="246"/>
      <c r="L49" s="246"/>
      <c r="M49" s="246"/>
      <c r="N49" s="246"/>
      <c r="O49" s="246"/>
      <c r="P49" s="246"/>
      <c r="Q49" s="246"/>
      <c r="R49" s="246"/>
      <c r="S49" s="246"/>
      <c r="T49" s="247"/>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1">
        <f ca="1">NOW()</f>
        <v>44879.369943287034</v>
      </c>
      <c r="B9" s="511"/>
      <c r="C9" s="511"/>
      <c r="D9" s="511"/>
      <c r="E9" s="511"/>
      <c r="F9" s="511"/>
      <c r="G9" s="511"/>
      <c r="H9" s="511"/>
      <c r="I9" s="511"/>
      <c r="J9" s="511"/>
      <c r="K9" s="511"/>
      <c r="L9" s="511"/>
      <c r="M9" s="511"/>
      <c r="N9" s="511"/>
      <c r="O9" s="511"/>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N/A</v>
      </c>
      <c r="B11" s="510"/>
      <c r="C11" s="510"/>
      <c r="D11" s="510"/>
      <c r="E11" s="510"/>
      <c r="F11" s="510"/>
      <c r="G11" s="510"/>
      <c r="H11" s="510"/>
      <c r="I11" s="510"/>
      <c r="J11" s="510"/>
      <c r="K11" s="510"/>
      <c r="L11" s="510"/>
      <c r="M11" s="510"/>
      <c r="N11" s="510"/>
      <c r="O11" s="510"/>
    </row>
    <row r="12" spans="1:15" s="94" customFormat="1" ht="15" customHeight="1" x14ac:dyDescent="0.25">
      <c r="A12" s="510" t="str">
        <f>Track!H48</f>
        <v>N/A - District Personel</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N/A</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N/A</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08" t="s">
        <v>237</v>
      </c>
      <c r="B16" s="94" t="s">
        <v>238</v>
      </c>
      <c r="C16" s="509" t="str">
        <f>(Track!H3)</f>
        <v>110412</v>
      </c>
      <c r="D16" s="509"/>
      <c r="E16" s="509"/>
      <c r="F16" s="509"/>
      <c r="G16" s="509"/>
      <c r="H16" s="509"/>
      <c r="I16" s="509"/>
      <c r="J16" s="509"/>
      <c r="K16" s="509"/>
      <c r="L16" s="509"/>
      <c r="M16" s="509"/>
      <c r="N16" s="509"/>
      <c r="O16" s="509"/>
    </row>
    <row r="17" spans="1:15" s="94" customFormat="1" ht="15" customHeight="1" x14ac:dyDescent="0.25">
      <c r="A17" s="508"/>
      <c r="B17" s="94" t="s">
        <v>239</v>
      </c>
      <c r="C17" s="509" t="str">
        <f>(Track!H4)</f>
        <v>FAI-37-256</v>
      </c>
      <c r="D17" s="509"/>
      <c r="E17" s="509"/>
      <c r="F17" s="509"/>
      <c r="G17" s="509"/>
      <c r="H17" s="509"/>
      <c r="I17" s="509"/>
      <c r="J17" s="509"/>
      <c r="K17" s="509"/>
      <c r="L17" s="509"/>
      <c r="M17" s="509"/>
      <c r="N17" s="509"/>
      <c r="O17" s="509"/>
    </row>
    <row r="18" spans="1:15" s="94" customFormat="1" ht="15" customHeight="1" x14ac:dyDescent="0.25">
      <c r="A18" s="508"/>
      <c r="B18" s="94" t="s">
        <v>240</v>
      </c>
      <c r="C18" s="509" t="str">
        <f>(Track!H5)</f>
        <v>PCL 002; ACT Investments LLC</v>
      </c>
      <c r="D18" s="509"/>
      <c r="E18" s="509"/>
      <c r="F18" s="509"/>
      <c r="G18" s="509"/>
      <c r="H18" s="509"/>
      <c r="I18" s="509"/>
      <c r="J18" s="509"/>
      <c r="K18" s="509"/>
      <c r="L18" s="509"/>
      <c r="M18" s="509"/>
      <c r="N18" s="509"/>
      <c r="O18" s="509"/>
    </row>
    <row r="19" spans="1:15" s="94" customFormat="1" ht="15" customHeight="1" x14ac:dyDescent="0.25">
      <c r="A19" s="508"/>
      <c r="B19" s="510" t="s">
        <v>250</v>
      </c>
      <c r="C19" s="510"/>
      <c r="D19" s="510"/>
      <c r="E19" s="510"/>
      <c r="F19" s="510"/>
      <c r="G19" s="510"/>
      <c r="H19" s="510"/>
      <c r="I19" s="510"/>
      <c r="J19" s="510"/>
      <c r="K19" s="510"/>
      <c r="L19" s="510"/>
      <c r="M19" s="510"/>
      <c r="N19" s="510"/>
      <c r="O19" s="510"/>
    </row>
    <row r="20" spans="1:15" s="94" customFormat="1" ht="15" customHeight="1" x14ac:dyDescent="0.25"/>
    <row r="21" spans="1:15" s="94" customFormat="1" ht="15" customHeight="1" x14ac:dyDescent="0.25">
      <c r="A21" s="94" t="s">
        <v>241</v>
      </c>
      <c r="B21" s="510" t="str">
        <f>LOOKUP(Track!H48,Track!B53:B72,Track!F53:F72)</f>
        <v>N/A</v>
      </c>
      <c r="C21" s="510"/>
      <c r="D21" s="510"/>
      <c r="E21" s="510"/>
      <c r="F21" s="510"/>
      <c r="G21" s="510"/>
      <c r="H21" s="510"/>
      <c r="I21" s="510"/>
      <c r="J21" s="510"/>
      <c r="K21" s="510"/>
      <c r="L21" s="510"/>
      <c r="M21" s="510"/>
      <c r="N21" s="510"/>
      <c r="O21" s="510"/>
    </row>
    <row r="22" spans="1:15" s="94" customFormat="1" ht="15" customHeight="1" x14ac:dyDescent="0.25"/>
    <row r="23" spans="1:15" s="94" customFormat="1" ht="15" customHeight="1" x14ac:dyDescent="0.3">
      <c r="A23" s="512" t="s">
        <v>264</v>
      </c>
      <c r="B23" s="513"/>
      <c r="C23" s="513"/>
      <c r="D23" s="513"/>
      <c r="E23" s="513"/>
      <c r="F23" s="513"/>
      <c r="G23" s="513"/>
      <c r="H23" s="513"/>
      <c r="I23" s="513"/>
      <c r="J23" s="513"/>
      <c r="K23" s="513"/>
      <c r="L23" s="513"/>
      <c r="M23" s="513"/>
      <c r="N23" s="513"/>
      <c r="O23" s="51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4" t="s">
        <v>265</v>
      </c>
      <c r="B25" s="510"/>
      <c r="C25" s="510"/>
      <c r="D25" s="510"/>
      <c r="E25" s="510"/>
      <c r="F25" s="515"/>
      <c r="G25" s="516" t="s">
        <v>266</v>
      </c>
      <c r="H25" s="517"/>
      <c r="I25" s="517"/>
      <c r="J25" s="518" t="s">
        <v>267</v>
      </c>
      <c r="K25" s="519"/>
      <c r="L25" s="519"/>
      <c r="M25" s="520" t="s">
        <v>268</v>
      </c>
      <c r="N25" s="521"/>
      <c r="O25" s="521"/>
    </row>
    <row r="26" spans="1:15" s="94" customFormat="1" ht="15" customHeight="1" x14ac:dyDescent="0.25">
      <c r="A26" s="522"/>
      <c r="B26" s="522"/>
      <c r="C26" s="522"/>
      <c r="D26" s="522"/>
      <c r="E26" s="522"/>
      <c r="F26" s="523"/>
      <c r="G26" s="524"/>
      <c r="H26" s="525"/>
      <c r="I26" s="525"/>
      <c r="J26" s="526"/>
      <c r="K26" s="526"/>
      <c r="L26" s="526"/>
      <c r="M26" s="527"/>
      <c r="N26" s="527"/>
      <c r="O26" s="527"/>
    </row>
    <row r="27" spans="1:15" s="94" customFormat="1" ht="15" customHeight="1" x14ac:dyDescent="0.25">
      <c r="A27" s="522"/>
      <c r="B27" s="522"/>
      <c r="C27" s="522"/>
      <c r="D27" s="522"/>
      <c r="E27" s="522"/>
      <c r="F27" s="523"/>
      <c r="G27" s="524"/>
      <c r="H27" s="525"/>
      <c r="I27" s="525"/>
      <c r="J27" s="526"/>
      <c r="K27" s="526"/>
      <c r="L27" s="526"/>
      <c r="M27" s="527"/>
      <c r="N27" s="527"/>
      <c r="O27" s="527"/>
    </row>
    <row r="28" spans="1:15" s="94" customFormat="1" ht="15" customHeight="1" x14ac:dyDescent="0.25">
      <c r="A28" s="522"/>
      <c r="B28" s="522"/>
      <c r="C28" s="522"/>
      <c r="D28" s="522"/>
      <c r="E28" s="522"/>
      <c r="F28" s="523"/>
      <c r="G28" s="524"/>
      <c r="H28" s="525"/>
      <c r="I28" s="525"/>
      <c r="J28" s="526"/>
      <c r="K28" s="526"/>
      <c r="L28" s="526"/>
      <c r="M28" s="527"/>
      <c r="N28" s="527"/>
      <c r="O28" s="527"/>
    </row>
    <row r="29" spans="1:15" s="94" customFormat="1" ht="15" customHeight="1" x14ac:dyDescent="0.25">
      <c r="A29" s="522"/>
      <c r="B29" s="522"/>
      <c r="C29" s="522"/>
      <c r="D29" s="522"/>
      <c r="E29" s="522"/>
      <c r="F29" s="523"/>
      <c r="G29" s="524"/>
      <c r="H29" s="525"/>
      <c r="I29" s="525"/>
      <c r="J29" s="526"/>
      <c r="K29" s="526"/>
      <c r="L29" s="526"/>
      <c r="M29" s="527"/>
      <c r="N29" s="527"/>
      <c r="O29" s="527"/>
    </row>
    <row r="30" spans="1:15" s="94" customFormat="1" ht="15" customHeight="1" x14ac:dyDescent="0.25">
      <c r="A30" s="516" t="s">
        <v>454</v>
      </c>
      <c r="B30" s="517"/>
      <c r="C30" s="517"/>
      <c r="D30" s="517"/>
      <c r="E30" s="517"/>
      <c r="F30" s="517"/>
      <c r="G30" s="517"/>
      <c r="H30" s="517"/>
      <c r="I30" s="517"/>
      <c r="J30" s="517"/>
      <c r="K30" s="517"/>
      <c r="L30" s="517"/>
      <c r="M30" s="517"/>
      <c r="N30" s="517"/>
      <c r="O30" s="517"/>
    </row>
    <row r="31" spans="1:15" s="94" customFormat="1" ht="15" customHeight="1" x14ac:dyDescent="0.25">
      <c r="A31" s="517"/>
      <c r="B31" s="517"/>
      <c r="C31" s="517"/>
      <c r="D31" s="517"/>
      <c r="E31" s="517"/>
      <c r="F31" s="517"/>
      <c r="G31" s="517"/>
      <c r="H31" s="517"/>
      <c r="I31" s="517"/>
      <c r="J31" s="517"/>
      <c r="K31" s="517"/>
      <c r="L31" s="517"/>
      <c r="M31" s="517"/>
      <c r="N31" s="517"/>
      <c r="O31" s="517"/>
    </row>
    <row r="32" spans="1:15" s="94" customFormat="1" ht="15" customHeight="1" x14ac:dyDescent="0.25">
      <c r="A32" s="517"/>
      <c r="B32" s="517"/>
      <c r="C32" s="517"/>
      <c r="D32" s="517"/>
      <c r="E32" s="517"/>
      <c r="F32" s="517"/>
      <c r="G32" s="517"/>
      <c r="H32" s="517"/>
      <c r="I32" s="517"/>
      <c r="J32" s="517"/>
      <c r="K32" s="517"/>
      <c r="L32" s="517"/>
      <c r="M32" s="517"/>
      <c r="N32" s="517"/>
      <c r="O32" s="517"/>
    </row>
    <row r="33" spans="1:15" s="94" customFormat="1" ht="15" customHeight="1" x14ac:dyDescent="0.25">
      <c r="A33" s="517"/>
      <c r="B33" s="517"/>
      <c r="C33" s="517"/>
      <c r="D33" s="517"/>
      <c r="E33" s="517"/>
      <c r="F33" s="517"/>
      <c r="G33" s="517"/>
      <c r="H33" s="517"/>
      <c r="I33" s="517"/>
      <c r="J33" s="517"/>
      <c r="K33" s="517"/>
      <c r="L33" s="517"/>
      <c r="M33" s="517"/>
      <c r="N33" s="517"/>
      <c r="O33" s="517"/>
    </row>
    <row r="34" spans="1:15" s="94" customFormat="1" ht="15" customHeight="1" x14ac:dyDescent="0.25">
      <c r="A34" s="517"/>
      <c r="B34" s="517"/>
      <c r="C34" s="517"/>
      <c r="D34" s="517"/>
      <c r="E34" s="517"/>
      <c r="F34" s="517"/>
      <c r="G34" s="517"/>
      <c r="H34" s="517"/>
      <c r="I34" s="517"/>
      <c r="J34" s="517"/>
      <c r="K34" s="517"/>
      <c r="L34" s="517"/>
      <c r="M34" s="517"/>
      <c r="N34" s="517"/>
      <c r="O34" s="517"/>
    </row>
    <row r="35" spans="1:15" s="94" customFormat="1" ht="15" customHeight="1" x14ac:dyDescent="0.25">
      <c r="A35" s="517"/>
      <c r="B35" s="517"/>
      <c r="C35" s="517"/>
      <c r="D35" s="517"/>
      <c r="E35" s="517"/>
      <c r="F35" s="517"/>
      <c r="G35" s="517"/>
      <c r="H35" s="517"/>
      <c r="I35" s="517"/>
      <c r="J35" s="517"/>
      <c r="K35" s="517"/>
      <c r="L35" s="517"/>
      <c r="M35" s="517"/>
      <c r="N35" s="517"/>
      <c r="O35" s="517"/>
    </row>
    <row r="36" spans="1:15" s="94" customFormat="1" ht="15" customHeight="1" x14ac:dyDescent="0.25">
      <c r="A36" s="517"/>
      <c r="B36" s="517"/>
      <c r="C36" s="517"/>
      <c r="D36" s="517"/>
      <c r="E36" s="517"/>
      <c r="F36" s="517"/>
      <c r="G36" s="517"/>
      <c r="H36" s="517"/>
      <c r="I36" s="517"/>
      <c r="J36" s="517"/>
      <c r="K36" s="517"/>
      <c r="L36" s="517"/>
      <c r="M36" s="517"/>
      <c r="N36" s="517"/>
      <c r="O36" s="517"/>
    </row>
    <row r="37" spans="1:15" s="94" customFormat="1" ht="15" customHeight="1" x14ac:dyDescent="0.25">
      <c r="A37" s="517"/>
      <c r="B37" s="517"/>
      <c r="C37" s="517"/>
      <c r="D37" s="517"/>
      <c r="E37" s="517"/>
      <c r="F37" s="517"/>
      <c r="G37" s="517"/>
      <c r="H37" s="517"/>
      <c r="I37" s="517"/>
      <c r="J37" s="517"/>
      <c r="K37" s="517"/>
      <c r="L37" s="517"/>
      <c r="M37" s="517"/>
      <c r="N37" s="517"/>
      <c r="O37" s="517"/>
    </row>
    <row r="38" spans="1:15" s="94" customFormat="1" ht="15" customHeight="1" x14ac:dyDescent="0.25">
      <c r="A38" s="517"/>
      <c r="B38" s="517"/>
      <c r="C38" s="517"/>
      <c r="D38" s="517"/>
      <c r="E38" s="517"/>
      <c r="F38" s="517"/>
      <c r="G38" s="517"/>
      <c r="H38" s="517"/>
      <c r="I38" s="517"/>
      <c r="J38" s="517"/>
      <c r="K38" s="517"/>
      <c r="L38" s="517"/>
      <c r="M38" s="517"/>
      <c r="N38" s="517"/>
      <c r="O38" s="517"/>
    </row>
    <row r="39" spans="1:15" s="94" customFormat="1" ht="15" customHeight="1" x14ac:dyDescent="0.25"/>
    <row r="40" spans="1:15" s="94" customFormat="1" ht="15" customHeight="1" x14ac:dyDescent="0.25">
      <c r="A40" s="510" t="s">
        <v>244</v>
      </c>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c r="B43" s="510"/>
      <c r="C43" s="510"/>
      <c r="D43" s="510"/>
      <c r="E43" s="510"/>
      <c r="F43" s="510"/>
      <c r="G43" s="510"/>
      <c r="H43" s="510"/>
      <c r="I43" s="510"/>
      <c r="J43" s="510"/>
      <c r="K43" s="510"/>
      <c r="L43" s="510"/>
      <c r="M43" s="510"/>
      <c r="N43" s="510"/>
      <c r="O43" s="510"/>
    </row>
    <row r="44" spans="1:15" s="94" customFormat="1" ht="15" customHeight="1" x14ac:dyDescent="0.25">
      <c r="A44" s="510" t="s">
        <v>223</v>
      </c>
      <c r="B44" s="510"/>
      <c r="C44" s="510"/>
      <c r="D44" s="510"/>
      <c r="E44" s="510"/>
      <c r="F44" s="510"/>
      <c r="G44" s="510"/>
      <c r="H44" s="510"/>
      <c r="I44" s="510"/>
      <c r="J44" s="510"/>
      <c r="K44" s="510"/>
      <c r="L44" s="510"/>
      <c r="M44" s="510"/>
      <c r="N44" s="510"/>
      <c r="O44" s="510"/>
    </row>
    <row r="45" spans="1:15" s="94" customFormat="1" ht="15" customHeight="1" x14ac:dyDescent="0.25">
      <c r="A45" s="510" t="s">
        <v>455</v>
      </c>
      <c r="B45" s="510"/>
      <c r="C45" s="510"/>
      <c r="D45" s="510"/>
      <c r="E45" s="510"/>
      <c r="F45" s="510"/>
      <c r="G45" s="510"/>
      <c r="H45" s="510"/>
      <c r="I45" s="510"/>
      <c r="J45" s="510"/>
      <c r="K45" s="510"/>
      <c r="L45" s="510"/>
      <c r="M45" s="510"/>
      <c r="N45" s="510"/>
      <c r="O45" s="510"/>
    </row>
    <row r="46" spans="1:15" s="94" customFormat="1" ht="15" customHeight="1" x14ac:dyDescent="0.25"/>
    <row r="47" spans="1:15" s="94" customFormat="1" ht="15" customHeight="1" x14ac:dyDescent="0.25">
      <c r="A47" s="94" t="s">
        <v>242</v>
      </c>
      <c r="B47" s="510" t="s">
        <v>243</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1">
        <f ca="1">NOW()</f>
        <v>44879.369943287034</v>
      </c>
      <c r="B9" s="511"/>
      <c r="C9" s="511"/>
      <c r="D9" s="511"/>
      <c r="E9" s="511"/>
      <c r="F9" s="511"/>
      <c r="G9" s="511"/>
      <c r="H9" s="511"/>
      <c r="I9" s="511"/>
      <c r="J9" s="511"/>
      <c r="K9" s="511"/>
      <c r="L9" s="511"/>
      <c r="M9" s="511"/>
      <c r="N9" s="511"/>
      <c r="O9" s="511"/>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N/A</v>
      </c>
      <c r="B11" s="510"/>
      <c r="C11" s="510"/>
      <c r="D11" s="510"/>
      <c r="E11" s="510"/>
      <c r="F11" s="510"/>
      <c r="G11" s="510"/>
      <c r="H11" s="510"/>
      <c r="I11" s="510"/>
      <c r="J11" s="510"/>
      <c r="K11" s="510"/>
      <c r="L11" s="510"/>
      <c r="M11" s="510"/>
      <c r="N11" s="510"/>
      <c r="O11" s="510"/>
    </row>
    <row r="12" spans="1:15" s="94" customFormat="1" ht="15" customHeight="1" x14ac:dyDescent="0.25">
      <c r="A12" s="510" t="str">
        <f>Track!H48</f>
        <v>N/A - District Personel</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N/A</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N/A</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08" t="s">
        <v>237</v>
      </c>
      <c r="B16" s="94" t="s">
        <v>238</v>
      </c>
      <c r="C16" s="509" t="str">
        <f>(Track!H3)</f>
        <v>110412</v>
      </c>
      <c r="D16" s="509"/>
      <c r="E16" s="509"/>
      <c r="F16" s="509"/>
      <c r="G16" s="509"/>
      <c r="H16" s="509"/>
      <c r="I16" s="509"/>
      <c r="J16" s="509"/>
      <c r="K16" s="509"/>
      <c r="L16" s="509"/>
      <c r="M16" s="509"/>
      <c r="N16" s="509"/>
      <c r="O16" s="509"/>
    </row>
    <row r="17" spans="1:15" s="94" customFormat="1" ht="15" customHeight="1" x14ac:dyDescent="0.25">
      <c r="A17" s="508"/>
      <c r="B17" s="94" t="s">
        <v>239</v>
      </c>
      <c r="C17" s="509" t="str">
        <f>(Track!H4)</f>
        <v>FAI-37-256</v>
      </c>
      <c r="D17" s="509"/>
      <c r="E17" s="509"/>
      <c r="F17" s="509"/>
      <c r="G17" s="509"/>
      <c r="H17" s="509"/>
      <c r="I17" s="509"/>
      <c r="J17" s="509"/>
      <c r="K17" s="509"/>
      <c r="L17" s="509"/>
      <c r="M17" s="509"/>
      <c r="N17" s="509"/>
      <c r="O17" s="509"/>
    </row>
    <row r="18" spans="1:15" s="94" customFormat="1" ht="15" customHeight="1" x14ac:dyDescent="0.25">
      <c r="A18" s="508"/>
      <c r="B18" s="94" t="s">
        <v>240</v>
      </c>
      <c r="C18" s="509" t="str">
        <f>(Track!H5)</f>
        <v>PCL 002; ACT Investments LLC</v>
      </c>
      <c r="D18" s="509"/>
      <c r="E18" s="509"/>
      <c r="F18" s="509"/>
      <c r="G18" s="509"/>
      <c r="H18" s="509"/>
      <c r="I18" s="509"/>
      <c r="J18" s="509"/>
      <c r="K18" s="509"/>
      <c r="L18" s="509"/>
      <c r="M18" s="509"/>
      <c r="N18" s="509"/>
      <c r="O18" s="509"/>
    </row>
    <row r="19" spans="1:15" s="94" customFormat="1" ht="15" customHeight="1" x14ac:dyDescent="0.25">
      <c r="A19" s="508"/>
      <c r="B19" s="510" t="s">
        <v>250</v>
      </c>
      <c r="C19" s="510"/>
      <c r="D19" s="510"/>
      <c r="E19" s="510"/>
      <c r="F19" s="510"/>
      <c r="G19" s="510"/>
      <c r="H19" s="510"/>
      <c r="I19" s="510"/>
      <c r="J19" s="510"/>
      <c r="K19" s="510"/>
      <c r="L19" s="510"/>
      <c r="M19" s="510"/>
      <c r="N19" s="510"/>
      <c r="O19" s="510"/>
    </row>
    <row r="20" spans="1:15" s="94" customFormat="1" ht="15" customHeight="1" x14ac:dyDescent="0.25"/>
    <row r="21" spans="1:15" s="94" customFormat="1" ht="15" customHeight="1" x14ac:dyDescent="0.25">
      <c r="A21" s="94" t="s">
        <v>241</v>
      </c>
      <c r="B21" s="510" t="str">
        <f>LOOKUP(Track!H48,Track!B53:B72,Track!F53:F72)</f>
        <v>N/A</v>
      </c>
      <c r="C21" s="510"/>
      <c r="D21" s="510"/>
      <c r="E21" s="510"/>
      <c r="F21" s="510"/>
      <c r="G21" s="510"/>
      <c r="H21" s="510"/>
      <c r="I21" s="510"/>
      <c r="J21" s="510"/>
      <c r="K21" s="510"/>
      <c r="L21" s="510"/>
      <c r="M21" s="510"/>
      <c r="N21" s="510"/>
      <c r="O21" s="510"/>
    </row>
    <row r="22" spans="1:15" s="94" customFormat="1" ht="15" customHeight="1" x14ac:dyDescent="0.25"/>
    <row r="23" spans="1:15" s="94" customFormat="1" ht="15" customHeight="1" x14ac:dyDescent="0.3">
      <c r="A23" s="512" t="s">
        <v>264</v>
      </c>
      <c r="B23" s="513"/>
      <c r="C23" s="513"/>
      <c r="D23" s="513"/>
      <c r="E23" s="513"/>
      <c r="F23" s="513"/>
      <c r="G23" s="513"/>
      <c r="H23" s="513"/>
      <c r="I23" s="513"/>
      <c r="J23" s="513"/>
      <c r="K23" s="513"/>
      <c r="L23" s="513"/>
      <c r="M23" s="513"/>
      <c r="N23" s="513"/>
      <c r="O23" s="51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4" t="s">
        <v>265</v>
      </c>
      <c r="B25" s="510"/>
      <c r="C25" s="510"/>
      <c r="D25" s="510"/>
      <c r="E25" s="510"/>
      <c r="F25" s="515"/>
      <c r="G25" s="516" t="s">
        <v>266</v>
      </c>
      <c r="H25" s="517"/>
      <c r="I25" s="517"/>
      <c r="J25" s="518" t="s">
        <v>267</v>
      </c>
      <c r="K25" s="519"/>
      <c r="L25" s="519"/>
      <c r="M25" s="520" t="s">
        <v>268</v>
      </c>
      <c r="N25" s="521"/>
      <c r="O25" s="521"/>
    </row>
    <row r="26" spans="1:15" s="94" customFormat="1" ht="15" customHeight="1" x14ac:dyDescent="0.25">
      <c r="A26" s="522"/>
      <c r="B26" s="522"/>
      <c r="C26" s="522"/>
      <c r="D26" s="522"/>
      <c r="E26" s="522"/>
      <c r="F26" s="523"/>
      <c r="G26" s="524"/>
      <c r="H26" s="525"/>
      <c r="I26" s="525"/>
      <c r="J26" s="526"/>
      <c r="K26" s="526"/>
      <c r="L26" s="526"/>
      <c r="M26" s="527"/>
      <c r="N26" s="527"/>
      <c r="O26" s="527"/>
    </row>
    <row r="27" spans="1:15" s="94" customFormat="1" ht="15" customHeight="1" x14ac:dyDescent="0.25">
      <c r="A27" s="522"/>
      <c r="B27" s="522"/>
      <c r="C27" s="522"/>
      <c r="D27" s="522"/>
      <c r="E27" s="522"/>
      <c r="F27" s="523"/>
      <c r="G27" s="524"/>
      <c r="H27" s="525"/>
      <c r="I27" s="525"/>
      <c r="J27" s="526"/>
      <c r="K27" s="526"/>
      <c r="L27" s="526"/>
      <c r="M27" s="527"/>
      <c r="N27" s="527"/>
      <c r="O27" s="527"/>
    </row>
    <row r="28" spans="1:15" s="94" customFormat="1" ht="15" customHeight="1" x14ac:dyDescent="0.25">
      <c r="A28" s="522"/>
      <c r="B28" s="522"/>
      <c r="C28" s="522"/>
      <c r="D28" s="522"/>
      <c r="E28" s="522"/>
      <c r="F28" s="523"/>
      <c r="G28" s="524"/>
      <c r="H28" s="525"/>
      <c r="I28" s="525"/>
      <c r="J28" s="526"/>
      <c r="K28" s="526"/>
      <c r="L28" s="526"/>
      <c r="M28" s="527"/>
      <c r="N28" s="527"/>
      <c r="O28" s="527"/>
    </row>
    <row r="29" spans="1:15" s="94" customFormat="1" ht="15" customHeight="1" x14ac:dyDescent="0.25">
      <c r="A29" s="522"/>
      <c r="B29" s="522"/>
      <c r="C29" s="522"/>
      <c r="D29" s="522"/>
      <c r="E29" s="522"/>
      <c r="F29" s="523"/>
      <c r="G29" s="524"/>
      <c r="H29" s="525"/>
      <c r="I29" s="525"/>
      <c r="J29" s="526"/>
      <c r="K29" s="526"/>
      <c r="L29" s="526"/>
      <c r="M29" s="527"/>
      <c r="N29" s="527"/>
      <c r="O29" s="527"/>
    </row>
    <row r="30" spans="1:15" s="94" customFormat="1" ht="15" customHeight="1" x14ac:dyDescent="0.25">
      <c r="A30" s="516" t="s">
        <v>456</v>
      </c>
      <c r="B30" s="517"/>
      <c r="C30" s="517"/>
      <c r="D30" s="517"/>
      <c r="E30" s="517"/>
      <c r="F30" s="517"/>
      <c r="G30" s="517"/>
      <c r="H30" s="517"/>
      <c r="I30" s="517"/>
      <c r="J30" s="517"/>
      <c r="K30" s="517"/>
      <c r="L30" s="517"/>
      <c r="M30" s="517"/>
      <c r="N30" s="517"/>
      <c r="O30" s="517"/>
    </row>
    <row r="31" spans="1:15" s="94" customFormat="1" ht="15" customHeight="1" x14ac:dyDescent="0.25">
      <c r="A31" s="517"/>
      <c r="B31" s="517"/>
      <c r="C31" s="517"/>
      <c r="D31" s="517"/>
      <c r="E31" s="517"/>
      <c r="F31" s="517"/>
      <c r="G31" s="517"/>
      <c r="H31" s="517"/>
      <c r="I31" s="517"/>
      <c r="J31" s="517"/>
      <c r="K31" s="517"/>
      <c r="L31" s="517"/>
      <c r="M31" s="517"/>
      <c r="N31" s="517"/>
      <c r="O31" s="517"/>
    </row>
    <row r="32" spans="1:15" s="94" customFormat="1" ht="15" customHeight="1" x14ac:dyDescent="0.25">
      <c r="A32" s="517"/>
      <c r="B32" s="517"/>
      <c r="C32" s="517"/>
      <c r="D32" s="517"/>
      <c r="E32" s="517"/>
      <c r="F32" s="517"/>
      <c r="G32" s="517"/>
      <c r="H32" s="517"/>
      <c r="I32" s="517"/>
      <c r="J32" s="517"/>
      <c r="K32" s="517"/>
      <c r="L32" s="517"/>
      <c r="M32" s="517"/>
      <c r="N32" s="517"/>
      <c r="O32" s="517"/>
    </row>
    <row r="33" spans="1:15" s="94" customFormat="1" ht="15" customHeight="1" x14ac:dyDescent="0.25">
      <c r="A33" s="517"/>
      <c r="B33" s="517"/>
      <c r="C33" s="517"/>
      <c r="D33" s="517"/>
      <c r="E33" s="517"/>
      <c r="F33" s="517"/>
      <c r="G33" s="517"/>
      <c r="H33" s="517"/>
      <c r="I33" s="517"/>
      <c r="J33" s="517"/>
      <c r="K33" s="517"/>
      <c r="L33" s="517"/>
      <c r="M33" s="517"/>
      <c r="N33" s="517"/>
      <c r="O33" s="517"/>
    </row>
    <row r="34" spans="1:15" s="94" customFormat="1" ht="15" customHeight="1" x14ac:dyDescent="0.25">
      <c r="A34" s="517"/>
      <c r="B34" s="517"/>
      <c r="C34" s="517"/>
      <c r="D34" s="517"/>
      <c r="E34" s="517"/>
      <c r="F34" s="517"/>
      <c r="G34" s="517"/>
      <c r="H34" s="517"/>
      <c r="I34" s="517"/>
      <c r="J34" s="517"/>
      <c r="K34" s="517"/>
      <c r="L34" s="517"/>
      <c r="M34" s="517"/>
      <c r="N34" s="517"/>
      <c r="O34" s="517"/>
    </row>
    <row r="35" spans="1:15" s="94" customFormat="1" ht="15" customHeight="1" x14ac:dyDescent="0.25">
      <c r="A35" s="517"/>
      <c r="B35" s="517"/>
      <c r="C35" s="517"/>
      <c r="D35" s="517"/>
      <c r="E35" s="517"/>
      <c r="F35" s="517"/>
      <c r="G35" s="517"/>
      <c r="H35" s="517"/>
      <c r="I35" s="517"/>
      <c r="J35" s="517"/>
      <c r="K35" s="517"/>
      <c r="L35" s="517"/>
      <c r="M35" s="517"/>
      <c r="N35" s="517"/>
      <c r="O35" s="517"/>
    </row>
    <row r="36" spans="1:15" s="94" customFormat="1" ht="15" customHeight="1" x14ac:dyDescent="0.25">
      <c r="A36" s="517"/>
      <c r="B36" s="517"/>
      <c r="C36" s="517"/>
      <c r="D36" s="517"/>
      <c r="E36" s="517"/>
      <c r="F36" s="517"/>
      <c r="G36" s="517"/>
      <c r="H36" s="517"/>
      <c r="I36" s="517"/>
      <c r="J36" s="517"/>
      <c r="K36" s="517"/>
      <c r="L36" s="517"/>
      <c r="M36" s="517"/>
      <c r="N36" s="517"/>
      <c r="O36" s="517"/>
    </row>
    <row r="37" spans="1:15" s="94" customFormat="1" ht="15" customHeight="1" x14ac:dyDescent="0.25">
      <c r="A37" s="517"/>
      <c r="B37" s="517"/>
      <c r="C37" s="517"/>
      <c r="D37" s="517"/>
      <c r="E37" s="517"/>
      <c r="F37" s="517"/>
      <c r="G37" s="517"/>
      <c r="H37" s="517"/>
      <c r="I37" s="517"/>
      <c r="J37" s="517"/>
      <c r="K37" s="517"/>
      <c r="L37" s="517"/>
      <c r="M37" s="517"/>
      <c r="N37" s="517"/>
      <c r="O37" s="517"/>
    </row>
    <row r="38" spans="1:15" s="94" customFormat="1" ht="15" customHeight="1" x14ac:dyDescent="0.25">
      <c r="A38" s="517"/>
      <c r="B38" s="517"/>
      <c r="C38" s="517"/>
      <c r="D38" s="517"/>
      <c r="E38" s="517"/>
      <c r="F38" s="517"/>
      <c r="G38" s="517"/>
      <c r="H38" s="517"/>
      <c r="I38" s="517"/>
      <c r="J38" s="517"/>
      <c r="K38" s="517"/>
      <c r="L38" s="517"/>
      <c r="M38" s="517"/>
      <c r="N38" s="517"/>
      <c r="O38" s="517"/>
    </row>
    <row r="39" spans="1:15" s="94" customFormat="1" ht="15" customHeight="1" x14ac:dyDescent="0.25"/>
    <row r="40" spans="1:15" s="94" customFormat="1" ht="15" customHeight="1" x14ac:dyDescent="0.25">
      <c r="A40" s="510" t="s">
        <v>244</v>
      </c>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c r="B43" s="510"/>
      <c r="C43" s="510"/>
      <c r="D43" s="510"/>
      <c r="E43" s="510"/>
      <c r="F43" s="510"/>
      <c r="G43" s="510"/>
      <c r="H43" s="510"/>
      <c r="I43" s="510"/>
      <c r="J43" s="510"/>
      <c r="K43" s="510"/>
      <c r="L43" s="510"/>
      <c r="M43" s="510"/>
      <c r="N43" s="510"/>
      <c r="O43" s="510"/>
    </row>
    <row r="44" spans="1:15" s="94" customFormat="1" ht="15" customHeight="1" x14ac:dyDescent="0.25">
      <c r="A44" s="510" t="s">
        <v>223</v>
      </c>
      <c r="B44" s="510"/>
      <c r="C44" s="510"/>
      <c r="D44" s="510"/>
      <c r="E44" s="510"/>
      <c r="F44" s="510"/>
      <c r="G44" s="510"/>
      <c r="H44" s="510"/>
      <c r="I44" s="510"/>
      <c r="J44" s="510"/>
      <c r="K44" s="510"/>
      <c r="L44" s="510"/>
      <c r="M44" s="510"/>
      <c r="N44" s="510"/>
      <c r="O44" s="510"/>
    </row>
    <row r="45" spans="1:15" s="94" customFormat="1" ht="15" customHeight="1" x14ac:dyDescent="0.25">
      <c r="A45" s="510" t="s">
        <v>455</v>
      </c>
      <c r="B45" s="510"/>
      <c r="C45" s="510"/>
      <c r="D45" s="510"/>
      <c r="E45" s="510"/>
      <c r="F45" s="510"/>
      <c r="G45" s="510"/>
      <c r="H45" s="510"/>
      <c r="I45" s="510"/>
      <c r="J45" s="510"/>
      <c r="K45" s="510"/>
      <c r="L45" s="510"/>
      <c r="M45" s="510"/>
      <c r="N45" s="510"/>
      <c r="O45" s="510"/>
    </row>
    <row r="46" spans="1:15" s="94" customFormat="1" ht="15" customHeight="1" x14ac:dyDescent="0.25"/>
    <row r="47" spans="1:15" s="94" customFormat="1" ht="15" customHeight="1" x14ac:dyDescent="0.25">
      <c r="A47" s="94" t="s">
        <v>242</v>
      </c>
      <c r="B47" s="510" t="s">
        <v>243</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1">
        <f ca="1">NOW()</f>
        <v>44879.369943287034</v>
      </c>
      <c r="B9" s="511"/>
      <c r="C9" s="511"/>
      <c r="D9" s="511"/>
      <c r="E9" s="511"/>
      <c r="F9" s="511"/>
      <c r="G9" s="511"/>
      <c r="H9" s="511"/>
      <c r="I9" s="511"/>
      <c r="J9" s="511"/>
      <c r="K9" s="511"/>
      <c r="L9" s="511"/>
      <c r="M9" s="511"/>
      <c r="N9" s="511"/>
      <c r="O9" s="511"/>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N/A</v>
      </c>
      <c r="B11" s="510"/>
      <c r="C11" s="510"/>
      <c r="D11" s="510"/>
      <c r="E11" s="510"/>
      <c r="F11" s="510"/>
      <c r="G11" s="510"/>
      <c r="H11" s="510"/>
      <c r="I11" s="510"/>
      <c r="J11" s="510"/>
      <c r="K11" s="510"/>
      <c r="L11" s="510"/>
      <c r="M11" s="510"/>
      <c r="N11" s="510"/>
      <c r="O11" s="510"/>
    </row>
    <row r="12" spans="1:15" s="94" customFormat="1" ht="15" customHeight="1" x14ac:dyDescent="0.25">
      <c r="A12" s="510" t="str">
        <f>Track!H48</f>
        <v>N/A - District Personel</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N/A</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N/A</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08" t="s">
        <v>237</v>
      </c>
      <c r="B16" s="94" t="s">
        <v>238</v>
      </c>
      <c r="C16" s="509" t="str">
        <f>(Track!H3)</f>
        <v>110412</v>
      </c>
      <c r="D16" s="509"/>
      <c r="E16" s="509"/>
      <c r="F16" s="509"/>
      <c r="G16" s="509"/>
      <c r="H16" s="509"/>
      <c r="I16" s="509"/>
      <c r="J16" s="509"/>
      <c r="K16" s="509"/>
      <c r="L16" s="509"/>
      <c r="M16" s="509"/>
      <c r="N16" s="509"/>
      <c r="O16" s="509"/>
    </row>
    <row r="17" spans="1:15" s="94" customFormat="1" ht="15" customHeight="1" x14ac:dyDescent="0.25">
      <c r="A17" s="508"/>
      <c r="B17" s="94" t="s">
        <v>239</v>
      </c>
      <c r="C17" s="509" t="str">
        <f>(Track!H4)</f>
        <v>FAI-37-256</v>
      </c>
      <c r="D17" s="509"/>
      <c r="E17" s="509"/>
      <c r="F17" s="509"/>
      <c r="G17" s="509"/>
      <c r="H17" s="509"/>
      <c r="I17" s="509"/>
      <c r="J17" s="509"/>
      <c r="K17" s="509"/>
      <c r="L17" s="509"/>
      <c r="M17" s="509"/>
      <c r="N17" s="509"/>
      <c r="O17" s="509"/>
    </row>
    <row r="18" spans="1:15" s="94" customFormat="1" ht="15" customHeight="1" x14ac:dyDescent="0.25">
      <c r="A18" s="508"/>
      <c r="B18" s="94" t="s">
        <v>240</v>
      </c>
      <c r="C18" s="509" t="str">
        <f>(Track!H5)</f>
        <v>PCL 002; ACT Investments LLC</v>
      </c>
      <c r="D18" s="509"/>
      <c r="E18" s="509"/>
      <c r="F18" s="509"/>
      <c r="G18" s="509"/>
      <c r="H18" s="509"/>
      <c r="I18" s="509"/>
      <c r="J18" s="509"/>
      <c r="K18" s="509"/>
      <c r="L18" s="509"/>
      <c r="M18" s="509"/>
      <c r="N18" s="509"/>
      <c r="O18" s="509"/>
    </row>
    <row r="19" spans="1:15" s="94" customFormat="1" ht="15" customHeight="1" x14ac:dyDescent="0.25">
      <c r="A19" s="508"/>
      <c r="B19" s="510" t="s">
        <v>250</v>
      </c>
      <c r="C19" s="510"/>
      <c r="D19" s="510"/>
      <c r="E19" s="510"/>
      <c r="F19" s="510"/>
      <c r="G19" s="510"/>
      <c r="H19" s="510"/>
      <c r="I19" s="510"/>
      <c r="J19" s="510"/>
      <c r="K19" s="510"/>
      <c r="L19" s="510"/>
      <c r="M19" s="510"/>
      <c r="N19" s="510"/>
      <c r="O19" s="510"/>
    </row>
    <row r="20" spans="1:15" s="94" customFormat="1" ht="15" customHeight="1" x14ac:dyDescent="0.25"/>
    <row r="21" spans="1:15" s="94" customFormat="1" ht="15" customHeight="1" x14ac:dyDescent="0.25">
      <c r="A21" s="94" t="s">
        <v>241</v>
      </c>
      <c r="B21" s="510" t="str">
        <f>LOOKUP(Track!H48,Track!B53:B72,Track!F53:F72)</f>
        <v>N/A</v>
      </c>
      <c r="C21" s="510"/>
      <c r="D21" s="510"/>
      <c r="E21" s="510"/>
      <c r="F21" s="510"/>
      <c r="G21" s="510"/>
      <c r="H21" s="510"/>
      <c r="I21" s="510"/>
      <c r="J21" s="510"/>
      <c r="K21" s="510"/>
      <c r="L21" s="510"/>
      <c r="M21" s="510"/>
      <c r="N21" s="510"/>
      <c r="O21" s="510"/>
    </row>
    <row r="22" spans="1:15" s="94" customFormat="1" ht="15" customHeight="1" x14ac:dyDescent="0.25"/>
    <row r="23" spans="1:15" s="94" customFormat="1" ht="15" customHeight="1" x14ac:dyDescent="0.3">
      <c r="A23" s="512" t="s">
        <v>264</v>
      </c>
      <c r="B23" s="513"/>
      <c r="C23" s="513"/>
      <c r="D23" s="513"/>
      <c r="E23" s="513"/>
      <c r="F23" s="513"/>
      <c r="G23" s="513"/>
      <c r="H23" s="513"/>
      <c r="I23" s="513"/>
      <c r="J23" s="513"/>
      <c r="K23" s="513"/>
      <c r="L23" s="513"/>
      <c r="M23" s="513"/>
      <c r="N23" s="513"/>
      <c r="O23" s="513"/>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4" t="s">
        <v>265</v>
      </c>
      <c r="B25" s="510"/>
      <c r="C25" s="510"/>
      <c r="D25" s="510"/>
      <c r="E25" s="510"/>
      <c r="F25" s="515"/>
      <c r="G25" s="516" t="s">
        <v>266</v>
      </c>
      <c r="H25" s="517"/>
      <c r="I25" s="517"/>
      <c r="J25" s="518" t="s">
        <v>267</v>
      </c>
      <c r="K25" s="519"/>
      <c r="L25" s="519"/>
      <c r="M25" s="520" t="s">
        <v>268</v>
      </c>
      <c r="N25" s="521"/>
      <c r="O25" s="521"/>
    </row>
    <row r="26" spans="1:15" s="94" customFormat="1" ht="15" customHeight="1" x14ac:dyDescent="0.25">
      <c r="A26" s="522"/>
      <c r="B26" s="522"/>
      <c r="C26" s="522"/>
      <c r="D26" s="522"/>
      <c r="E26" s="522"/>
      <c r="F26" s="523"/>
      <c r="G26" s="524"/>
      <c r="H26" s="525"/>
      <c r="I26" s="525"/>
      <c r="J26" s="526"/>
      <c r="K26" s="526"/>
      <c r="L26" s="526"/>
      <c r="M26" s="527"/>
      <c r="N26" s="527"/>
      <c r="O26" s="527"/>
    </row>
    <row r="27" spans="1:15" s="94" customFormat="1" ht="15" customHeight="1" x14ac:dyDescent="0.25">
      <c r="A27" s="522"/>
      <c r="B27" s="522"/>
      <c r="C27" s="522"/>
      <c r="D27" s="522"/>
      <c r="E27" s="522"/>
      <c r="F27" s="523"/>
      <c r="G27" s="524"/>
      <c r="H27" s="525"/>
      <c r="I27" s="525"/>
      <c r="J27" s="526"/>
      <c r="K27" s="526"/>
      <c r="L27" s="526"/>
      <c r="M27" s="527"/>
      <c r="N27" s="527"/>
      <c r="O27" s="527"/>
    </row>
    <row r="28" spans="1:15" s="94" customFormat="1" ht="15" customHeight="1" x14ac:dyDescent="0.25">
      <c r="A28" s="522"/>
      <c r="B28" s="522"/>
      <c r="C28" s="522"/>
      <c r="D28" s="522"/>
      <c r="E28" s="522"/>
      <c r="F28" s="523"/>
      <c r="G28" s="524"/>
      <c r="H28" s="525"/>
      <c r="I28" s="525"/>
      <c r="J28" s="526"/>
      <c r="K28" s="526"/>
      <c r="L28" s="526"/>
      <c r="M28" s="527"/>
      <c r="N28" s="527"/>
      <c r="O28" s="527"/>
    </row>
    <row r="29" spans="1:15" s="94" customFormat="1" ht="15" customHeight="1" x14ac:dyDescent="0.25">
      <c r="A29" s="522"/>
      <c r="B29" s="522"/>
      <c r="C29" s="522"/>
      <c r="D29" s="522"/>
      <c r="E29" s="522"/>
      <c r="F29" s="523"/>
      <c r="G29" s="524"/>
      <c r="H29" s="525"/>
      <c r="I29" s="525"/>
      <c r="J29" s="526"/>
      <c r="K29" s="526"/>
      <c r="L29" s="526"/>
      <c r="M29" s="527"/>
      <c r="N29" s="527"/>
      <c r="O29" s="527"/>
    </row>
    <row r="30" spans="1:15" s="94" customFormat="1" ht="15" customHeight="1" x14ac:dyDescent="0.25">
      <c r="A30" s="516" t="s">
        <v>328</v>
      </c>
      <c r="B30" s="517"/>
      <c r="C30" s="517"/>
      <c r="D30" s="517"/>
      <c r="E30" s="517"/>
      <c r="F30" s="517"/>
      <c r="G30" s="517"/>
      <c r="H30" s="517"/>
      <c r="I30" s="517"/>
      <c r="J30" s="517"/>
      <c r="K30" s="517"/>
      <c r="L30" s="517"/>
      <c r="M30" s="517"/>
      <c r="N30" s="517"/>
      <c r="O30" s="517"/>
    </row>
    <row r="31" spans="1:15" s="94" customFormat="1" ht="15" customHeight="1" x14ac:dyDescent="0.25">
      <c r="A31" s="517"/>
      <c r="B31" s="517"/>
      <c r="C31" s="517"/>
      <c r="D31" s="517"/>
      <c r="E31" s="517"/>
      <c r="F31" s="517"/>
      <c r="G31" s="517"/>
      <c r="H31" s="517"/>
      <c r="I31" s="517"/>
      <c r="J31" s="517"/>
      <c r="K31" s="517"/>
      <c r="L31" s="517"/>
      <c r="M31" s="517"/>
      <c r="N31" s="517"/>
      <c r="O31" s="517"/>
    </row>
    <row r="32" spans="1:15" s="94" customFormat="1" ht="15" customHeight="1" x14ac:dyDescent="0.25">
      <c r="A32" s="517"/>
      <c r="B32" s="517"/>
      <c r="C32" s="517"/>
      <c r="D32" s="517"/>
      <c r="E32" s="517"/>
      <c r="F32" s="517"/>
      <c r="G32" s="517"/>
      <c r="H32" s="517"/>
      <c r="I32" s="517"/>
      <c r="J32" s="517"/>
      <c r="K32" s="517"/>
      <c r="L32" s="517"/>
      <c r="M32" s="517"/>
      <c r="N32" s="517"/>
      <c r="O32" s="517"/>
    </row>
    <row r="33" spans="1:15" s="94" customFormat="1" ht="15" customHeight="1" x14ac:dyDescent="0.25">
      <c r="A33" s="517"/>
      <c r="B33" s="517"/>
      <c r="C33" s="517"/>
      <c r="D33" s="517"/>
      <c r="E33" s="517"/>
      <c r="F33" s="517"/>
      <c r="G33" s="517"/>
      <c r="H33" s="517"/>
      <c r="I33" s="517"/>
      <c r="J33" s="517"/>
      <c r="K33" s="517"/>
      <c r="L33" s="517"/>
      <c r="M33" s="517"/>
      <c r="N33" s="517"/>
      <c r="O33" s="517"/>
    </row>
    <row r="34" spans="1:15" s="94" customFormat="1" ht="15" customHeight="1" x14ac:dyDescent="0.25">
      <c r="A34" s="517"/>
      <c r="B34" s="517"/>
      <c r="C34" s="517"/>
      <c r="D34" s="517"/>
      <c r="E34" s="517"/>
      <c r="F34" s="517"/>
      <c r="G34" s="517"/>
      <c r="H34" s="517"/>
      <c r="I34" s="517"/>
      <c r="J34" s="517"/>
      <c r="K34" s="517"/>
      <c r="L34" s="517"/>
      <c r="M34" s="517"/>
      <c r="N34" s="517"/>
      <c r="O34" s="517"/>
    </row>
    <row r="35" spans="1:15" s="94" customFormat="1" ht="15" customHeight="1" x14ac:dyDescent="0.25">
      <c r="A35" s="517"/>
      <c r="B35" s="517"/>
      <c r="C35" s="517"/>
      <c r="D35" s="517"/>
      <c r="E35" s="517"/>
      <c r="F35" s="517"/>
      <c r="G35" s="517"/>
      <c r="H35" s="517"/>
      <c r="I35" s="517"/>
      <c r="J35" s="517"/>
      <c r="K35" s="517"/>
      <c r="L35" s="517"/>
      <c r="M35" s="517"/>
      <c r="N35" s="517"/>
      <c r="O35" s="517"/>
    </row>
    <row r="36" spans="1:15" s="94" customFormat="1" ht="15" customHeight="1" x14ac:dyDescent="0.25">
      <c r="A36" s="517"/>
      <c r="B36" s="517"/>
      <c r="C36" s="517"/>
      <c r="D36" s="517"/>
      <c r="E36" s="517"/>
      <c r="F36" s="517"/>
      <c r="G36" s="517"/>
      <c r="H36" s="517"/>
      <c r="I36" s="517"/>
      <c r="J36" s="517"/>
      <c r="K36" s="517"/>
      <c r="L36" s="517"/>
      <c r="M36" s="517"/>
      <c r="N36" s="517"/>
      <c r="O36" s="517"/>
    </row>
    <row r="37" spans="1:15" s="94" customFormat="1" ht="15" customHeight="1" x14ac:dyDescent="0.25">
      <c r="A37" s="517"/>
      <c r="B37" s="517"/>
      <c r="C37" s="517"/>
      <c r="D37" s="517"/>
      <c r="E37" s="517"/>
      <c r="F37" s="517"/>
      <c r="G37" s="517"/>
      <c r="H37" s="517"/>
      <c r="I37" s="517"/>
      <c r="J37" s="517"/>
      <c r="K37" s="517"/>
      <c r="L37" s="517"/>
      <c r="M37" s="517"/>
      <c r="N37" s="517"/>
      <c r="O37" s="517"/>
    </row>
    <row r="38" spans="1:15" s="94" customFormat="1" ht="15" customHeight="1" x14ac:dyDescent="0.25">
      <c r="A38" s="517"/>
      <c r="B38" s="517"/>
      <c r="C38" s="517"/>
      <c r="D38" s="517"/>
      <c r="E38" s="517"/>
      <c r="F38" s="517"/>
      <c r="G38" s="517"/>
      <c r="H38" s="517"/>
      <c r="I38" s="517"/>
      <c r="J38" s="517"/>
      <c r="K38" s="517"/>
      <c r="L38" s="517"/>
      <c r="M38" s="517"/>
      <c r="N38" s="517"/>
      <c r="O38" s="517"/>
    </row>
    <row r="39" spans="1:15" s="94" customFormat="1" ht="15" customHeight="1" x14ac:dyDescent="0.25"/>
    <row r="40" spans="1:15" s="94" customFormat="1" ht="15" customHeight="1" x14ac:dyDescent="0.25">
      <c r="A40" s="510" t="s">
        <v>244</v>
      </c>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c r="B43" s="510"/>
      <c r="C43" s="510"/>
      <c r="D43" s="510"/>
      <c r="E43" s="510"/>
      <c r="F43" s="510"/>
      <c r="G43" s="510"/>
      <c r="H43" s="510"/>
      <c r="I43" s="510"/>
      <c r="J43" s="510"/>
      <c r="K43" s="510"/>
      <c r="L43" s="510"/>
      <c r="M43" s="510"/>
      <c r="N43" s="510"/>
      <c r="O43" s="510"/>
    </row>
    <row r="44" spans="1:15" s="94" customFormat="1" ht="15" customHeight="1" x14ac:dyDescent="0.25">
      <c r="A44" s="510" t="s">
        <v>223</v>
      </c>
      <c r="B44" s="510"/>
      <c r="C44" s="510"/>
      <c r="D44" s="510"/>
      <c r="E44" s="510"/>
      <c r="F44" s="510"/>
      <c r="G44" s="510"/>
      <c r="H44" s="510"/>
      <c r="I44" s="510"/>
      <c r="J44" s="510"/>
      <c r="K44" s="510"/>
      <c r="L44" s="510"/>
      <c r="M44" s="510"/>
      <c r="N44" s="510"/>
      <c r="O44" s="510"/>
    </row>
    <row r="45" spans="1:15" s="94" customFormat="1" ht="15" customHeight="1" x14ac:dyDescent="0.25">
      <c r="A45" s="510" t="s">
        <v>455</v>
      </c>
      <c r="B45" s="510"/>
      <c r="C45" s="510"/>
      <c r="D45" s="510"/>
      <c r="E45" s="510"/>
      <c r="F45" s="510"/>
      <c r="G45" s="510"/>
      <c r="H45" s="510"/>
      <c r="I45" s="510"/>
      <c r="J45" s="510"/>
      <c r="K45" s="510"/>
      <c r="L45" s="510"/>
      <c r="M45" s="510"/>
      <c r="N45" s="510"/>
      <c r="O45" s="510"/>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242</v>
      </c>
      <c r="B47" s="510" t="s">
        <v>243</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1">
        <f ca="1">NOW()</f>
        <v>44879.369943287034</v>
      </c>
      <c r="B9" s="511"/>
      <c r="C9" s="511"/>
      <c r="D9" s="511"/>
      <c r="E9" s="511"/>
      <c r="F9" s="511"/>
      <c r="G9" s="511"/>
      <c r="H9" s="511"/>
      <c r="I9" s="511"/>
      <c r="J9" s="511"/>
      <c r="K9" s="511"/>
      <c r="L9" s="511"/>
      <c r="M9" s="511"/>
      <c r="N9" s="511"/>
      <c r="O9" s="511"/>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N/A</v>
      </c>
      <c r="B11" s="510"/>
      <c r="C11" s="510"/>
      <c r="D11" s="510"/>
      <c r="E11" s="510"/>
      <c r="F11" s="510"/>
      <c r="G11" s="510"/>
      <c r="H11" s="510"/>
      <c r="I11" s="510"/>
      <c r="J11" s="510"/>
      <c r="K11" s="510"/>
      <c r="L11" s="510"/>
      <c r="M11" s="510"/>
      <c r="N11" s="510"/>
      <c r="O11" s="510"/>
    </row>
    <row r="12" spans="1:15" s="94" customFormat="1" ht="15" customHeight="1" x14ac:dyDescent="0.25">
      <c r="A12" s="510" t="str">
        <f>Track!H48</f>
        <v>N/A - District Personel</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N/A</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N/A</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08" t="s">
        <v>237</v>
      </c>
      <c r="B16" s="94" t="s">
        <v>238</v>
      </c>
      <c r="C16" s="509" t="str">
        <f>(Track!H3)</f>
        <v>110412</v>
      </c>
      <c r="D16" s="509"/>
      <c r="E16" s="509"/>
      <c r="F16" s="509"/>
      <c r="G16" s="509"/>
      <c r="H16" s="509"/>
      <c r="I16" s="509"/>
      <c r="J16" s="509"/>
      <c r="K16" s="509"/>
      <c r="L16" s="509"/>
      <c r="M16" s="509"/>
      <c r="N16" s="509"/>
      <c r="O16" s="509"/>
    </row>
    <row r="17" spans="1:15" s="94" customFormat="1" ht="15" customHeight="1" x14ac:dyDescent="0.25">
      <c r="A17" s="508"/>
      <c r="B17" s="94" t="s">
        <v>239</v>
      </c>
      <c r="C17" s="509" t="str">
        <f>(Track!H4)</f>
        <v>FAI-37-256</v>
      </c>
      <c r="D17" s="509"/>
      <c r="E17" s="509"/>
      <c r="F17" s="509"/>
      <c r="G17" s="509"/>
      <c r="H17" s="509"/>
      <c r="I17" s="509"/>
      <c r="J17" s="509"/>
      <c r="K17" s="509"/>
      <c r="L17" s="509"/>
      <c r="M17" s="509"/>
      <c r="N17" s="509"/>
      <c r="O17" s="509"/>
    </row>
    <row r="18" spans="1:15" s="94" customFormat="1" ht="15" customHeight="1" x14ac:dyDescent="0.25">
      <c r="A18" s="508"/>
      <c r="B18" s="94" t="s">
        <v>240</v>
      </c>
      <c r="C18" s="509" t="str">
        <f>(Track!H5)</f>
        <v>PCL 002; ACT Investments LLC</v>
      </c>
      <c r="D18" s="509"/>
      <c r="E18" s="509"/>
      <c r="F18" s="509"/>
      <c r="G18" s="509"/>
      <c r="H18" s="509"/>
      <c r="I18" s="509"/>
      <c r="J18" s="509"/>
      <c r="K18" s="509"/>
      <c r="L18" s="509"/>
      <c r="M18" s="509"/>
      <c r="N18" s="509"/>
      <c r="O18" s="509"/>
    </row>
    <row r="19" spans="1:15" s="94" customFormat="1" ht="15" customHeight="1" x14ac:dyDescent="0.25">
      <c r="A19" s="508"/>
      <c r="B19" s="94" t="s">
        <v>420</v>
      </c>
      <c r="C19" s="509" t="str">
        <f>(Track!H44)</f>
        <v>620849; 100% State</v>
      </c>
      <c r="D19" s="509"/>
      <c r="E19" s="509"/>
      <c r="F19" s="509"/>
      <c r="G19" s="509"/>
      <c r="H19" s="509"/>
      <c r="I19" s="509"/>
      <c r="J19" s="509"/>
      <c r="K19" s="509"/>
      <c r="L19" s="509"/>
      <c r="M19" s="509"/>
      <c r="N19" s="509"/>
      <c r="O19" s="509"/>
    </row>
    <row r="20" spans="1:15" s="94" customFormat="1" ht="15" customHeight="1" x14ac:dyDescent="0.25">
      <c r="A20" s="508"/>
      <c r="B20" s="510" t="s">
        <v>250</v>
      </c>
      <c r="C20" s="510"/>
      <c r="D20" s="510"/>
      <c r="E20" s="510"/>
      <c r="F20" s="510"/>
      <c r="G20" s="510"/>
      <c r="H20" s="510"/>
      <c r="I20" s="510"/>
      <c r="J20" s="510"/>
      <c r="K20" s="510"/>
      <c r="L20" s="510"/>
      <c r="M20" s="510"/>
      <c r="N20" s="510"/>
      <c r="O20" s="510"/>
    </row>
    <row r="21" spans="1:15" s="94" customFormat="1" ht="15" customHeight="1" x14ac:dyDescent="0.25"/>
    <row r="22" spans="1:15" s="94" customFormat="1" ht="15" customHeight="1" x14ac:dyDescent="0.25">
      <c r="A22" s="94" t="s">
        <v>241</v>
      </c>
      <c r="B22" s="510" t="str">
        <f>LOOKUP(Track!H48,Track!B53:B72,Track!F53:F72)</f>
        <v>N/A</v>
      </c>
      <c r="C22" s="510"/>
      <c r="D22" s="510"/>
      <c r="E22" s="510"/>
      <c r="F22" s="510"/>
      <c r="G22" s="510"/>
      <c r="H22" s="510"/>
      <c r="I22" s="510"/>
      <c r="J22" s="510"/>
      <c r="K22" s="510"/>
      <c r="L22" s="510"/>
      <c r="M22" s="510"/>
      <c r="N22" s="510"/>
      <c r="O22" s="510"/>
    </row>
    <row r="23" spans="1:15" s="94" customFormat="1" ht="15" customHeight="1" x14ac:dyDescent="0.25"/>
    <row r="24" spans="1:15" s="94" customFormat="1" ht="15" customHeight="1" x14ac:dyDescent="0.3">
      <c r="A24" s="512" t="s">
        <v>264</v>
      </c>
      <c r="B24" s="513"/>
      <c r="C24" s="513"/>
      <c r="D24" s="513"/>
      <c r="E24" s="513"/>
      <c r="F24" s="513"/>
      <c r="G24" s="513"/>
      <c r="H24" s="513"/>
      <c r="I24" s="513"/>
      <c r="J24" s="513"/>
      <c r="K24" s="513"/>
      <c r="L24" s="513"/>
      <c r="M24" s="513"/>
      <c r="N24" s="513"/>
      <c r="O24" s="51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4" t="s">
        <v>421</v>
      </c>
      <c r="B26" s="510"/>
      <c r="C26" s="510"/>
      <c r="D26" s="510"/>
      <c r="E26" s="510"/>
      <c r="F26" s="515"/>
      <c r="G26" s="516" t="s">
        <v>266</v>
      </c>
      <c r="H26" s="517"/>
      <c r="I26" s="517"/>
      <c r="J26" s="518" t="s">
        <v>267</v>
      </c>
      <c r="K26" s="519"/>
      <c r="L26" s="519"/>
      <c r="M26" s="520" t="s">
        <v>268</v>
      </c>
      <c r="N26" s="521"/>
      <c r="O26" s="521"/>
    </row>
    <row r="27" spans="1:15" s="94" customFormat="1" ht="15" customHeight="1" x14ac:dyDescent="0.25">
      <c r="A27" s="522"/>
      <c r="B27" s="522"/>
      <c r="C27" s="522"/>
      <c r="D27" s="522"/>
      <c r="E27" s="522"/>
      <c r="F27" s="523"/>
      <c r="G27" s="524"/>
      <c r="H27" s="525"/>
      <c r="I27" s="525"/>
      <c r="J27" s="526"/>
      <c r="K27" s="526"/>
      <c r="L27" s="526"/>
      <c r="M27" s="527"/>
      <c r="N27" s="527"/>
      <c r="O27" s="527"/>
    </row>
    <row r="28" spans="1:15" s="94" customFormat="1" ht="15" customHeight="1" x14ac:dyDescent="0.25">
      <c r="A28" s="522"/>
      <c r="B28" s="522"/>
      <c r="C28" s="522"/>
      <c r="D28" s="522"/>
      <c r="E28" s="522"/>
      <c r="F28" s="523"/>
      <c r="G28" s="524"/>
      <c r="H28" s="525"/>
      <c r="I28" s="525"/>
      <c r="J28" s="526"/>
      <c r="K28" s="526"/>
      <c r="L28" s="526"/>
      <c r="M28" s="527"/>
      <c r="N28" s="527"/>
      <c r="O28" s="527"/>
    </row>
    <row r="29" spans="1:15" s="94" customFormat="1" ht="15" customHeight="1" x14ac:dyDescent="0.25">
      <c r="A29" s="522"/>
      <c r="B29" s="522"/>
      <c r="C29" s="522"/>
      <c r="D29" s="522"/>
      <c r="E29" s="522"/>
      <c r="F29" s="523"/>
      <c r="G29" s="524"/>
      <c r="H29" s="525"/>
      <c r="I29" s="525"/>
      <c r="J29" s="526"/>
      <c r="K29" s="526"/>
      <c r="L29" s="526"/>
      <c r="M29" s="527"/>
      <c r="N29" s="527"/>
      <c r="O29" s="527"/>
    </row>
    <row r="30" spans="1:15" s="94" customFormat="1" ht="15" customHeight="1" x14ac:dyDescent="0.25">
      <c r="A30" s="522"/>
      <c r="B30" s="522"/>
      <c r="C30" s="522"/>
      <c r="D30" s="522"/>
      <c r="E30" s="522"/>
      <c r="F30" s="523"/>
      <c r="G30" s="524"/>
      <c r="H30" s="525"/>
      <c r="I30" s="525"/>
      <c r="J30" s="526"/>
      <c r="K30" s="526"/>
      <c r="L30" s="526"/>
      <c r="M30" s="527"/>
      <c r="N30" s="527"/>
      <c r="O30" s="527"/>
    </row>
    <row r="31" spans="1:15" s="94" customFormat="1" ht="15" customHeight="1" x14ac:dyDescent="0.25">
      <c r="A31" s="516" t="s">
        <v>457</v>
      </c>
      <c r="B31" s="517"/>
      <c r="C31" s="517"/>
      <c r="D31" s="517"/>
      <c r="E31" s="517"/>
      <c r="F31" s="517"/>
      <c r="G31" s="517"/>
      <c r="H31" s="517"/>
      <c r="I31" s="517"/>
      <c r="J31" s="517"/>
      <c r="K31" s="517"/>
      <c r="L31" s="517"/>
      <c r="M31" s="517"/>
      <c r="N31" s="517"/>
      <c r="O31" s="517"/>
    </row>
    <row r="32" spans="1:15" s="94" customFormat="1" ht="15" customHeight="1" x14ac:dyDescent="0.25">
      <c r="A32" s="517"/>
      <c r="B32" s="517"/>
      <c r="C32" s="517"/>
      <c r="D32" s="517"/>
      <c r="E32" s="517"/>
      <c r="F32" s="517"/>
      <c r="G32" s="517"/>
      <c r="H32" s="517"/>
      <c r="I32" s="517"/>
      <c r="J32" s="517"/>
      <c r="K32" s="517"/>
      <c r="L32" s="517"/>
      <c r="M32" s="517"/>
      <c r="N32" s="517"/>
      <c r="O32" s="517"/>
    </row>
    <row r="33" spans="1:15" s="94" customFormat="1" ht="15" customHeight="1" x14ac:dyDescent="0.25">
      <c r="A33" s="517"/>
      <c r="B33" s="517"/>
      <c r="C33" s="517"/>
      <c r="D33" s="517"/>
      <c r="E33" s="517"/>
      <c r="F33" s="517"/>
      <c r="G33" s="517"/>
      <c r="H33" s="517"/>
      <c r="I33" s="517"/>
      <c r="J33" s="517"/>
      <c r="K33" s="517"/>
      <c r="L33" s="517"/>
      <c r="M33" s="517"/>
      <c r="N33" s="517"/>
      <c r="O33" s="517"/>
    </row>
    <row r="34" spans="1:15" s="94" customFormat="1" ht="15" customHeight="1" x14ac:dyDescent="0.25">
      <c r="A34" s="517"/>
      <c r="B34" s="517"/>
      <c r="C34" s="517"/>
      <c r="D34" s="517"/>
      <c r="E34" s="517"/>
      <c r="F34" s="517"/>
      <c r="G34" s="517"/>
      <c r="H34" s="517"/>
      <c r="I34" s="517"/>
      <c r="J34" s="517"/>
      <c r="K34" s="517"/>
      <c r="L34" s="517"/>
      <c r="M34" s="517"/>
      <c r="N34" s="517"/>
      <c r="O34" s="517"/>
    </row>
    <row r="35" spans="1:15" s="94" customFormat="1" ht="15" customHeight="1" x14ac:dyDescent="0.25">
      <c r="A35" s="517"/>
      <c r="B35" s="517"/>
      <c r="C35" s="517"/>
      <c r="D35" s="517"/>
      <c r="E35" s="517"/>
      <c r="F35" s="517"/>
      <c r="G35" s="517"/>
      <c r="H35" s="517"/>
      <c r="I35" s="517"/>
      <c r="J35" s="517"/>
      <c r="K35" s="517"/>
      <c r="L35" s="517"/>
      <c r="M35" s="517"/>
      <c r="N35" s="517"/>
      <c r="O35" s="517"/>
    </row>
    <row r="36" spans="1:15" s="94" customFormat="1" ht="15" customHeight="1" x14ac:dyDescent="0.25">
      <c r="A36" s="517"/>
      <c r="B36" s="517"/>
      <c r="C36" s="517"/>
      <c r="D36" s="517"/>
      <c r="E36" s="517"/>
      <c r="F36" s="517"/>
      <c r="G36" s="517"/>
      <c r="H36" s="517"/>
      <c r="I36" s="517"/>
      <c r="J36" s="517"/>
      <c r="K36" s="517"/>
      <c r="L36" s="517"/>
      <c r="M36" s="517"/>
      <c r="N36" s="517"/>
      <c r="O36" s="517"/>
    </row>
    <row r="37" spans="1:15" s="94" customFormat="1" ht="15" customHeight="1" x14ac:dyDescent="0.25"/>
    <row r="38" spans="1:15" s="94" customFormat="1" ht="15" customHeight="1" x14ac:dyDescent="0.25">
      <c r="A38" s="510" t="s">
        <v>244</v>
      </c>
      <c r="B38" s="510"/>
      <c r="C38" s="510"/>
      <c r="D38" s="510"/>
      <c r="E38" s="510"/>
      <c r="F38" s="510"/>
      <c r="G38" s="510"/>
      <c r="H38" s="510"/>
      <c r="I38" s="510"/>
      <c r="J38" s="510"/>
      <c r="K38" s="510"/>
      <c r="L38" s="510"/>
      <c r="M38" s="510"/>
      <c r="N38" s="510"/>
      <c r="O38" s="510"/>
    </row>
    <row r="39" spans="1:15" s="94" customFormat="1" ht="15" customHeight="1" x14ac:dyDescent="0.25">
      <c r="A39" s="510"/>
      <c r="B39" s="510"/>
      <c r="C39" s="510"/>
      <c r="D39" s="510"/>
      <c r="E39" s="510"/>
      <c r="F39" s="510"/>
      <c r="G39" s="510"/>
      <c r="H39" s="510"/>
      <c r="I39" s="510"/>
      <c r="J39" s="510"/>
      <c r="K39" s="510"/>
      <c r="L39" s="510"/>
      <c r="M39" s="510"/>
      <c r="N39" s="510"/>
      <c r="O39" s="510"/>
    </row>
    <row r="40" spans="1:15" s="94" customFormat="1" ht="15" customHeight="1" x14ac:dyDescent="0.25">
      <c r="A40" s="510"/>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t="s">
        <v>223</v>
      </c>
      <c r="B43" s="510"/>
      <c r="C43" s="510"/>
      <c r="D43" s="510"/>
      <c r="E43" s="510"/>
      <c r="F43" s="510"/>
      <c r="G43" s="510"/>
      <c r="H43" s="510"/>
      <c r="I43" s="510"/>
      <c r="J43" s="510"/>
      <c r="K43" s="510"/>
      <c r="L43" s="510"/>
      <c r="M43" s="510"/>
      <c r="N43" s="510"/>
      <c r="O43" s="510"/>
    </row>
    <row r="44" spans="1:15" s="94" customFormat="1" ht="15" customHeight="1" x14ac:dyDescent="0.25">
      <c r="A44" s="510" t="s">
        <v>455</v>
      </c>
      <c r="B44" s="510"/>
      <c r="C44" s="510"/>
      <c r="D44" s="510"/>
      <c r="E44" s="510"/>
      <c r="F44" s="510"/>
      <c r="G44" s="510"/>
      <c r="H44" s="510"/>
      <c r="I44" s="510"/>
      <c r="J44" s="510"/>
      <c r="K44" s="510"/>
      <c r="L44" s="510"/>
      <c r="M44" s="510"/>
      <c r="N44" s="510"/>
      <c r="O44" s="510"/>
    </row>
    <row r="45" spans="1:15" s="94" customFormat="1" ht="15" customHeight="1" x14ac:dyDescent="0.25"/>
    <row r="46" spans="1:15" s="94" customFormat="1" ht="15" customHeight="1" x14ac:dyDescent="0.25">
      <c r="A46" s="94" t="s">
        <v>242</v>
      </c>
      <c r="B46" s="94" t="s">
        <v>422</v>
      </c>
      <c r="E46" s="510" t="str">
        <f>C16</f>
        <v>110412</v>
      </c>
      <c r="F46" s="510"/>
      <c r="G46" s="510"/>
      <c r="H46" s="510"/>
      <c r="I46" s="510"/>
      <c r="J46" s="510"/>
      <c r="K46" s="510"/>
      <c r="L46" s="510"/>
      <c r="M46" s="510"/>
      <c r="N46" s="510"/>
      <c r="O46" s="510"/>
    </row>
    <row r="47" spans="1:15" ht="15" customHeight="1" x14ac:dyDescent="0.3">
      <c r="B47" s="94" t="s">
        <v>423</v>
      </c>
      <c r="C47" s="94"/>
      <c r="D47" s="94"/>
      <c r="E47" s="510" t="str">
        <f>C19</f>
        <v>620849; 100% State</v>
      </c>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11">
        <f ca="1">NOW()</f>
        <v>44879.369943287034</v>
      </c>
      <c r="B9" s="511"/>
      <c r="C9" s="511"/>
      <c r="D9" s="511"/>
      <c r="E9" s="511"/>
      <c r="F9" s="511"/>
      <c r="G9" s="511"/>
      <c r="H9" s="511"/>
      <c r="I9" s="511"/>
      <c r="J9" s="511"/>
      <c r="K9" s="511"/>
      <c r="L9" s="511"/>
      <c r="M9" s="511"/>
      <c r="N9" s="511"/>
      <c r="O9" s="511"/>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10" t="s">
        <v>319</v>
      </c>
      <c r="B11" s="510"/>
      <c r="C11" s="510"/>
      <c r="D11" s="510"/>
      <c r="E11" s="510"/>
      <c r="F11" s="510"/>
      <c r="G11" s="510"/>
      <c r="H11" s="510"/>
      <c r="I11" s="510"/>
      <c r="J11" s="510"/>
      <c r="K11" s="510"/>
      <c r="L11" s="510"/>
      <c r="M11" s="510"/>
      <c r="N11" s="510"/>
      <c r="O11" s="510"/>
    </row>
    <row r="12" spans="1:15" s="74" customFormat="1" ht="15" customHeight="1" x14ac:dyDescent="0.25">
      <c r="A12" s="510" t="s">
        <v>320</v>
      </c>
      <c r="B12" s="510"/>
      <c r="C12" s="510"/>
      <c r="D12" s="510"/>
      <c r="E12" s="510"/>
      <c r="F12" s="510"/>
      <c r="G12" s="510"/>
      <c r="H12" s="510"/>
      <c r="I12" s="510"/>
      <c r="J12" s="510"/>
      <c r="K12" s="510"/>
      <c r="L12" s="510"/>
      <c r="M12" s="510"/>
      <c r="N12" s="510"/>
      <c r="O12" s="510"/>
    </row>
    <row r="13" spans="1:15" s="74" customFormat="1" ht="15" customHeight="1" x14ac:dyDescent="0.25">
      <c r="A13" s="510" t="s">
        <v>321</v>
      </c>
      <c r="B13" s="510"/>
      <c r="C13" s="510"/>
      <c r="D13" s="510"/>
      <c r="E13" s="510"/>
      <c r="F13" s="510"/>
      <c r="G13" s="510"/>
      <c r="H13" s="510"/>
      <c r="I13" s="510"/>
      <c r="J13" s="510"/>
      <c r="K13" s="510"/>
      <c r="L13" s="510"/>
      <c r="M13" s="510"/>
      <c r="N13" s="510"/>
      <c r="O13" s="510"/>
    </row>
    <row r="14" spans="1:15" s="74" customFormat="1" ht="15" customHeight="1" x14ac:dyDescent="0.25">
      <c r="A14" s="510" t="s">
        <v>322</v>
      </c>
      <c r="B14" s="510"/>
      <c r="C14" s="510"/>
      <c r="D14" s="510"/>
      <c r="E14" s="510"/>
      <c r="F14" s="510"/>
      <c r="G14" s="510"/>
      <c r="H14" s="510"/>
      <c r="I14" s="510"/>
      <c r="J14" s="510"/>
      <c r="K14" s="510"/>
      <c r="L14" s="510"/>
      <c r="M14" s="510"/>
      <c r="N14" s="510"/>
      <c r="O14" s="510"/>
    </row>
    <row r="15" spans="1:15" s="74" customFormat="1" ht="15" customHeight="1" x14ac:dyDescent="0.25"/>
    <row r="16" spans="1:15" s="74" customFormat="1" ht="15" customHeight="1" x14ac:dyDescent="0.25">
      <c r="A16" s="508" t="s">
        <v>237</v>
      </c>
      <c r="B16" s="74" t="s">
        <v>238</v>
      </c>
      <c r="C16" s="514" t="str">
        <f>PKGR!H3</f>
        <v>110412</v>
      </c>
      <c r="D16" s="528"/>
      <c r="E16" s="528"/>
      <c r="F16" s="528"/>
      <c r="G16" s="528"/>
      <c r="H16" s="528"/>
      <c r="I16" s="528"/>
      <c r="J16" s="528"/>
      <c r="K16" s="528"/>
      <c r="L16" s="528"/>
      <c r="M16" s="528"/>
      <c r="N16" s="528"/>
      <c r="O16" s="528"/>
    </row>
    <row r="17" spans="1:15" s="74" customFormat="1" ht="15" customHeight="1" x14ac:dyDescent="0.25">
      <c r="A17" s="508"/>
      <c r="B17" s="74" t="s">
        <v>239</v>
      </c>
      <c r="C17" s="514" t="str">
        <f>PKGR!H4</f>
        <v>FAI-37-256</v>
      </c>
      <c r="D17" s="528"/>
      <c r="E17" s="528"/>
      <c r="F17" s="528"/>
      <c r="G17" s="528"/>
      <c r="H17" s="528"/>
      <c r="I17" s="528"/>
      <c r="J17" s="528"/>
      <c r="K17" s="528"/>
      <c r="L17" s="528"/>
      <c r="M17" s="528"/>
      <c r="N17" s="528"/>
      <c r="O17" s="528"/>
    </row>
    <row r="18" spans="1:15" s="74" customFormat="1" ht="15" customHeight="1" x14ac:dyDescent="0.25">
      <c r="A18" s="508"/>
      <c r="B18" s="74" t="s">
        <v>240</v>
      </c>
      <c r="C18" s="514" t="str">
        <f>PKGR!H5</f>
        <v>PCL 002; ACT Investments LLC</v>
      </c>
      <c r="D18" s="528"/>
      <c r="E18" s="528"/>
      <c r="F18" s="528"/>
      <c r="G18" s="528"/>
      <c r="H18" s="528"/>
      <c r="I18" s="528"/>
      <c r="J18" s="528"/>
      <c r="K18" s="528"/>
      <c r="L18" s="528"/>
      <c r="M18" s="528"/>
      <c r="N18" s="528"/>
      <c r="O18" s="528"/>
    </row>
    <row r="19" spans="1:15" s="74" customFormat="1" ht="15" customHeight="1" x14ac:dyDescent="0.25">
      <c r="A19" s="508"/>
      <c r="B19" s="510" t="s">
        <v>361</v>
      </c>
      <c r="C19" s="510"/>
      <c r="D19" s="510"/>
      <c r="E19" s="510"/>
      <c r="F19" s="510"/>
      <c r="G19" s="510"/>
      <c r="H19" s="510"/>
      <c r="I19" s="510"/>
      <c r="J19" s="510"/>
      <c r="K19" s="510"/>
      <c r="L19" s="510"/>
      <c r="M19" s="510"/>
      <c r="N19" s="510"/>
      <c r="O19" s="510"/>
    </row>
    <row r="20" spans="1:15" s="74" customFormat="1" ht="15" customHeight="1" x14ac:dyDescent="0.25"/>
    <row r="21" spans="1:15" s="74" customFormat="1" ht="15" customHeight="1" x14ac:dyDescent="0.25">
      <c r="A21" s="74" t="s">
        <v>241</v>
      </c>
      <c r="B21" s="510" t="s">
        <v>318</v>
      </c>
      <c r="C21" s="510"/>
      <c r="D21" s="510"/>
      <c r="E21" s="510"/>
      <c r="F21" s="510"/>
      <c r="G21" s="510"/>
      <c r="H21" s="510"/>
      <c r="I21" s="510"/>
      <c r="J21" s="510"/>
      <c r="K21" s="510"/>
      <c r="L21" s="510"/>
      <c r="M21" s="510"/>
      <c r="N21" s="510"/>
      <c r="O21" s="510"/>
    </row>
    <row r="22" spans="1:15" s="74" customFormat="1" ht="15" customHeight="1" x14ac:dyDescent="0.25"/>
    <row r="23" spans="1:15" s="74" customFormat="1" ht="15" customHeight="1" x14ac:dyDescent="0.25">
      <c r="A23" s="529"/>
      <c r="B23" s="530"/>
      <c r="C23" s="530"/>
      <c r="D23" s="530"/>
      <c r="E23" s="530"/>
      <c r="F23" s="530"/>
      <c r="G23" s="530"/>
      <c r="H23" s="530"/>
      <c r="I23" s="530"/>
      <c r="J23" s="530"/>
      <c r="K23" s="530"/>
      <c r="L23" s="530"/>
      <c r="M23" s="530"/>
      <c r="N23" s="530"/>
      <c r="O23" s="530"/>
    </row>
    <row r="24" spans="1:15" s="74" customFormat="1" ht="15" customHeight="1" x14ac:dyDescent="0.25">
      <c r="A24" s="531"/>
      <c r="B24" s="531"/>
      <c r="C24" s="531"/>
      <c r="D24" s="531"/>
      <c r="E24" s="531"/>
      <c r="F24" s="531"/>
      <c r="G24" s="531"/>
      <c r="H24" s="531"/>
      <c r="I24" s="531"/>
      <c r="J24" s="531"/>
      <c r="K24" s="531"/>
      <c r="L24" s="531"/>
      <c r="M24" s="531"/>
      <c r="N24" s="531"/>
      <c r="O24" s="531"/>
    </row>
    <row r="25" spans="1:15" s="74" customFormat="1" ht="15" customHeight="1" x14ac:dyDescent="0.25">
      <c r="A25" s="531"/>
      <c r="B25" s="531"/>
      <c r="C25" s="531"/>
      <c r="D25" s="531"/>
      <c r="E25" s="531"/>
      <c r="F25" s="531"/>
      <c r="G25" s="531"/>
      <c r="H25" s="531"/>
      <c r="I25" s="531"/>
      <c r="J25" s="531"/>
      <c r="K25" s="531"/>
      <c r="L25" s="531"/>
      <c r="M25" s="531"/>
      <c r="N25" s="531"/>
      <c r="O25" s="531"/>
    </row>
    <row r="26" spans="1:15" s="74" customFormat="1" ht="15" customHeight="1" x14ac:dyDescent="0.25">
      <c r="A26" s="531"/>
      <c r="B26" s="531"/>
      <c r="C26" s="531"/>
      <c r="D26" s="531"/>
      <c r="E26" s="531"/>
      <c r="F26" s="531"/>
      <c r="G26" s="531"/>
      <c r="H26" s="531"/>
      <c r="I26" s="531"/>
      <c r="J26" s="531"/>
      <c r="K26" s="531"/>
      <c r="L26" s="531"/>
      <c r="M26" s="531"/>
      <c r="N26" s="531"/>
      <c r="O26" s="531"/>
    </row>
    <row r="27" spans="1:15" s="74" customFormat="1" ht="15" customHeight="1" x14ac:dyDescent="0.25">
      <c r="A27" s="531"/>
      <c r="B27" s="531"/>
      <c r="C27" s="531"/>
      <c r="D27" s="531"/>
      <c r="E27" s="531"/>
      <c r="F27" s="531"/>
      <c r="G27" s="531"/>
      <c r="H27" s="531"/>
      <c r="I27" s="531"/>
      <c r="J27" s="531"/>
      <c r="K27" s="531"/>
      <c r="L27" s="531"/>
      <c r="M27" s="531"/>
      <c r="N27" s="531"/>
      <c r="O27" s="531"/>
    </row>
    <row r="28" spans="1:15" s="74" customFormat="1" ht="15" customHeight="1" x14ac:dyDescent="0.25">
      <c r="A28" s="531"/>
      <c r="B28" s="531"/>
      <c r="C28" s="531"/>
      <c r="D28" s="531"/>
      <c r="E28" s="531"/>
      <c r="F28" s="531"/>
      <c r="G28" s="531"/>
      <c r="H28" s="531"/>
      <c r="I28" s="531"/>
      <c r="J28" s="531"/>
      <c r="K28" s="531"/>
      <c r="L28" s="531"/>
      <c r="M28" s="531"/>
      <c r="N28" s="531"/>
      <c r="O28" s="531"/>
    </row>
    <row r="29" spans="1:15" s="74" customFormat="1" ht="15" customHeight="1" x14ac:dyDescent="0.25">
      <c r="A29" s="531"/>
      <c r="B29" s="531"/>
      <c r="C29" s="531"/>
      <c r="D29" s="531"/>
      <c r="E29" s="531"/>
      <c r="F29" s="531"/>
      <c r="G29" s="531"/>
      <c r="H29" s="531"/>
      <c r="I29" s="531"/>
      <c r="J29" s="531"/>
      <c r="K29" s="531"/>
      <c r="L29" s="531"/>
      <c r="M29" s="531"/>
      <c r="N29" s="531"/>
      <c r="O29" s="531"/>
    </row>
    <row r="30" spans="1:15" s="74" customFormat="1" ht="15" customHeight="1" x14ac:dyDescent="0.25">
      <c r="A30" s="531"/>
      <c r="B30" s="531"/>
      <c r="C30" s="531"/>
      <c r="D30" s="531"/>
      <c r="E30" s="531"/>
      <c r="F30" s="531"/>
      <c r="G30" s="531"/>
      <c r="H30" s="531"/>
      <c r="I30" s="531"/>
      <c r="J30" s="531"/>
      <c r="K30" s="531"/>
      <c r="L30" s="531"/>
      <c r="M30" s="531"/>
      <c r="N30" s="531"/>
      <c r="O30" s="531"/>
    </row>
    <row r="31" spans="1:15" s="74" customFormat="1" ht="15" customHeight="1" x14ac:dyDescent="0.25">
      <c r="A31" s="531"/>
      <c r="B31" s="531"/>
      <c r="C31" s="531"/>
      <c r="D31" s="531"/>
      <c r="E31" s="531"/>
      <c r="F31" s="531"/>
      <c r="G31" s="531"/>
      <c r="H31" s="531"/>
      <c r="I31" s="531"/>
      <c r="J31" s="531"/>
      <c r="K31" s="531"/>
      <c r="L31" s="531"/>
      <c r="M31" s="531"/>
      <c r="N31" s="531"/>
      <c r="O31" s="531"/>
    </row>
    <row r="32" spans="1:15" s="74" customFormat="1" ht="15" customHeight="1" x14ac:dyDescent="0.25">
      <c r="A32" s="531"/>
      <c r="B32" s="531"/>
      <c r="C32" s="531"/>
      <c r="D32" s="531"/>
      <c r="E32" s="531"/>
      <c r="F32" s="531"/>
      <c r="G32" s="531"/>
      <c r="H32" s="531"/>
      <c r="I32" s="531"/>
      <c r="J32" s="531"/>
      <c r="K32" s="531"/>
      <c r="L32" s="531"/>
      <c r="M32" s="531"/>
      <c r="N32" s="531"/>
      <c r="O32" s="531"/>
    </row>
    <row r="33" spans="1:15" s="74" customFormat="1" ht="15" customHeight="1" x14ac:dyDescent="0.25">
      <c r="A33" s="531"/>
      <c r="B33" s="531"/>
      <c r="C33" s="531"/>
      <c r="D33" s="531"/>
      <c r="E33" s="531"/>
      <c r="F33" s="531"/>
      <c r="G33" s="531"/>
      <c r="H33" s="531"/>
      <c r="I33" s="531"/>
      <c r="J33" s="531"/>
      <c r="K33" s="531"/>
      <c r="L33" s="531"/>
      <c r="M33" s="531"/>
      <c r="N33" s="531"/>
      <c r="O33" s="531"/>
    </row>
    <row r="34" spans="1:15" s="74" customFormat="1" ht="15" customHeight="1" x14ac:dyDescent="0.25">
      <c r="A34" s="531"/>
      <c r="B34" s="531"/>
      <c r="C34" s="531"/>
      <c r="D34" s="531"/>
      <c r="E34" s="531"/>
      <c r="F34" s="531"/>
      <c r="G34" s="531"/>
      <c r="H34" s="531"/>
      <c r="I34" s="531"/>
      <c r="J34" s="531"/>
      <c r="K34" s="531"/>
      <c r="L34" s="531"/>
      <c r="M34" s="531"/>
      <c r="N34" s="531"/>
      <c r="O34" s="531"/>
    </row>
    <row r="35" spans="1:15" s="74" customFormat="1" ht="15" customHeight="1" x14ac:dyDescent="0.25">
      <c r="A35" s="531"/>
      <c r="B35" s="531"/>
      <c r="C35" s="531"/>
      <c r="D35" s="531"/>
      <c r="E35" s="531"/>
      <c r="F35" s="531"/>
      <c r="G35" s="531"/>
      <c r="H35" s="531"/>
      <c r="I35" s="531"/>
      <c r="J35" s="531"/>
      <c r="K35" s="531"/>
      <c r="L35" s="531"/>
      <c r="M35" s="531"/>
      <c r="N35" s="531"/>
      <c r="O35" s="531"/>
    </row>
    <row r="36" spans="1:15" s="74" customFormat="1" ht="15" customHeight="1" x14ac:dyDescent="0.25">
      <c r="A36" s="531"/>
      <c r="B36" s="531"/>
      <c r="C36" s="531"/>
      <c r="D36" s="531"/>
      <c r="E36" s="531"/>
      <c r="F36" s="531"/>
      <c r="G36" s="531"/>
      <c r="H36" s="531"/>
      <c r="I36" s="531"/>
      <c r="J36" s="531"/>
      <c r="K36" s="531"/>
      <c r="L36" s="531"/>
      <c r="M36" s="531"/>
      <c r="N36" s="531"/>
      <c r="O36" s="531"/>
    </row>
    <row r="37" spans="1:15" s="74" customFormat="1" ht="15" customHeight="1" x14ac:dyDescent="0.25">
      <c r="A37" s="531"/>
      <c r="B37" s="531"/>
      <c r="C37" s="531"/>
      <c r="D37" s="531"/>
      <c r="E37" s="531"/>
      <c r="F37" s="531"/>
      <c r="G37" s="531"/>
      <c r="H37" s="531"/>
      <c r="I37" s="531"/>
      <c r="J37" s="531"/>
      <c r="K37" s="531"/>
      <c r="L37" s="531"/>
      <c r="M37" s="531"/>
      <c r="N37" s="531"/>
      <c r="O37" s="531"/>
    </row>
    <row r="38" spans="1:15" s="74" customFormat="1" ht="15" customHeight="1" x14ac:dyDescent="0.25">
      <c r="A38" s="531"/>
      <c r="B38" s="531"/>
      <c r="C38" s="531"/>
      <c r="D38" s="531"/>
      <c r="E38" s="531"/>
      <c r="F38" s="531"/>
      <c r="G38" s="531"/>
      <c r="H38" s="531"/>
      <c r="I38" s="531"/>
      <c r="J38" s="531"/>
      <c r="K38" s="531"/>
      <c r="L38" s="531"/>
      <c r="M38" s="531"/>
      <c r="N38" s="531"/>
      <c r="O38" s="531"/>
    </row>
    <row r="39" spans="1:15" s="74" customFormat="1" ht="15" customHeight="1" x14ac:dyDescent="0.25"/>
    <row r="40" spans="1:15" s="74" customFormat="1" ht="15" customHeight="1" x14ac:dyDescent="0.25">
      <c r="A40" s="510" t="s">
        <v>244</v>
      </c>
      <c r="B40" s="510"/>
      <c r="C40" s="510"/>
      <c r="D40" s="510"/>
      <c r="E40" s="510"/>
      <c r="F40" s="510"/>
      <c r="G40" s="510"/>
      <c r="H40" s="510"/>
      <c r="I40" s="510"/>
      <c r="J40" s="510"/>
      <c r="K40" s="510"/>
      <c r="L40" s="510"/>
      <c r="M40" s="510"/>
      <c r="N40" s="510"/>
      <c r="O40" s="510"/>
    </row>
    <row r="41" spans="1:15" s="74" customFormat="1" ht="15" customHeight="1" x14ac:dyDescent="0.25">
      <c r="A41" s="510"/>
      <c r="B41" s="510"/>
      <c r="C41" s="510"/>
      <c r="D41" s="510"/>
      <c r="E41" s="510"/>
      <c r="F41" s="510"/>
      <c r="G41" s="510"/>
      <c r="H41" s="510"/>
      <c r="I41" s="510"/>
      <c r="J41" s="510"/>
      <c r="K41" s="510"/>
      <c r="L41" s="510"/>
      <c r="M41" s="510"/>
      <c r="N41" s="510"/>
      <c r="O41" s="510"/>
    </row>
    <row r="42" spans="1:15" s="74" customFormat="1" ht="15" customHeight="1" x14ac:dyDescent="0.25">
      <c r="A42" s="510"/>
      <c r="B42" s="510"/>
      <c r="C42" s="510"/>
      <c r="D42" s="510"/>
      <c r="E42" s="510"/>
      <c r="F42" s="510"/>
      <c r="G42" s="510"/>
      <c r="H42" s="510"/>
      <c r="I42" s="510"/>
      <c r="J42" s="510"/>
      <c r="K42" s="510"/>
      <c r="L42" s="510"/>
      <c r="M42" s="510"/>
      <c r="N42" s="510"/>
      <c r="O42" s="510"/>
    </row>
    <row r="43" spans="1:15" s="74" customFormat="1" ht="15" customHeight="1" x14ac:dyDescent="0.25">
      <c r="A43" s="510"/>
      <c r="B43" s="510"/>
      <c r="C43" s="510"/>
      <c r="D43" s="510"/>
      <c r="E43" s="510"/>
      <c r="F43" s="510"/>
      <c r="G43" s="510"/>
      <c r="H43" s="510"/>
      <c r="I43" s="510"/>
      <c r="J43" s="510"/>
      <c r="K43" s="510"/>
      <c r="L43" s="510"/>
      <c r="M43" s="510"/>
      <c r="N43" s="510"/>
      <c r="O43" s="510"/>
    </row>
    <row r="44" spans="1:15" s="74" customFormat="1" ht="15" customHeight="1" x14ac:dyDescent="0.25">
      <c r="A44" s="510" t="s">
        <v>223</v>
      </c>
      <c r="B44" s="510"/>
      <c r="C44" s="510"/>
      <c r="D44" s="510"/>
      <c r="E44" s="510"/>
      <c r="F44" s="510"/>
      <c r="G44" s="510"/>
      <c r="H44" s="510"/>
      <c r="I44" s="510"/>
      <c r="J44" s="510"/>
      <c r="K44" s="510"/>
      <c r="L44" s="510"/>
      <c r="M44" s="510"/>
      <c r="N44" s="510"/>
      <c r="O44" s="510"/>
    </row>
    <row r="45" spans="1:15" s="74" customFormat="1" ht="15" customHeight="1" x14ac:dyDescent="0.25">
      <c r="A45" s="510" t="s">
        <v>455</v>
      </c>
      <c r="B45" s="510"/>
      <c r="C45" s="510"/>
      <c r="D45" s="510"/>
      <c r="E45" s="510"/>
      <c r="F45" s="510"/>
      <c r="G45" s="510"/>
      <c r="H45" s="510"/>
      <c r="I45" s="510"/>
      <c r="J45" s="510"/>
      <c r="K45" s="510"/>
      <c r="L45" s="510"/>
      <c r="M45" s="510"/>
      <c r="N45" s="510"/>
      <c r="O45" s="510"/>
    </row>
    <row r="46" spans="1:15" s="74" customFormat="1" ht="15" customHeight="1" x14ac:dyDescent="0.25"/>
    <row r="47" spans="1:15" s="74" customFormat="1" ht="15" customHeight="1" x14ac:dyDescent="0.25">
      <c r="A47" s="74" t="s">
        <v>242</v>
      </c>
      <c r="B47" s="510" t="s">
        <v>243</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331</v>
      </c>
      <c r="C9" s="79"/>
      <c r="D9" s="536">
        <f ca="1">NOW()</f>
        <v>44879.369943287034</v>
      </c>
      <c r="E9" s="537"/>
      <c r="F9" s="537"/>
      <c r="G9" s="537"/>
      <c r="H9" s="537"/>
      <c r="I9" s="537"/>
      <c r="J9" s="537"/>
      <c r="K9" s="537"/>
      <c r="L9" s="537"/>
      <c r="M9" s="537"/>
      <c r="N9" s="537"/>
      <c r="O9" s="537"/>
    </row>
    <row r="10" spans="1:15" s="74" customFormat="1" ht="15" customHeight="1" x14ac:dyDescent="0.25">
      <c r="A10" s="81"/>
      <c r="B10" s="82" t="s">
        <v>332</v>
      </c>
      <c r="C10" s="81"/>
      <c r="D10" s="81" t="s">
        <v>333</v>
      </c>
      <c r="E10" s="81"/>
      <c r="F10" s="81"/>
      <c r="G10" s="81"/>
      <c r="H10" s="81"/>
      <c r="I10" s="81"/>
      <c r="J10" s="81"/>
      <c r="K10" s="81"/>
      <c r="L10" s="81"/>
      <c r="M10" s="81"/>
      <c r="N10" s="81"/>
      <c r="O10" s="81"/>
    </row>
    <row r="11" spans="1:15" s="74" customFormat="1" ht="15" customHeight="1" x14ac:dyDescent="0.3">
      <c r="A11" s="83"/>
      <c r="B11" s="84"/>
      <c r="C11" s="83"/>
      <c r="D11" s="83" t="s">
        <v>334</v>
      </c>
      <c r="E11" s="83"/>
      <c r="F11" s="83"/>
      <c r="G11" s="83"/>
      <c r="H11" s="83"/>
      <c r="I11" s="83"/>
      <c r="J11" s="83"/>
      <c r="K11" s="83"/>
      <c r="L11" s="83"/>
      <c r="M11" s="83"/>
      <c r="N11" s="83"/>
      <c r="O11" s="83"/>
    </row>
    <row r="12" spans="1:15" s="74" customFormat="1" ht="15" customHeight="1" x14ac:dyDescent="0.3">
      <c r="A12" s="83"/>
      <c r="B12" s="84" t="s">
        <v>335</v>
      </c>
      <c r="C12" s="83"/>
      <c r="D12" s="85" t="s">
        <v>357</v>
      </c>
      <c r="E12" s="83"/>
      <c r="F12" s="83"/>
      <c r="G12" s="83"/>
      <c r="H12" s="83"/>
      <c r="I12" s="83"/>
      <c r="J12" s="83"/>
      <c r="K12" s="83"/>
      <c r="L12" s="83"/>
      <c r="M12" s="83"/>
      <c r="N12" s="83"/>
      <c r="O12" s="83"/>
    </row>
    <row r="13" spans="1:15" s="74" customFormat="1" ht="15" customHeight="1" x14ac:dyDescent="0.3">
      <c r="A13" s="83"/>
      <c r="B13" s="84" t="s">
        <v>336</v>
      </c>
      <c r="C13" s="83"/>
      <c r="D13" s="83" t="s">
        <v>458</v>
      </c>
      <c r="E13" s="83"/>
      <c r="F13" s="83"/>
      <c r="G13" s="83"/>
      <c r="H13" s="83"/>
      <c r="I13" s="83"/>
      <c r="J13" s="83"/>
      <c r="K13" s="83"/>
      <c r="L13" s="83"/>
      <c r="M13" s="83"/>
      <c r="N13" s="83"/>
      <c r="O13" s="83"/>
    </row>
    <row r="14" spans="1:15" s="74" customFormat="1" ht="15" customHeight="1" x14ac:dyDescent="0.3">
      <c r="A14" s="83"/>
      <c r="B14" s="84" t="s">
        <v>337</v>
      </c>
      <c r="C14" s="83"/>
      <c r="D14" s="83" t="s">
        <v>459</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237</v>
      </c>
      <c r="C16" s="87"/>
      <c r="D16" s="82" t="s">
        <v>238</v>
      </c>
      <c r="E16" s="88"/>
      <c r="F16" s="538" t="str">
        <f>(Track!H3)</f>
        <v>110412</v>
      </c>
      <c r="G16" s="539"/>
      <c r="H16" s="539"/>
      <c r="I16" s="539"/>
      <c r="J16" s="539"/>
      <c r="K16" s="539"/>
      <c r="L16" s="539"/>
      <c r="M16" s="539"/>
      <c r="N16" s="539"/>
      <c r="O16" s="539"/>
    </row>
    <row r="17" spans="1:15" s="74" customFormat="1" ht="15" customHeight="1" x14ac:dyDescent="0.25">
      <c r="A17" s="81"/>
      <c r="B17" s="86"/>
      <c r="C17" s="87"/>
      <c r="D17" s="82" t="s">
        <v>239</v>
      </c>
      <c r="E17" s="88"/>
      <c r="F17" s="538" t="str">
        <f>(Track!H4)</f>
        <v>FAI-37-256</v>
      </c>
      <c r="G17" s="539"/>
      <c r="H17" s="539"/>
      <c r="I17" s="539"/>
      <c r="J17" s="539"/>
      <c r="K17" s="539"/>
      <c r="L17" s="539"/>
      <c r="M17" s="539"/>
      <c r="N17" s="539"/>
      <c r="O17" s="539"/>
    </row>
    <row r="18" spans="1:15" s="74" customFormat="1" ht="15" customHeight="1" x14ac:dyDescent="0.25">
      <c r="A18" s="81"/>
      <c r="B18" s="86"/>
      <c r="C18" s="87"/>
      <c r="D18" s="82" t="s">
        <v>240</v>
      </c>
      <c r="E18" s="88"/>
      <c r="F18" s="538" t="str">
        <f>(Track!H5)</f>
        <v>PCL 002; ACT Investments LLC</v>
      </c>
      <c r="G18" s="539"/>
      <c r="H18" s="539"/>
      <c r="I18" s="539"/>
      <c r="J18" s="539"/>
      <c r="K18" s="539"/>
      <c r="L18" s="539"/>
      <c r="M18" s="539"/>
      <c r="N18" s="539"/>
      <c r="O18" s="539"/>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40" t="s">
        <v>338</v>
      </c>
      <c r="B20" s="530"/>
      <c r="C20" s="530"/>
      <c r="D20" s="530"/>
      <c r="E20" s="530"/>
      <c r="F20" s="530"/>
      <c r="G20" s="530"/>
      <c r="H20" s="530"/>
      <c r="I20" s="530"/>
      <c r="J20" s="530"/>
      <c r="K20" s="530"/>
      <c r="L20" s="530"/>
      <c r="M20" s="530"/>
      <c r="N20" s="530"/>
      <c r="O20" s="530"/>
    </row>
    <row r="21" spans="1:15" s="74" customFormat="1" ht="15" customHeight="1" x14ac:dyDescent="0.25">
      <c r="A21" s="540"/>
      <c r="B21" s="530"/>
      <c r="C21" s="530"/>
      <c r="D21" s="530"/>
      <c r="E21" s="530"/>
      <c r="F21" s="530"/>
      <c r="G21" s="530"/>
      <c r="H21" s="530"/>
      <c r="I21" s="530"/>
      <c r="J21" s="530"/>
      <c r="K21" s="530"/>
      <c r="L21" s="530"/>
      <c r="M21" s="530"/>
      <c r="N21" s="530"/>
      <c r="O21" s="530"/>
    </row>
    <row r="22" spans="1:15" s="74" customFormat="1" ht="15" customHeight="1" x14ac:dyDescent="0.25">
      <c r="A22" s="530"/>
      <c r="B22" s="530"/>
      <c r="C22" s="530"/>
      <c r="D22" s="530"/>
      <c r="E22" s="530"/>
      <c r="F22" s="530"/>
      <c r="G22" s="530"/>
      <c r="H22" s="530"/>
      <c r="I22" s="530"/>
      <c r="J22" s="530"/>
      <c r="K22" s="530"/>
      <c r="L22" s="530"/>
      <c r="M22" s="530"/>
      <c r="N22" s="530"/>
      <c r="O22" s="530"/>
    </row>
    <row r="23" spans="1:15" s="74" customFormat="1" ht="15" customHeight="1" x14ac:dyDescent="0.25">
      <c r="A23" s="530"/>
      <c r="B23" s="530"/>
      <c r="C23" s="530"/>
      <c r="D23" s="530"/>
      <c r="E23" s="530"/>
      <c r="F23" s="530"/>
      <c r="G23" s="530"/>
      <c r="H23" s="530"/>
      <c r="I23" s="530"/>
      <c r="J23" s="530"/>
      <c r="K23" s="530"/>
      <c r="L23" s="530"/>
      <c r="M23" s="530"/>
      <c r="N23" s="530"/>
      <c r="O23" s="530"/>
    </row>
    <row r="24" spans="1:15" s="74" customFormat="1" ht="15" customHeight="1" x14ac:dyDescent="0.25">
      <c r="A24" s="530"/>
      <c r="B24" s="530"/>
      <c r="C24" s="530"/>
      <c r="D24" s="530"/>
      <c r="E24" s="530"/>
      <c r="F24" s="530"/>
      <c r="G24" s="530"/>
      <c r="H24" s="530"/>
      <c r="I24" s="530"/>
      <c r="J24" s="530"/>
      <c r="K24" s="530"/>
      <c r="L24" s="530"/>
      <c r="M24" s="530"/>
      <c r="N24" s="530"/>
      <c r="O24" s="530"/>
    </row>
    <row r="25" spans="1:15" s="74" customFormat="1" ht="15" customHeight="1" x14ac:dyDescent="0.25">
      <c r="A25" s="532" t="s">
        <v>339</v>
      </c>
      <c r="B25" s="533"/>
      <c r="C25" s="533"/>
      <c r="D25" s="532" t="s">
        <v>340</v>
      </c>
      <c r="E25" s="533"/>
      <c r="F25" s="533"/>
      <c r="G25" s="533"/>
      <c r="H25" s="533"/>
      <c r="I25" s="532" t="s">
        <v>341</v>
      </c>
      <c r="J25" s="533"/>
      <c r="K25" s="533"/>
      <c r="L25" s="534" t="s">
        <v>342</v>
      </c>
      <c r="M25" s="535"/>
      <c r="N25" s="535"/>
      <c r="O25" s="535"/>
    </row>
    <row r="26" spans="1:15" s="74" customFormat="1" ht="15" customHeight="1" x14ac:dyDescent="0.25">
      <c r="A26" s="533"/>
      <c r="B26" s="533"/>
      <c r="C26" s="533"/>
      <c r="D26" s="533"/>
      <c r="E26" s="533"/>
      <c r="F26" s="533"/>
      <c r="G26" s="533"/>
      <c r="H26" s="533"/>
      <c r="I26" s="533"/>
      <c r="J26" s="533"/>
      <c r="K26" s="533"/>
      <c r="L26" s="535"/>
      <c r="M26" s="535"/>
      <c r="N26" s="535"/>
      <c r="O26" s="535"/>
    </row>
    <row r="27" spans="1:15" s="74" customFormat="1" ht="15" customHeight="1" x14ac:dyDescent="0.25">
      <c r="A27" s="533"/>
      <c r="B27" s="533"/>
      <c r="C27" s="533"/>
      <c r="D27" s="533"/>
      <c r="E27" s="533"/>
      <c r="F27" s="533"/>
      <c r="G27" s="533"/>
      <c r="H27" s="533"/>
      <c r="I27" s="533"/>
      <c r="J27" s="533"/>
      <c r="K27" s="533"/>
      <c r="L27" s="535"/>
      <c r="M27" s="535"/>
      <c r="N27" s="535"/>
      <c r="O27" s="535"/>
    </row>
    <row r="28" spans="1:15" s="74" customFormat="1" ht="15" customHeight="1" x14ac:dyDescent="0.25">
      <c r="A28" s="551" t="str">
        <f>F18</f>
        <v>PCL 002; ACT Investments LLC</v>
      </c>
      <c r="B28" s="548"/>
      <c r="C28" s="548"/>
      <c r="D28" s="552"/>
      <c r="E28" s="553"/>
      <c r="F28" s="553"/>
      <c r="G28" s="553"/>
      <c r="H28" s="553"/>
      <c r="I28" s="545">
        <f>PKGR!P19</f>
        <v>0</v>
      </c>
      <c r="J28" s="546"/>
      <c r="K28" s="546"/>
      <c r="L28" s="547" t="s">
        <v>57</v>
      </c>
      <c r="M28" s="548"/>
      <c r="N28" s="548"/>
      <c r="O28" s="548"/>
    </row>
    <row r="29" spans="1:15" s="74" customFormat="1" ht="15" customHeight="1" x14ac:dyDescent="0.25">
      <c r="A29" s="548"/>
      <c r="B29" s="548"/>
      <c r="C29" s="548"/>
      <c r="D29" s="553"/>
      <c r="E29" s="553"/>
      <c r="F29" s="553"/>
      <c r="G29" s="553"/>
      <c r="H29" s="553"/>
      <c r="I29" s="546"/>
      <c r="J29" s="546"/>
      <c r="K29" s="546"/>
      <c r="L29" s="548"/>
      <c r="M29" s="548"/>
      <c r="N29" s="548"/>
      <c r="O29" s="548"/>
    </row>
    <row r="30" spans="1:15" s="74" customFormat="1" ht="15" customHeight="1" x14ac:dyDescent="0.25">
      <c r="A30" s="548"/>
      <c r="B30" s="548"/>
      <c r="C30" s="548"/>
      <c r="D30" s="553"/>
      <c r="E30" s="553"/>
      <c r="F30" s="553"/>
      <c r="G30" s="553"/>
      <c r="H30" s="553"/>
      <c r="I30" s="546"/>
      <c r="J30" s="546"/>
      <c r="K30" s="546"/>
      <c r="L30" s="548"/>
      <c r="M30" s="548"/>
      <c r="N30" s="548"/>
      <c r="O30" s="548"/>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49" t="s">
        <v>343</v>
      </c>
      <c r="B32" s="550"/>
      <c r="C32" s="550"/>
      <c r="D32" s="550"/>
      <c r="E32" s="550"/>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41" t="s">
        <v>344</v>
      </c>
      <c r="B34" s="542"/>
      <c r="C34" s="542"/>
      <c r="D34" s="542"/>
      <c r="E34" s="542"/>
      <c r="F34" s="542"/>
      <c r="G34" s="542"/>
      <c r="H34" s="543"/>
      <c r="I34" s="544"/>
      <c r="J34" s="544"/>
      <c r="K34" s="544"/>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41" t="s">
        <v>345</v>
      </c>
      <c r="B36" s="542"/>
      <c r="C36" s="542"/>
      <c r="D36" s="542"/>
      <c r="E36" s="542"/>
      <c r="F36" s="542"/>
      <c r="G36" s="542"/>
      <c r="H36" s="542"/>
      <c r="I36" s="542"/>
      <c r="J36" s="543"/>
      <c r="K36" s="544"/>
      <c r="L36" s="544"/>
      <c r="M36" s="544"/>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41" t="s">
        <v>346</v>
      </c>
      <c r="B38" s="542"/>
      <c r="C38" s="542"/>
      <c r="D38" s="542"/>
      <c r="E38" s="542"/>
      <c r="F38" s="542"/>
      <c r="G38" s="542"/>
      <c r="H38" s="542"/>
      <c r="I38" s="542"/>
      <c r="J38" s="542"/>
      <c r="K38" s="542"/>
      <c r="L38" s="543"/>
      <c r="M38" s="544"/>
      <c r="N38" s="544"/>
      <c r="O38" s="544"/>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40" t="s">
        <v>347</v>
      </c>
      <c r="B40" s="510"/>
      <c r="C40" s="510"/>
      <c r="D40" s="510"/>
      <c r="E40" s="510"/>
      <c r="F40" s="510"/>
      <c r="G40" s="510"/>
      <c r="H40" s="510"/>
      <c r="I40" s="510"/>
      <c r="J40" s="510"/>
      <c r="K40" s="510"/>
      <c r="L40" s="510"/>
      <c r="M40" s="510"/>
      <c r="N40" s="510"/>
      <c r="O40" s="510"/>
    </row>
    <row r="41" spans="1:15" s="74" customFormat="1" ht="15" customHeight="1" x14ac:dyDescent="0.25">
      <c r="A41" s="540"/>
      <c r="B41" s="510"/>
      <c r="C41" s="510"/>
      <c r="D41" s="510"/>
      <c r="E41" s="510"/>
      <c r="F41" s="510"/>
      <c r="G41" s="510"/>
      <c r="H41" s="510"/>
      <c r="I41" s="510"/>
      <c r="J41" s="510"/>
      <c r="K41" s="510"/>
      <c r="L41" s="510"/>
      <c r="M41" s="510"/>
      <c r="N41" s="510"/>
      <c r="O41" s="510"/>
    </row>
    <row r="42" spans="1:15" s="74" customFormat="1" ht="15" customHeight="1" x14ac:dyDescent="0.25">
      <c r="A42" s="510"/>
      <c r="B42" s="510"/>
      <c r="C42" s="510"/>
      <c r="D42" s="510"/>
      <c r="E42" s="510"/>
      <c r="F42" s="510"/>
      <c r="G42" s="510"/>
      <c r="H42" s="510"/>
      <c r="I42" s="510"/>
      <c r="J42" s="510"/>
      <c r="K42" s="510"/>
      <c r="L42" s="510"/>
      <c r="M42" s="510"/>
      <c r="N42" s="510"/>
      <c r="O42" s="510"/>
    </row>
    <row r="43" spans="1:15" s="74" customFormat="1" ht="15" customHeight="1" x14ac:dyDescent="0.25">
      <c r="A43" s="510"/>
      <c r="B43" s="510"/>
      <c r="C43" s="510"/>
      <c r="D43" s="510"/>
      <c r="E43" s="510"/>
      <c r="F43" s="510"/>
      <c r="G43" s="510"/>
      <c r="H43" s="510"/>
      <c r="I43" s="510"/>
      <c r="J43" s="510"/>
      <c r="K43" s="510"/>
      <c r="L43" s="510"/>
      <c r="M43" s="510"/>
      <c r="N43" s="510"/>
      <c r="O43" s="510"/>
    </row>
    <row r="44" spans="1:15" s="74" customFormat="1" ht="15" customHeight="1" x14ac:dyDescent="0.25">
      <c r="A44" s="510"/>
      <c r="B44" s="510"/>
      <c r="C44" s="510"/>
      <c r="D44" s="510"/>
      <c r="E44" s="510"/>
      <c r="F44" s="510"/>
      <c r="G44" s="510"/>
      <c r="H44" s="510"/>
      <c r="I44" s="510"/>
      <c r="J44" s="510"/>
      <c r="K44" s="510"/>
      <c r="L44" s="510"/>
      <c r="M44" s="510"/>
      <c r="N44" s="510"/>
      <c r="O44" s="510"/>
    </row>
    <row r="45" spans="1:15" s="74" customFormat="1" ht="15" customHeight="1" x14ac:dyDescent="0.25">
      <c r="A45" s="81" t="s">
        <v>348</v>
      </c>
      <c r="B45" s="81" t="s">
        <v>349</v>
      </c>
      <c r="C45" s="81"/>
      <c r="D45" s="81"/>
      <c r="E45" s="81"/>
      <c r="F45" s="81"/>
      <c r="G45" s="81"/>
      <c r="H45" s="81"/>
      <c r="I45" s="81"/>
      <c r="J45" s="81"/>
      <c r="K45" s="81"/>
      <c r="L45" s="81"/>
      <c r="M45" s="81"/>
      <c r="N45" s="81"/>
      <c r="O45" s="81"/>
    </row>
    <row r="46" spans="1:15" s="74" customFormat="1" ht="15" customHeight="1" x14ac:dyDescent="0.25">
      <c r="A46" s="81"/>
      <c r="B46" s="81" t="s">
        <v>243</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54" t="s">
        <v>358</v>
      </c>
      <c r="B9" s="554"/>
      <c r="C9" s="554"/>
      <c r="D9" s="554"/>
      <c r="E9" s="554"/>
      <c r="F9" s="554"/>
      <c r="G9" s="554"/>
      <c r="H9" s="554"/>
      <c r="I9" s="554"/>
      <c r="J9" s="554"/>
      <c r="K9" s="554"/>
      <c r="L9" s="554"/>
      <c r="M9" s="554"/>
      <c r="N9" s="554"/>
      <c r="O9" s="554"/>
    </row>
    <row r="10" spans="1:15" s="74" customFormat="1" ht="15" customHeight="1" x14ac:dyDescent="0.3">
      <c r="A10" s="554" t="s">
        <v>360</v>
      </c>
      <c r="B10" s="554"/>
      <c r="C10" s="554"/>
      <c r="D10" s="554"/>
      <c r="E10" s="554"/>
      <c r="F10" s="554"/>
      <c r="G10" s="554"/>
      <c r="H10" s="554"/>
      <c r="I10" s="554"/>
      <c r="J10" s="554"/>
      <c r="K10" s="554"/>
      <c r="L10" s="554"/>
      <c r="M10" s="554"/>
      <c r="N10" s="554"/>
      <c r="O10" s="554"/>
    </row>
    <row r="11" spans="1:15" s="74" customFormat="1" ht="15" customHeight="1" x14ac:dyDescent="0.3">
      <c r="A11" s="554" t="s">
        <v>329</v>
      </c>
      <c r="B11" s="554"/>
      <c r="C11" s="554"/>
      <c r="D11" s="554"/>
      <c r="E11" s="554"/>
      <c r="F11" s="554"/>
      <c r="G11" s="554"/>
      <c r="H11" s="554"/>
      <c r="I11" s="554"/>
      <c r="J11" s="554"/>
      <c r="K11" s="554"/>
      <c r="L11" s="554"/>
      <c r="M11" s="554"/>
      <c r="N11" s="554"/>
      <c r="O11" s="554"/>
    </row>
    <row r="12" spans="1:15" s="74" customFormat="1" ht="15" customHeight="1" x14ac:dyDescent="0.3">
      <c r="A12" s="554" t="s">
        <v>330</v>
      </c>
      <c r="B12" s="554"/>
      <c r="C12" s="554"/>
      <c r="D12" s="554"/>
      <c r="E12" s="554"/>
      <c r="F12" s="554"/>
      <c r="G12" s="554"/>
      <c r="H12" s="554"/>
      <c r="I12" s="554"/>
      <c r="J12" s="554"/>
      <c r="K12" s="554"/>
      <c r="L12" s="554"/>
      <c r="M12" s="554"/>
      <c r="N12" s="554"/>
      <c r="O12" s="554"/>
    </row>
    <row r="13" spans="1:15" s="74" customFormat="1" ht="15" customHeight="1" x14ac:dyDescent="0.25"/>
    <row r="14" spans="1:15" s="74" customFormat="1" ht="15" customHeight="1" x14ac:dyDescent="0.25">
      <c r="A14" s="508" t="s">
        <v>237</v>
      </c>
      <c r="B14" s="74" t="s">
        <v>238</v>
      </c>
      <c r="C14" s="509" t="str">
        <f>(Track!H3)</f>
        <v>110412</v>
      </c>
      <c r="D14" s="509"/>
      <c r="E14" s="509"/>
      <c r="F14" s="509"/>
      <c r="G14" s="509"/>
      <c r="H14" s="509"/>
      <c r="I14" s="509"/>
      <c r="J14" s="509"/>
      <c r="K14" s="509"/>
      <c r="L14" s="509"/>
      <c r="M14" s="509"/>
      <c r="N14" s="509"/>
      <c r="O14" s="509"/>
    </row>
    <row r="15" spans="1:15" s="74" customFormat="1" ht="15" customHeight="1" x14ac:dyDescent="0.25">
      <c r="A15" s="508"/>
      <c r="B15" s="74" t="s">
        <v>239</v>
      </c>
      <c r="C15" s="509" t="str">
        <f>(Track!H4)</f>
        <v>FAI-37-256</v>
      </c>
      <c r="D15" s="509"/>
      <c r="E15" s="509"/>
      <c r="F15" s="509"/>
      <c r="G15" s="509"/>
      <c r="H15" s="509"/>
      <c r="I15" s="509"/>
      <c r="J15" s="509"/>
      <c r="K15" s="509"/>
      <c r="L15" s="509"/>
      <c r="M15" s="509"/>
      <c r="N15" s="509"/>
      <c r="O15" s="509"/>
    </row>
    <row r="16" spans="1:15" s="74" customFormat="1" ht="15" customHeight="1" x14ac:dyDescent="0.25">
      <c r="A16" s="508"/>
      <c r="B16" s="74" t="s">
        <v>240</v>
      </c>
      <c r="C16" s="509" t="str">
        <f>(Track!H5)</f>
        <v>PCL 002; ACT Investments LLC</v>
      </c>
      <c r="D16" s="509"/>
      <c r="E16" s="509"/>
      <c r="F16" s="509"/>
      <c r="G16" s="509"/>
      <c r="H16" s="509"/>
      <c r="I16" s="509"/>
      <c r="J16" s="509"/>
      <c r="K16" s="509"/>
      <c r="L16" s="509"/>
      <c r="M16" s="509"/>
      <c r="N16" s="509"/>
      <c r="O16" s="509"/>
    </row>
    <row r="17" spans="1:15" s="74" customFormat="1" ht="15" customHeight="1" x14ac:dyDescent="0.25">
      <c r="A17" s="508"/>
      <c r="B17" s="510" t="s">
        <v>250</v>
      </c>
      <c r="C17" s="510"/>
      <c r="D17" s="510"/>
      <c r="E17" s="510"/>
      <c r="F17" s="510"/>
      <c r="G17" s="510"/>
      <c r="H17" s="510"/>
      <c r="I17" s="510"/>
      <c r="J17" s="510"/>
      <c r="K17" s="510"/>
      <c r="L17" s="510"/>
      <c r="M17" s="510"/>
      <c r="N17" s="510"/>
      <c r="O17" s="510"/>
    </row>
    <row r="18" spans="1:15" s="74" customFormat="1" ht="15" customHeight="1" x14ac:dyDescent="0.25"/>
    <row r="19" spans="1:15" s="74" customFormat="1" ht="15" customHeight="1" x14ac:dyDescent="0.25">
      <c r="A19" s="74" t="s">
        <v>241</v>
      </c>
      <c r="B19" s="510" t="s">
        <v>359</v>
      </c>
      <c r="C19" s="510"/>
      <c r="D19" s="510"/>
      <c r="E19" s="510"/>
      <c r="F19" s="510"/>
      <c r="G19" s="510"/>
      <c r="H19" s="510"/>
      <c r="I19" s="510"/>
      <c r="J19" s="510"/>
      <c r="K19" s="510"/>
      <c r="L19" s="510"/>
      <c r="M19" s="510"/>
      <c r="N19" s="510"/>
      <c r="O19" s="510"/>
    </row>
    <row r="20" spans="1:15" s="74" customFormat="1" ht="15" customHeight="1" x14ac:dyDescent="0.25"/>
    <row r="21" spans="1:15" s="74" customFormat="1" ht="15" customHeight="1" x14ac:dyDescent="0.3">
      <c r="A21" s="512" t="s">
        <v>264</v>
      </c>
      <c r="B21" s="513"/>
      <c r="C21" s="513"/>
      <c r="D21" s="513"/>
      <c r="E21" s="513"/>
      <c r="F21" s="513"/>
      <c r="G21" s="513"/>
      <c r="H21" s="513"/>
      <c r="I21" s="513"/>
      <c r="J21" s="513"/>
      <c r="K21" s="513"/>
      <c r="L21" s="513"/>
      <c r="M21" s="513"/>
      <c r="N21" s="513"/>
      <c r="O21" s="513"/>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14" t="s">
        <v>265</v>
      </c>
      <c r="B23" s="510"/>
      <c r="C23" s="510"/>
      <c r="D23" s="510"/>
      <c r="E23" s="510"/>
      <c r="F23" s="515"/>
      <c r="G23" s="516" t="s">
        <v>266</v>
      </c>
      <c r="H23" s="517"/>
      <c r="I23" s="517"/>
      <c r="J23" s="518" t="s">
        <v>267</v>
      </c>
      <c r="K23" s="519"/>
      <c r="L23" s="519"/>
      <c r="M23" s="520" t="s">
        <v>268</v>
      </c>
      <c r="N23" s="521"/>
      <c r="O23" s="521"/>
    </row>
    <row r="24" spans="1:15" s="74" customFormat="1" ht="15" customHeight="1" x14ac:dyDescent="0.25">
      <c r="A24" s="522"/>
      <c r="B24" s="522"/>
      <c r="C24" s="522"/>
      <c r="D24" s="522"/>
      <c r="E24" s="522"/>
      <c r="F24" s="523"/>
      <c r="G24" s="524"/>
      <c r="H24" s="525"/>
      <c r="I24" s="525"/>
      <c r="J24" s="526"/>
      <c r="K24" s="526"/>
      <c r="L24" s="526"/>
      <c r="M24" s="527"/>
      <c r="N24" s="527"/>
      <c r="O24" s="527"/>
    </row>
    <row r="25" spans="1:15" s="74" customFormat="1" ht="15" customHeight="1" x14ac:dyDescent="0.25">
      <c r="A25" s="522"/>
      <c r="B25" s="522"/>
      <c r="C25" s="522"/>
      <c r="D25" s="522"/>
      <c r="E25" s="522"/>
      <c r="F25" s="523"/>
      <c r="G25" s="524"/>
      <c r="H25" s="525"/>
      <c r="I25" s="525"/>
      <c r="J25" s="526"/>
      <c r="K25" s="526"/>
      <c r="L25" s="526"/>
      <c r="M25" s="527"/>
      <c r="N25" s="527"/>
      <c r="O25" s="527"/>
    </row>
    <row r="26" spans="1:15" s="74" customFormat="1" ht="15" customHeight="1" x14ac:dyDescent="0.25">
      <c r="A26" s="522"/>
      <c r="B26" s="522"/>
      <c r="C26" s="522"/>
      <c r="D26" s="522"/>
      <c r="E26" s="522"/>
      <c r="F26" s="523"/>
      <c r="G26" s="524"/>
      <c r="H26" s="525"/>
      <c r="I26" s="525"/>
      <c r="J26" s="526"/>
      <c r="K26" s="526"/>
      <c r="L26" s="526"/>
      <c r="M26" s="527"/>
      <c r="N26" s="527"/>
      <c r="O26" s="527"/>
    </row>
    <row r="27" spans="1:15" s="74" customFormat="1" ht="15" customHeight="1" x14ac:dyDescent="0.25">
      <c r="A27" s="522"/>
      <c r="B27" s="522"/>
      <c r="C27" s="522"/>
      <c r="D27" s="522"/>
      <c r="E27" s="522"/>
      <c r="F27" s="523"/>
      <c r="G27" s="524"/>
      <c r="H27" s="525"/>
      <c r="I27" s="525"/>
      <c r="J27" s="526"/>
      <c r="K27" s="526"/>
      <c r="L27" s="526"/>
      <c r="M27" s="527"/>
      <c r="N27" s="527"/>
      <c r="O27" s="527"/>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16" t="s">
        <v>460</v>
      </c>
      <c r="B29" s="517"/>
      <c r="C29" s="517"/>
      <c r="D29" s="517"/>
      <c r="E29" s="517"/>
      <c r="F29" s="517"/>
      <c r="G29" s="517"/>
      <c r="H29" s="517"/>
      <c r="I29" s="517"/>
      <c r="J29" s="517"/>
      <c r="K29" s="517"/>
      <c r="L29" s="517"/>
      <c r="M29" s="517"/>
      <c r="N29" s="517"/>
      <c r="O29" s="517"/>
    </row>
    <row r="30" spans="1:15" s="74" customFormat="1" ht="15" customHeight="1" x14ac:dyDescent="0.25">
      <c r="A30" s="517"/>
      <c r="B30" s="517"/>
      <c r="C30" s="517"/>
      <c r="D30" s="517"/>
      <c r="E30" s="517"/>
      <c r="F30" s="517"/>
      <c r="G30" s="517"/>
      <c r="H30" s="517"/>
      <c r="I30" s="517"/>
      <c r="J30" s="517"/>
      <c r="K30" s="517"/>
      <c r="L30" s="517"/>
      <c r="M30" s="517"/>
      <c r="N30" s="517"/>
      <c r="O30" s="517"/>
    </row>
    <row r="31" spans="1:15" s="74" customFormat="1" ht="15" customHeight="1" x14ac:dyDescent="0.25">
      <c r="A31" s="517"/>
      <c r="B31" s="517"/>
      <c r="C31" s="517"/>
      <c r="D31" s="517"/>
      <c r="E31" s="517"/>
      <c r="F31" s="517"/>
      <c r="G31" s="517"/>
      <c r="H31" s="517"/>
      <c r="I31" s="517"/>
      <c r="J31" s="517"/>
      <c r="K31" s="517"/>
      <c r="L31" s="517"/>
      <c r="M31" s="517"/>
      <c r="N31" s="517"/>
      <c r="O31" s="517"/>
    </row>
    <row r="32" spans="1:15" s="74" customFormat="1" ht="15" customHeight="1" x14ac:dyDescent="0.25">
      <c r="A32" s="517"/>
      <c r="B32" s="517"/>
      <c r="C32" s="517"/>
      <c r="D32" s="517"/>
      <c r="E32" s="517"/>
      <c r="F32" s="517"/>
      <c r="G32" s="517"/>
      <c r="H32" s="517"/>
      <c r="I32" s="517"/>
      <c r="J32" s="517"/>
      <c r="K32" s="517"/>
      <c r="L32" s="517"/>
      <c r="M32" s="517"/>
      <c r="N32" s="517"/>
      <c r="O32" s="517"/>
    </row>
    <row r="33" spans="1:15" s="74" customFormat="1" ht="15" customHeight="1" x14ac:dyDescent="0.25">
      <c r="A33" s="517"/>
      <c r="B33" s="517"/>
      <c r="C33" s="517"/>
      <c r="D33" s="517"/>
      <c r="E33" s="517"/>
      <c r="F33" s="517"/>
      <c r="G33" s="517"/>
      <c r="H33" s="517"/>
      <c r="I33" s="517"/>
      <c r="J33" s="517"/>
      <c r="K33" s="517"/>
      <c r="L33" s="517"/>
      <c r="M33" s="517"/>
      <c r="N33" s="517"/>
      <c r="O33" s="517"/>
    </row>
    <row r="34" spans="1:15" s="74" customFormat="1" ht="15" customHeight="1" x14ac:dyDescent="0.25">
      <c r="A34" s="517"/>
      <c r="B34" s="517"/>
      <c r="C34" s="517"/>
      <c r="D34" s="517"/>
      <c r="E34" s="517"/>
      <c r="F34" s="517"/>
      <c r="G34" s="517"/>
      <c r="H34" s="517"/>
      <c r="I34" s="517"/>
      <c r="J34" s="517"/>
      <c r="K34" s="517"/>
      <c r="L34" s="517"/>
      <c r="M34" s="517"/>
      <c r="N34" s="517"/>
      <c r="O34" s="517"/>
    </row>
    <row r="35" spans="1:15" s="74" customFormat="1" ht="15" customHeight="1" x14ac:dyDescent="0.25">
      <c r="A35" s="517"/>
      <c r="B35" s="517"/>
      <c r="C35" s="517"/>
      <c r="D35" s="517"/>
      <c r="E35" s="517"/>
      <c r="F35" s="517"/>
      <c r="G35" s="517"/>
      <c r="H35" s="517"/>
      <c r="I35" s="517"/>
      <c r="J35" s="517"/>
      <c r="K35" s="517"/>
      <c r="L35" s="517"/>
      <c r="M35" s="517"/>
      <c r="N35" s="517"/>
      <c r="O35" s="517"/>
    </row>
    <row r="36" spans="1:15" s="74" customFormat="1" ht="15" customHeight="1" x14ac:dyDescent="0.25"/>
    <row r="37" spans="1:15" s="74" customFormat="1" ht="15" customHeight="1" x14ac:dyDescent="0.25">
      <c r="A37" s="510" t="s">
        <v>244</v>
      </c>
      <c r="B37" s="510"/>
      <c r="C37" s="510"/>
      <c r="D37" s="510"/>
      <c r="E37" s="510"/>
      <c r="F37" s="510"/>
      <c r="G37" s="510"/>
      <c r="H37" s="510"/>
      <c r="I37" s="510"/>
      <c r="J37" s="510"/>
      <c r="K37" s="510"/>
      <c r="L37" s="510"/>
      <c r="M37" s="510"/>
      <c r="N37" s="510"/>
      <c r="O37" s="510"/>
    </row>
    <row r="38" spans="1:15" s="74" customFormat="1" ht="15" customHeight="1" x14ac:dyDescent="0.25">
      <c r="A38" s="510"/>
      <c r="B38" s="510"/>
      <c r="C38" s="510"/>
      <c r="D38" s="510"/>
      <c r="E38" s="510"/>
      <c r="F38" s="510"/>
      <c r="G38" s="510"/>
      <c r="H38" s="510"/>
      <c r="I38" s="510"/>
      <c r="J38" s="510"/>
      <c r="K38" s="510"/>
      <c r="L38" s="510"/>
      <c r="M38" s="510"/>
      <c r="N38" s="510"/>
      <c r="O38" s="510"/>
    </row>
    <row r="39" spans="1:15" s="74" customFormat="1" ht="15" customHeight="1" x14ac:dyDescent="0.25">
      <c r="A39" s="510"/>
      <c r="B39" s="510"/>
      <c r="C39" s="510"/>
      <c r="D39" s="510"/>
      <c r="E39" s="510"/>
      <c r="F39" s="510"/>
      <c r="G39" s="510"/>
      <c r="H39" s="510"/>
      <c r="I39" s="510"/>
      <c r="J39" s="510"/>
      <c r="K39" s="510"/>
      <c r="L39" s="510"/>
      <c r="M39" s="510"/>
      <c r="N39" s="510"/>
      <c r="O39" s="510"/>
    </row>
    <row r="40" spans="1:15" s="74" customFormat="1" ht="15" customHeight="1" x14ac:dyDescent="0.25">
      <c r="A40" s="510"/>
      <c r="B40" s="510"/>
      <c r="C40" s="510"/>
      <c r="D40" s="510"/>
      <c r="E40" s="510"/>
      <c r="F40" s="510"/>
      <c r="G40" s="510"/>
      <c r="H40" s="510"/>
      <c r="I40" s="510"/>
      <c r="J40" s="510"/>
      <c r="K40" s="510"/>
      <c r="L40" s="510"/>
      <c r="M40" s="510"/>
      <c r="N40" s="510"/>
      <c r="O40" s="510"/>
    </row>
    <row r="41" spans="1:15" s="74" customFormat="1" ht="15" customHeight="1" x14ac:dyDescent="0.25">
      <c r="A41" s="510" t="s">
        <v>223</v>
      </c>
      <c r="B41" s="510"/>
      <c r="C41" s="510"/>
      <c r="D41" s="510"/>
      <c r="E41" s="510"/>
      <c r="F41" s="510"/>
      <c r="G41" s="510"/>
      <c r="H41" s="510"/>
      <c r="I41" s="510"/>
      <c r="J41" s="510"/>
      <c r="K41" s="510"/>
      <c r="L41" s="510"/>
      <c r="M41" s="510"/>
      <c r="N41" s="510"/>
      <c r="O41" s="510"/>
    </row>
    <row r="42" spans="1:15" s="74" customFormat="1" ht="15" customHeight="1" x14ac:dyDescent="0.25">
      <c r="A42" s="510" t="s">
        <v>455</v>
      </c>
      <c r="B42" s="510"/>
      <c r="C42" s="510"/>
      <c r="D42" s="510"/>
      <c r="E42" s="510"/>
      <c r="F42" s="510"/>
      <c r="G42" s="510"/>
      <c r="H42" s="510"/>
      <c r="I42" s="510"/>
      <c r="J42" s="510"/>
      <c r="K42" s="510"/>
      <c r="L42" s="510"/>
      <c r="M42" s="510"/>
      <c r="N42" s="510"/>
      <c r="O42" s="510"/>
    </row>
    <row r="43" spans="1:15" s="74" customFormat="1" ht="15" customHeight="1" x14ac:dyDescent="0.25"/>
    <row r="44" spans="1:15" s="74" customFormat="1" ht="15" customHeight="1" x14ac:dyDescent="0.25">
      <c r="A44" s="74" t="s">
        <v>242</v>
      </c>
      <c r="B44" s="510" t="s">
        <v>243</v>
      </c>
      <c r="C44" s="510"/>
      <c r="D44" s="510"/>
      <c r="E44" s="510"/>
      <c r="F44" s="510"/>
      <c r="G44" s="510"/>
      <c r="H44" s="510"/>
      <c r="I44" s="510"/>
      <c r="J44" s="510"/>
      <c r="K44" s="510"/>
      <c r="L44" s="510"/>
      <c r="M44" s="510"/>
      <c r="N44" s="510"/>
      <c r="O44" s="510"/>
    </row>
    <row r="45" spans="1:15" s="74" customFormat="1" ht="15" customHeight="1" x14ac:dyDescent="0.25">
      <c r="A45" s="510"/>
      <c r="B45" s="510"/>
      <c r="C45" s="510"/>
      <c r="D45" s="510"/>
      <c r="E45" s="510"/>
      <c r="F45" s="510"/>
      <c r="G45" s="510"/>
      <c r="H45" s="510"/>
      <c r="I45" s="510"/>
      <c r="J45" s="510"/>
      <c r="K45" s="510"/>
      <c r="L45" s="510"/>
      <c r="M45" s="510"/>
      <c r="N45" s="510"/>
      <c r="O45" s="510"/>
    </row>
    <row r="46" spans="1:15" s="74" customFormat="1" ht="15" customHeight="1" x14ac:dyDescent="0.25"/>
    <row r="47" spans="1:15" s="74" customFormat="1" ht="15" customHeight="1" x14ac:dyDescent="0.25">
      <c r="B47" s="510"/>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30" sqref="A30:O37"/>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1">
        <f ca="1">NOW()</f>
        <v>44879.369943287034</v>
      </c>
      <c r="B9" s="511"/>
      <c r="C9" s="511"/>
      <c r="D9" s="511"/>
      <c r="E9" s="511"/>
      <c r="F9" s="511"/>
      <c r="G9" s="511"/>
      <c r="H9" s="511"/>
      <c r="I9" s="511"/>
      <c r="J9" s="511"/>
      <c r="K9" s="511"/>
      <c r="L9" s="511"/>
      <c r="M9" s="511"/>
      <c r="N9" s="511"/>
      <c r="O9" s="511"/>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N/A</v>
      </c>
      <c r="B11" s="510"/>
      <c r="C11" s="510"/>
      <c r="D11" s="510"/>
      <c r="E11" s="510"/>
      <c r="F11" s="510"/>
      <c r="G11" s="510"/>
      <c r="H11" s="510"/>
      <c r="I11" s="510"/>
      <c r="J11" s="510"/>
      <c r="K11" s="510"/>
      <c r="L11" s="510"/>
      <c r="M11" s="510"/>
      <c r="N11" s="510"/>
      <c r="O11" s="510"/>
    </row>
    <row r="12" spans="1:15" s="94" customFormat="1" ht="15" customHeight="1" x14ac:dyDescent="0.25">
      <c r="A12" s="510" t="str">
        <f>Track!H48</f>
        <v>N/A - District Personel</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N/A</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N/A</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08" t="s">
        <v>237</v>
      </c>
      <c r="B16" s="94" t="s">
        <v>238</v>
      </c>
      <c r="C16" s="509" t="str">
        <f>(Track!H3)</f>
        <v>110412</v>
      </c>
      <c r="D16" s="509"/>
      <c r="E16" s="509"/>
      <c r="F16" s="509"/>
      <c r="G16" s="509"/>
      <c r="H16" s="509"/>
      <c r="I16" s="509"/>
      <c r="J16" s="509"/>
      <c r="K16" s="509"/>
      <c r="L16" s="509"/>
      <c r="M16" s="509"/>
      <c r="N16" s="509"/>
      <c r="O16" s="509"/>
    </row>
    <row r="17" spans="1:15" s="94" customFormat="1" ht="15" customHeight="1" x14ac:dyDescent="0.25">
      <c r="A17" s="508"/>
      <c r="B17" s="94" t="s">
        <v>239</v>
      </c>
      <c r="C17" s="509" t="str">
        <f>(Track!H4)</f>
        <v>FAI-37-256</v>
      </c>
      <c r="D17" s="509"/>
      <c r="E17" s="509"/>
      <c r="F17" s="509"/>
      <c r="G17" s="509"/>
      <c r="H17" s="509"/>
      <c r="I17" s="509"/>
      <c r="J17" s="509"/>
      <c r="K17" s="509"/>
      <c r="L17" s="509"/>
      <c r="M17" s="509"/>
      <c r="N17" s="509"/>
      <c r="O17" s="509"/>
    </row>
    <row r="18" spans="1:15" s="94" customFormat="1" ht="15" customHeight="1" x14ac:dyDescent="0.25">
      <c r="A18" s="508"/>
      <c r="B18" s="94" t="s">
        <v>240</v>
      </c>
      <c r="C18" s="509" t="str">
        <f>(Track!H5)</f>
        <v>PCL 002; ACT Investments LLC</v>
      </c>
      <c r="D18" s="509"/>
      <c r="E18" s="509"/>
      <c r="F18" s="509"/>
      <c r="G18" s="509"/>
      <c r="H18" s="509"/>
      <c r="I18" s="509"/>
      <c r="J18" s="509"/>
      <c r="K18" s="509"/>
      <c r="L18" s="509"/>
      <c r="M18" s="509"/>
      <c r="N18" s="509"/>
      <c r="O18" s="509"/>
    </row>
    <row r="19" spans="1:15" s="94" customFormat="1" ht="15" customHeight="1" x14ac:dyDescent="0.25">
      <c r="A19" s="508"/>
      <c r="B19" s="94" t="s">
        <v>425</v>
      </c>
      <c r="C19" s="555"/>
      <c r="D19" s="555"/>
      <c r="E19" s="555"/>
      <c r="F19" s="555"/>
      <c r="G19" s="555"/>
      <c r="H19" s="555"/>
      <c r="I19" s="555"/>
      <c r="J19" s="555"/>
      <c r="K19" s="555"/>
      <c r="L19" s="555"/>
      <c r="M19" s="555"/>
      <c r="N19" s="555"/>
      <c r="O19" s="555"/>
    </row>
    <row r="20" spans="1:15" s="94" customFormat="1" ht="15" customHeight="1" x14ac:dyDescent="0.25">
      <c r="A20" s="508"/>
      <c r="B20" s="510" t="s">
        <v>250</v>
      </c>
      <c r="C20" s="510"/>
      <c r="D20" s="510"/>
      <c r="E20" s="510"/>
      <c r="F20" s="510"/>
      <c r="G20" s="510"/>
      <c r="H20" s="510"/>
      <c r="I20" s="510"/>
      <c r="J20" s="510"/>
      <c r="K20" s="510"/>
      <c r="L20" s="510"/>
      <c r="M20" s="510"/>
      <c r="N20" s="510"/>
      <c r="O20" s="510"/>
    </row>
    <row r="21" spans="1:15" s="94" customFormat="1" ht="15" customHeight="1" x14ac:dyDescent="0.25"/>
    <row r="22" spans="1:15" s="94" customFormat="1" ht="15" customHeight="1" x14ac:dyDescent="0.25">
      <c r="A22" s="94" t="s">
        <v>241</v>
      </c>
      <c r="B22" s="510" t="str">
        <f>LOOKUP(Track!H48,Track!B53:B72,Track!F53:F72)</f>
        <v>N/A</v>
      </c>
      <c r="C22" s="510"/>
      <c r="D22" s="510"/>
      <c r="E22" s="510"/>
      <c r="F22" s="510"/>
      <c r="G22" s="510"/>
      <c r="H22" s="510"/>
      <c r="I22" s="510"/>
      <c r="J22" s="510"/>
      <c r="K22" s="510"/>
      <c r="L22" s="510"/>
      <c r="M22" s="510"/>
      <c r="N22" s="510"/>
      <c r="O22" s="510"/>
    </row>
    <row r="23" spans="1:15" s="94" customFormat="1" ht="15" customHeight="1" x14ac:dyDescent="0.25"/>
    <row r="24" spans="1:15" s="94" customFormat="1" ht="15" customHeight="1" x14ac:dyDescent="0.3">
      <c r="A24" s="512" t="s">
        <v>264</v>
      </c>
      <c r="B24" s="513"/>
      <c r="C24" s="513"/>
      <c r="D24" s="513"/>
      <c r="E24" s="513"/>
      <c r="F24" s="513"/>
      <c r="G24" s="513"/>
      <c r="H24" s="513"/>
      <c r="I24" s="513"/>
      <c r="J24" s="513"/>
      <c r="K24" s="513"/>
      <c r="L24" s="513"/>
      <c r="M24" s="513"/>
      <c r="N24" s="513"/>
      <c r="O24" s="51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4" t="s">
        <v>425</v>
      </c>
      <c r="B26" s="510"/>
      <c r="C26" s="510"/>
      <c r="D26" s="510"/>
      <c r="E26" s="510"/>
      <c r="F26" s="515"/>
      <c r="G26" s="516" t="s">
        <v>266</v>
      </c>
      <c r="H26" s="517"/>
      <c r="I26" s="517"/>
      <c r="J26" s="518" t="s">
        <v>267</v>
      </c>
      <c r="K26" s="519"/>
      <c r="L26" s="519"/>
      <c r="M26" s="520" t="s">
        <v>268</v>
      </c>
      <c r="N26" s="521"/>
      <c r="O26" s="521"/>
    </row>
    <row r="27" spans="1:15" s="94" customFormat="1" ht="15" customHeight="1" x14ac:dyDescent="0.25">
      <c r="A27" s="556"/>
      <c r="B27" s="556"/>
      <c r="C27" s="556"/>
      <c r="D27" s="556"/>
      <c r="E27" s="556"/>
      <c r="F27" s="557"/>
      <c r="G27" s="558"/>
      <c r="H27" s="559"/>
      <c r="I27" s="559"/>
      <c r="J27" s="560"/>
      <c r="K27" s="560"/>
      <c r="L27" s="560"/>
      <c r="M27" s="561"/>
      <c r="N27" s="561"/>
      <c r="O27" s="561"/>
    </row>
    <row r="28" spans="1:15" s="94" customFormat="1" ht="15" customHeight="1" x14ac:dyDescent="0.25">
      <c r="A28" s="556" t="s">
        <v>426</v>
      </c>
      <c r="B28" s="556"/>
      <c r="C28" s="556"/>
      <c r="D28" s="556"/>
      <c r="E28" s="556"/>
      <c r="F28" s="557"/>
      <c r="G28" s="558"/>
      <c r="H28" s="559"/>
      <c r="I28" s="559"/>
      <c r="J28" s="560"/>
      <c r="K28" s="560"/>
      <c r="L28" s="560"/>
      <c r="M28" s="561"/>
      <c r="N28" s="561"/>
      <c r="O28" s="561"/>
    </row>
    <row r="29" spans="1:15" s="94" customFormat="1" ht="15" customHeight="1" x14ac:dyDescent="0.25">
      <c r="A29" s="556"/>
      <c r="B29" s="556"/>
      <c r="C29" s="556"/>
      <c r="D29" s="556"/>
      <c r="E29" s="556"/>
      <c r="F29" s="557"/>
      <c r="G29" s="558"/>
      <c r="H29" s="559"/>
      <c r="I29" s="559"/>
      <c r="J29" s="560"/>
      <c r="K29" s="560"/>
      <c r="L29" s="560"/>
      <c r="M29" s="561"/>
      <c r="N29" s="561"/>
      <c r="O29" s="561"/>
    </row>
    <row r="30" spans="1:15" s="94" customFormat="1" ht="15" customHeight="1" x14ac:dyDescent="0.25">
      <c r="A30" s="516" t="s">
        <v>466</v>
      </c>
      <c r="B30" s="517"/>
      <c r="C30" s="517"/>
      <c r="D30" s="517"/>
      <c r="E30" s="517"/>
      <c r="F30" s="517"/>
      <c r="G30" s="517"/>
      <c r="H30" s="517"/>
      <c r="I30" s="517"/>
      <c r="J30" s="517"/>
      <c r="K30" s="517"/>
      <c r="L30" s="517"/>
      <c r="M30" s="517"/>
      <c r="N30" s="517"/>
      <c r="O30" s="517"/>
    </row>
    <row r="31" spans="1:15" s="94" customFormat="1" ht="15" customHeight="1" x14ac:dyDescent="0.25">
      <c r="A31" s="517"/>
      <c r="B31" s="517"/>
      <c r="C31" s="517"/>
      <c r="D31" s="517"/>
      <c r="E31" s="517"/>
      <c r="F31" s="517"/>
      <c r="G31" s="517"/>
      <c r="H31" s="517"/>
      <c r="I31" s="517"/>
      <c r="J31" s="517"/>
      <c r="K31" s="517"/>
      <c r="L31" s="517"/>
      <c r="M31" s="517"/>
      <c r="N31" s="517"/>
      <c r="O31" s="517"/>
    </row>
    <row r="32" spans="1:15" s="94" customFormat="1" ht="15" customHeight="1" x14ac:dyDescent="0.25">
      <c r="A32" s="517"/>
      <c r="B32" s="517"/>
      <c r="C32" s="517"/>
      <c r="D32" s="517"/>
      <c r="E32" s="517"/>
      <c r="F32" s="517"/>
      <c r="G32" s="517"/>
      <c r="H32" s="517"/>
      <c r="I32" s="517"/>
      <c r="J32" s="517"/>
      <c r="K32" s="517"/>
      <c r="L32" s="517"/>
      <c r="M32" s="517"/>
      <c r="N32" s="517"/>
      <c r="O32" s="517"/>
    </row>
    <row r="33" spans="1:15" s="94" customFormat="1" ht="15" customHeight="1" x14ac:dyDescent="0.25">
      <c r="A33" s="517"/>
      <c r="B33" s="517"/>
      <c r="C33" s="517"/>
      <c r="D33" s="517"/>
      <c r="E33" s="517"/>
      <c r="F33" s="517"/>
      <c r="G33" s="517"/>
      <c r="H33" s="517"/>
      <c r="I33" s="517"/>
      <c r="J33" s="517"/>
      <c r="K33" s="517"/>
      <c r="L33" s="517"/>
      <c r="M33" s="517"/>
      <c r="N33" s="517"/>
      <c r="O33" s="517"/>
    </row>
    <row r="34" spans="1:15" s="94" customFormat="1" ht="15" customHeight="1" x14ac:dyDescent="0.25">
      <c r="A34" s="517"/>
      <c r="B34" s="517"/>
      <c r="C34" s="517"/>
      <c r="D34" s="517"/>
      <c r="E34" s="517"/>
      <c r="F34" s="517"/>
      <c r="G34" s="517"/>
      <c r="H34" s="517"/>
      <c r="I34" s="517"/>
      <c r="J34" s="517"/>
      <c r="K34" s="517"/>
      <c r="L34" s="517"/>
      <c r="M34" s="517"/>
      <c r="N34" s="517"/>
      <c r="O34" s="517"/>
    </row>
    <row r="35" spans="1:15" s="94" customFormat="1" ht="15" customHeight="1" x14ac:dyDescent="0.25">
      <c r="A35" s="517"/>
      <c r="B35" s="517"/>
      <c r="C35" s="517"/>
      <c r="D35" s="517"/>
      <c r="E35" s="517"/>
      <c r="F35" s="517"/>
      <c r="G35" s="517"/>
      <c r="H35" s="517"/>
      <c r="I35" s="517"/>
      <c r="J35" s="517"/>
      <c r="K35" s="517"/>
      <c r="L35" s="517"/>
      <c r="M35" s="517"/>
      <c r="N35" s="517"/>
      <c r="O35" s="517"/>
    </row>
    <row r="36" spans="1:15" s="94" customFormat="1" ht="15" customHeight="1" x14ac:dyDescent="0.25">
      <c r="A36" s="517"/>
      <c r="B36" s="517"/>
      <c r="C36" s="517"/>
      <c r="D36" s="517"/>
      <c r="E36" s="517"/>
      <c r="F36" s="517"/>
      <c r="G36" s="517"/>
      <c r="H36" s="517"/>
      <c r="I36" s="517"/>
      <c r="J36" s="517"/>
      <c r="K36" s="517"/>
      <c r="L36" s="517"/>
      <c r="M36" s="517"/>
      <c r="N36" s="517"/>
      <c r="O36" s="517"/>
    </row>
    <row r="37" spans="1:15" s="94" customFormat="1" ht="15" customHeight="1" x14ac:dyDescent="0.25">
      <c r="A37" s="517"/>
      <c r="B37" s="517"/>
      <c r="C37" s="517"/>
      <c r="D37" s="517"/>
      <c r="E37" s="517"/>
      <c r="F37" s="517"/>
      <c r="G37" s="517"/>
      <c r="H37" s="517"/>
      <c r="I37" s="517"/>
      <c r="J37" s="517"/>
      <c r="K37" s="517"/>
      <c r="L37" s="517"/>
      <c r="M37" s="517"/>
      <c r="N37" s="517"/>
      <c r="O37" s="517"/>
    </row>
    <row r="38" spans="1:15" s="94" customFormat="1" ht="15" customHeight="1" x14ac:dyDescent="0.25"/>
    <row r="39" spans="1:15" s="94" customFormat="1" ht="15" customHeight="1" x14ac:dyDescent="0.25">
      <c r="A39" s="510" t="s">
        <v>244</v>
      </c>
      <c r="B39" s="510"/>
      <c r="C39" s="510"/>
      <c r="D39" s="510"/>
      <c r="E39" s="510"/>
      <c r="F39" s="510"/>
      <c r="G39" s="510"/>
      <c r="H39" s="510"/>
      <c r="I39" s="510"/>
      <c r="J39" s="510"/>
      <c r="K39" s="510"/>
      <c r="L39" s="510"/>
      <c r="M39" s="510"/>
      <c r="N39" s="510"/>
      <c r="O39" s="510"/>
    </row>
    <row r="40" spans="1:15" s="94" customFormat="1" ht="15" customHeight="1" x14ac:dyDescent="0.25">
      <c r="A40" s="510"/>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t="s">
        <v>223</v>
      </c>
      <c r="B42" s="510"/>
      <c r="C42" s="510"/>
      <c r="D42" s="510"/>
      <c r="E42" s="510"/>
      <c r="F42" s="510"/>
      <c r="G42" s="510"/>
      <c r="H42" s="510"/>
      <c r="I42" s="510"/>
      <c r="J42" s="510"/>
      <c r="K42" s="510"/>
      <c r="L42" s="510"/>
      <c r="M42" s="510"/>
      <c r="N42" s="510"/>
      <c r="O42" s="510"/>
    </row>
    <row r="43" spans="1:15" s="94" customFormat="1" ht="15" customHeight="1" x14ac:dyDescent="0.25">
      <c r="A43" s="510" t="s">
        <v>455</v>
      </c>
      <c r="B43" s="510"/>
      <c r="C43" s="510"/>
      <c r="D43" s="510"/>
      <c r="E43" s="510"/>
      <c r="F43" s="510"/>
      <c r="G43" s="510"/>
      <c r="H43" s="510"/>
      <c r="I43" s="510"/>
      <c r="J43" s="510"/>
      <c r="K43" s="510"/>
      <c r="L43" s="510"/>
      <c r="M43" s="510"/>
      <c r="N43" s="510"/>
      <c r="O43" s="510"/>
    </row>
    <row r="44" spans="1:15" s="94" customFormat="1" ht="15" customHeight="1" x14ac:dyDescent="0.25"/>
    <row r="45" spans="1:15" s="94" customFormat="1" ht="15" customHeight="1" x14ac:dyDescent="0.25">
      <c r="A45" s="94" t="s">
        <v>242</v>
      </c>
      <c r="B45" s="94" t="s">
        <v>422</v>
      </c>
      <c r="E45" s="510" t="str">
        <f>C16</f>
        <v>110412</v>
      </c>
      <c r="F45" s="510"/>
      <c r="G45" s="510"/>
      <c r="H45" s="510"/>
      <c r="I45" s="510"/>
      <c r="J45" s="510"/>
      <c r="K45" s="510"/>
      <c r="L45" s="510"/>
      <c r="M45" s="510"/>
      <c r="N45" s="510"/>
      <c r="O45" s="510"/>
    </row>
    <row r="46" spans="1:15" ht="15" customHeight="1" x14ac:dyDescent="0.3">
      <c r="B46" s="94" t="s">
        <v>426</v>
      </c>
      <c r="C46" s="94"/>
      <c r="D46" s="94"/>
      <c r="E46" s="510">
        <f>C19</f>
        <v>0</v>
      </c>
      <c r="F46" s="510"/>
      <c r="G46" s="510"/>
      <c r="H46" s="510"/>
      <c r="I46" s="510"/>
      <c r="J46" s="510"/>
      <c r="K46" s="510"/>
      <c r="L46" s="510"/>
      <c r="M46" s="510"/>
      <c r="N46" s="510"/>
      <c r="O46" s="510"/>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30" sqref="A30:O37"/>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1">
        <f ca="1">NOW()</f>
        <v>44879.369943287034</v>
      </c>
      <c r="B9" s="511"/>
      <c r="C9" s="511"/>
      <c r="D9" s="511"/>
      <c r="E9" s="511"/>
      <c r="F9" s="511"/>
      <c r="G9" s="511"/>
      <c r="H9" s="511"/>
      <c r="I9" s="511"/>
      <c r="J9" s="511"/>
      <c r="K9" s="511"/>
      <c r="L9" s="511"/>
      <c r="M9" s="511"/>
      <c r="N9" s="511"/>
      <c r="O9" s="511"/>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N/A</v>
      </c>
      <c r="B11" s="510"/>
      <c r="C11" s="510"/>
      <c r="D11" s="510"/>
      <c r="E11" s="510"/>
      <c r="F11" s="510"/>
      <c r="G11" s="510"/>
      <c r="H11" s="510"/>
      <c r="I11" s="510"/>
      <c r="J11" s="510"/>
      <c r="K11" s="510"/>
      <c r="L11" s="510"/>
      <c r="M11" s="510"/>
      <c r="N11" s="510"/>
      <c r="O11" s="510"/>
    </row>
    <row r="12" spans="1:15" s="94" customFormat="1" ht="15" customHeight="1" x14ac:dyDescent="0.25">
      <c r="A12" s="510" t="str">
        <f>Track!H48</f>
        <v>N/A - District Personel</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N/A</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N/A</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08" t="s">
        <v>237</v>
      </c>
      <c r="B16" s="94" t="s">
        <v>238</v>
      </c>
      <c r="C16" s="509" t="str">
        <f>(Track!H3)</f>
        <v>110412</v>
      </c>
      <c r="D16" s="509"/>
      <c r="E16" s="509"/>
      <c r="F16" s="509"/>
      <c r="G16" s="509"/>
      <c r="H16" s="509"/>
      <c r="I16" s="509"/>
      <c r="J16" s="509"/>
      <c r="K16" s="509"/>
      <c r="L16" s="509"/>
      <c r="M16" s="509"/>
      <c r="N16" s="509"/>
      <c r="O16" s="509"/>
    </row>
    <row r="17" spans="1:15" s="94" customFormat="1" ht="15" customHeight="1" x14ac:dyDescent="0.25">
      <c r="A17" s="508"/>
      <c r="B17" s="94" t="s">
        <v>239</v>
      </c>
      <c r="C17" s="509" t="str">
        <f>(Track!H4)</f>
        <v>FAI-37-256</v>
      </c>
      <c r="D17" s="509"/>
      <c r="E17" s="509"/>
      <c r="F17" s="509"/>
      <c r="G17" s="509"/>
      <c r="H17" s="509"/>
      <c r="I17" s="509"/>
      <c r="J17" s="509"/>
      <c r="K17" s="509"/>
      <c r="L17" s="509"/>
      <c r="M17" s="509"/>
      <c r="N17" s="509"/>
      <c r="O17" s="509"/>
    </row>
    <row r="18" spans="1:15" s="94" customFormat="1" ht="15" customHeight="1" x14ac:dyDescent="0.25">
      <c r="A18" s="508"/>
      <c r="B18" s="94" t="s">
        <v>240</v>
      </c>
      <c r="C18" s="509" t="str">
        <f>(Track!H5)</f>
        <v>PCL 002; ACT Investments LLC</v>
      </c>
      <c r="D18" s="509"/>
      <c r="E18" s="509"/>
      <c r="F18" s="509"/>
      <c r="G18" s="509"/>
      <c r="H18" s="509"/>
      <c r="I18" s="509"/>
      <c r="J18" s="509"/>
      <c r="K18" s="509"/>
      <c r="L18" s="509"/>
      <c r="M18" s="509"/>
      <c r="N18" s="509"/>
      <c r="O18" s="509"/>
    </row>
    <row r="19" spans="1:15" s="94" customFormat="1" ht="15" customHeight="1" x14ac:dyDescent="0.25">
      <c r="A19" s="508"/>
      <c r="B19" s="94" t="s">
        <v>425</v>
      </c>
      <c r="C19" s="555"/>
      <c r="D19" s="555"/>
      <c r="E19" s="555"/>
      <c r="F19" s="555"/>
      <c r="G19" s="555"/>
      <c r="H19" s="555"/>
      <c r="I19" s="555"/>
      <c r="J19" s="555"/>
      <c r="K19" s="555"/>
      <c r="L19" s="555"/>
      <c r="M19" s="555"/>
      <c r="N19" s="555"/>
      <c r="O19" s="555"/>
    </row>
    <row r="20" spans="1:15" s="94" customFormat="1" ht="15" customHeight="1" x14ac:dyDescent="0.25">
      <c r="A20" s="508"/>
      <c r="B20" s="510" t="s">
        <v>250</v>
      </c>
      <c r="C20" s="510"/>
      <c r="D20" s="510"/>
      <c r="E20" s="510"/>
      <c r="F20" s="510"/>
      <c r="G20" s="510"/>
      <c r="H20" s="510"/>
      <c r="I20" s="510"/>
      <c r="J20" s="510"/>
      <c r="K20" s="510"/>
      <c r="L20" s="510"/>
      <c r="M20" s="510"/>
      <c r="N20" s="510"/>
      <c r="O20" s="510"/>
    </row>
    <row r="21" spans="1:15" s="94" customFormat="1" ht="15" customHeight="1" x14ac:dyDescent="0.25"/>
    <row r="22" spans="1:15" s="94" customFormat="1" ht="15" customHeight="1" x14ac:dyDescent="0.25">
      <c r="A22" s="94" t="s">
        <v>241</v>
      </c>
      <c r="B22" s="510" t="str">
        <f>LOOKUP(Track!H48,Track!B53:B72,Track!F53:F72)</f>
        <v>N/A</v>
      </c>
      <c r="C22" s="510"/>
      <c r="D22" s="510"/>
      <c r="E22" s="510"/>
      <c r="F22" s="510"/>
      <c r="G22" s="510"/>
      <c r="H22" s="510"/>
      <c r="I22" s="510"/>
      <c r="J22" s="510"/>
      <c r="K22" s="510"/>
      <c r="L22" s="510"/>
      <c r="M22" s="510"/>
      <c r="N22" s="510"/>
      <c r="O22" s="510"/>
    </row>
    <row r="23" spans="1:15" s="94" customFormat="1" ht="15" customHeight="1" x14ac:dyDescent="0.25"/>
    <row r="24" spans="1:15" s="94" customFormat="1" ht="15" customHeight="1" x14ac:dyDescent="0.3">
      <c r="A24" s="512" t="s">
        <v>264</v>
      </c>
      <c r="B24" s="513"/>
      <c r="C24" s="513"/>
      <c r="D24" s="513"/>
      <c r="E24" s="513"/>
      <c r="F24" s="513"/>
      <c r="G24" s="513"/>
      <c r="H24" s="513"/>
      <c r="I24" s="513"/>
      <c r="J24" s="513"/>
      <c r="K24" s="513"/>
      <c r="L24" s="513"/>
      <c r="M24" s="513"/>
      <c r="N24" s="513"/>
      <c r="O24" s="513"/>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4" t="s">
        <v>425</v>
      </c>
      <c r="B26" s="510"/>
      <c r="C26" s="510"/>
      <c r="D26" s="510"/>
      <c r="E26" s="510"/>
      <c r="F26" s="515"/>
      <c r="G26" s="516" t="s">
        <v>266</v>
      </c>
      <c r="H26" s="517"/>
      <c r="I26" s="517"/>
      <c r="J26" s="518" t="s">
        <v>267</v>
      </c>
      <c r="K26" s="519"/>
      <c r="L26" s="519"/>
      <c r="M26" s="520" t="s">
        <v>268</v>
      </c>
      <c r="N26" s="521"/>
      <c r="O26" s="521"/>
    </row>
    <row r="27" spans="1:15" s="94" customFormat="1" ht="15" customHeight="1" x14ac:dyDescent="0.25">
      <c r="A27" s="556"/>
      <c r="B27" s="556"/>
      <c r="C27" s="556"/>
      <c r="D27" s="556"/>
      <c r="E27" s="556"/>
      <c r="F27" s="557"/>
      <c r="G27" s="558"/>
      <c r="H27" s="559"/>
      <c r="I27" s="559"/>
      <c r="J27" s="560"/>
      <c r="K27" s="560"/>
      <c r="L27" s="560"/>
      <c r="M27" s="561"/>
      <c r="N27" s="561"/>
      <c r="O27" s="561"/>
    </row>
    <row r="28" spans="1:15" s="94" customFormat="1" ht="15" customHeight="1" x14ac:dyDescent="0.25">
      <c r="A28" s="556" t="s">
        <v>426</v>
      </c>
      <c r="B28" s="556"/>
      <c r="C28" s="556"/>
      <c r="D28" s="556"/>
      <c r="E28" s="556"/>
      <c r="F28" s="557"/>
      <c r="G28" s="558"/>
      <c r="H28" s="559"/>
      <c r="I28" s="559"/>
      <c r="J28" s="560"/>
      <c r="K28" s="560"/>
      <c r="L28" s="560"/>
      <c r="M28" s="561"/>
      <c r="N28" s="561"/>
      <c r="O28" s="561"/>
    </row>
    <row r="29" spans="1:15" s="94" customFormat="1" ht="15" customHeight="1" x14ac:dyDescent="0.25">
      <c r="A29" s="556"/>
      <c r="B29" s="556"/>
      <c r="C29" s="556"/>
      <c r="D29" s="556"/>
      <c r="E29" s="556"/>
      <c r="F29" s="557"/>
      <c r="G29" s="558"/>
      <c r="H29" s="559"/>
      <c r="I29" s="559"/>
      <c r="J29" s="560"/>
      <c r="K29" s="560"/>
      <c r="L29" s="560"/>
      <c r="M29" s="561"/>
      <c r="N29" s="561"/>
      <c r="O29" s="561"/>
    </row>
    <row r="30" spans="1:15" s="94" customFormat="1" ht="15" customHeight="1" x14ac:dyDescent="0.25">
      <c r="A30" s="516" t="s">
        <v>461</v>
      </c>
      <c r="B30" s="517"/>
      <c r="C30" s="517"/>
      <c r="D30" s="517"/>
      <c r="E30" s="517"/>
      <c r="F30" s="517"/>
      <c r="G30" s="517"/>
      <c r="H30" s="517"/>
      <c r="I30" s="517"/>
      <c r="J30" s="517"/>
      <c r="K30" s="517"/>
      <c r="L30" s="517"/>
      <c r="M30" s="517"/>
      <c r="N30" s="517"/>
      <c r="O30" s="517"/>
    </row>
    <row r="31" spans="1:15" s="94" customFormat="1" ht="15" customHeight="1" x14ac:dyDescent="0.25">
      <c r="A31" s="517"/>
      <c r="B31" s="517"/>
      <c r="C31" s="517"/>
      <c r="D31" s="517"/>
      <c r="E31" s="517"/>
      <c r="F31" s="517"/>
      <c r="G31" s="517"/>
      <c r="H31" s="517"/>
      <c r="I31" s="517"/>
      <c r="J31" s="517"/>
      <c r="K31" s="517"/>
      <c r="L31" s="517"/>
      <c r="M31" s="517"/>
      <c r="N31" s="517"/>
      <c r="O31" s="517"/>
    </row>
    <row r="32" spans="1:15" s="94" customFormat="1" ht="15" customHeight="1" x14ac:dyDescent="0.25">
      <c r="A32" s="517"/>
      <c r="B32" s="517"/>
      <c r="C32" s="517"/>
      <c r="D32" s="517"/>
      <c r="E32" s="517"/>
      <c r="F32" s="517"/>
      <c r="G32" s="517"/>
      <c r="H32" s="517"/>
      <c r="I32" s="517"/>
      <c r="J32" s="517"/>
      <c r="K32" s="517"/>
      <c r="L32" s="517"/>
      <c r="M32" s="517"/>
      <c r="N32" s="517"/>
      <c r="O32" s="517"/>
    </row>
    <row r="33" spans="1:15" s="94" customFormat="1" ht="15" customHeight="1" x14ac:dyDescent="0.25">
      <c r="A33" s="517"/>
      <c r="B33" s="517"/>
      <c r="C33" s="517"/>
      <c r="D33" s="517"/>
      <c r="E33" s="517"/>
      <c r="F33" s="517"/>
      <c r="G33" s="517"/>
      <c r="H33" s="517"/>
      <c r="I33" s="517"/>
      <c r="J33" s="517"/>
      <c r="K33" s="517"/>
      <c r="L33" s="517"/>
      <c r="M33" s="517"/>
      <c r="N33" s="517"/>
      <c r="O33" s="517"/>
    </row>
    <row r="34" spans="1:15" s="94" customFormat="1" ht="15" customHeight="1" x14ac:dyDescent="0.25">
      <c r="A34" s="517"/>
      <c r="B34" s="517"/>
      <c r="C34" s="517"/>
      <c r="D34" s="517"/>
      <c r="E34" s="517"/>
      <c r="F34" s="517"/>
      <c r="G34" s="517"/>
      <c r="H34" s="517"/>
      <c r="I34" s="517"/>
      <c r="J34" s="517"/>
      <c r="K34" s="517"/>
      <c r="L34" s="517"/>
      <c r="M34" s="517"/>
      <c r="N34" s="517"/>
      <c r="O34" s="517"/>
    </row>
    <row r="35" spans="1:15" s="94" customFormat="1" ht="15" customHeight="1" x14ac:dyDescent="0.25">
      <c r="A35" s="517"/>
      <c r="B35" s="517"/>
      <c r="C35" s="517"/>
      <c r="D35" s="517"/>
      <c r="E35" s="517"/>
      <c r="F35" s="517"/>
      <c r="G35" s="517"/>
      <c r="H35" s="517"/>
      <c r="I35" s="517"/>
      <c r="J35" s="517"/>
      <c r="K35" s="517"/>
      <c r="L35" s="517"/>
      <c r="M35" s="517"/>
      <c r="N35" s="517"/>
      <c r="O35" s="517"/>
    </row>
    <row r="36" spans="1:15" s="94" customFormat="1" ht="15" customHeight="1" x14ac:dyDescent="0.25">
      <c r="A36" s="517"/>
      <c r="B36" s="517"/>
      <c r="C36" s="517"/>
      <c r="D36" s="517"/>
      <c r="E36" s="517"/>
      <c r="F36" s="517"/>
      <c r="G36" s="517"/>
      <c r="H36" s="517"/>
      <c r="I36" s="517"/>
      <c r="J36" s="517"/>
      <c r="K36" s="517"/>
      <c r="L36" s="517"/>
      <c r="M36" s="517"/>
      <c r="N36" s="517"/>
      <c r="O36" s="517"/>
    </row>
    <row r="37" spans="1:15" s="94" customFormat="1" ht="15" customHeight="1" x14ac:dyDescent="0.25">
      <c r="A37" s="517"/>
      <c r="B37" s="517"/>
      <c r="C37" s="517"/>
      <c r="D37" s="517"/>
      <c r="E37" s="517"/>
      <c r="F37" s="517"/>
      <c r="G37" s="517"/>
      <c r="H37" s="517"/>
      <c r="I37" s="517"/>
      <c r="J37" s="517"/>
      <c r="K37" s="517"/>
      <c r="L37" s="517"/>
      <c r="M37" s="517"/>
      <c r="N37" s="517"/>
      <c r="O37" s="517"/>
    </row>
    <row r="38" spans="1:15" s="94" customFormat="1" ht="15" customHeight="1" x14ac:dyDescent="0.25"/>
    <row r="39" spans="1:15" s="94" customFormat="1" ht="15" customHeight="1" x14ac:dyDescent="0.25">
      <c r="A39" s="510" t="s">
        <v>244</v>
      </c>
      <c r="B39" s="510"/>
      <c r="C39" s="510"/>
      <c r="D39" s="510"/>
      <c r="E39" s="510"/>
      <c r="F39" s="510"/>
      <c r="G39" s="510"/>
      <c r="H39" s="510"/>
      <c r="I39" s="510"/>
      <c r="J39" s="510"/>
      <c r="K39" s="510"/>
      <c r="L39" s="510"/>
      <c r="M39" s="510"/>
      <c r="N39" s="510"/>
      <c r="O39" s="510"/>
    </row>
    <row r="40" spans="1:15" s="94" customFormat="1" ht="15" customHeight="1" x14ac:dyDescent="0.25">
      <c r="A40" s="510"/>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t="s">
        <v>223</v>
      </c>
      <c r="B42" s="510"/>
      <c r="C42" s="510"/>
      <c r="D42" s="510"/>
      <c r="E42" s="510"/>
      <c r="F42" s="510"/>
      <c r="G42" s="510"/>
      <c r="H42" s="510"/>
      <c r="I42" s="510"/>
      <c r="J42" s="510"/>
      <c r="K42" s="510"/>
      <c r="L42" s="510"/>
      <c r="M42" s="510"/>
      <c r="N42" s="510"/>
      <c r="O42" s="510"/>
    </row>
    <row r="43" spans="1:15" s="94" customFormat="1" ht="15" customHeight="1" x14ac:dyDescent="0.25">
      <c r="A43" s="510" t="s">
        <v>455</v>
      </c>
      <c r="B43" s="510"/>
      <c r="C43" s="510"/>
      <c r="D43" s="510"/>
      <c r="E43" s="510"/>
      <c r="F43" s="510"/>
      <c r="G43" s="510"/>
      <c r="H43" s="510"/>
      <c r="I43" s="510"/>
      <c r="J43" s="510"/>
      <c r="K43" s="510"/>
      <c r="L43" s="510"/>
      <c r="M43" s="510"/>
      <c r="N43" s="510"/>
      <c r="O43" s="510"/>
    </row>
    <row r="44" spans="1:15" s="94" customFormat="1" ht="15" customHeight="1" x14ac:dyDescent="0.25"/>
    <row r="45" spans="1:15" s="94" customFormat="1" ht="15" customHeight="1" x14ac:dyDescent="0.25">
      <c r="A45" s="94" t="s">
        <v>242</v>
      </c>
      <c r="B45" s="94" t="s">
        <v>422</v>
      </c>
      <c r="E45" s="510" t="str">
        <f>C16</f>
        <v>110412</v>
      </c>
      <c r="F45" s="510"/>
      <c r="G45" s="510"/>
      <c r="H45" s="510"/>
      <c r="I45" s="510"/>
      <c r="J45" s="510"/>
      <c r="K45" s="510"/>
      <c r="L45" s="510"/>
      <c r="M45" s="510"/>
      <c r="N45" s="510"/>
      <c r="O45" s="510"/>
    </row>
    <row r="46" spans="1:15" ht="15" customHeight="1" x14ac:dyDescent="0.3">
      <c r="B46" s="94" t="s">
        <v>426</v>
      </c>
      <c r="C46" s="94"/>
      <c r="D46" s="94"/>
      <c r="E46" s="510">
        <f>C19</f>
        <v>0</v>
      </c>
      <c r="F46" s="510"/>
      <c r="G46" s="510"/>
      <c r="H46" s="510"/>
      <c r="I46" s="510"/>
      <c r="J46" s="510"/>
      <c r="K46" s="510"/>
      <c r="L46" s="510"/>
      <c r="M46" s="510"/>
      <c r="N46" s="510"/>
      <c r="O46" s="510"/>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Jacob Bailey</cp:lastModifiedBy>
  <cp:lastPrinted>2022-11-14T13:52:55Z</cp:lastPrinted>
  <dcterms:created xsi:type="dcterms:W3CDTF">2012-09-28T18:12:32Z</dcterms:created>
  <dcterms:modified xsi:type="dcterms:W3CDTF">2022-11-15T11:59:22Z</dcterms:modified>
</cp:coreProperties>
</file>