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tp.dot.state.oh.us\pub$\Districts\D08\CLI-102750\"/>
    </mc:Choice>
  </mc:AlternateContent>
  <xr:revisionPtr revIDLastSave="0" documentId="13_ncr:1_{A1DED8CF-3FAA-4125-A665-6C583B742C16}" xr6:coauthVersionLast="47" xr6:coauthVersionMax="47" xr10:uidLastSave="{00000000-0000-0000-0000-000000000000}"/>
  <bookViews>
    <workbookView xWindow="-23148" yWindow="3948" windowWidth="23256" windowHeight="12456" xr2:uid="{00000000-000D-0000-FFFF-FFFF00000000}"/>
  </bookViews>
  <sheets>
    <sheet name="514 Qty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1" i="1" s="1"/>
  <c r="C19" i="1"/>
  <c r="C17" i="1"/>
  <c r="C15" i="1"/>
  <c r="C12" i="1"/>
  <c r="C11" i="1"/>
  <c r="C9" i="1"/>
  <c r="C7" i="1"/>
  <c r="C4" i="1"/>
  <c r="C3" i="1"/>
  <c r="C1" i="1"/>
</calcChain>
</file>

<file path=xl/sharedStrings.xml><?xml version="1.0" encoding="utf-8"?>
<sst xmlns="http://schemas.openxmlformats.org/spreadsheetml/2006/main" count="34" uniqueCount="14">
  <si>
    <t>514E00051</t>
  </si>
  <si>
    <t>SURFACE PREPARATION OF EXISTING STRUCTURAL STEEL, AS PER PLAN</t>
  </si>
  <si>
    <t>SF</t>
  </si>
  <si>
    <t>Pier</t>
  </si>
  <si>
    <t>Perimeter of Ex. 14" C.I.P. Pile x 1.5' Encased * 7 piles*2 piers = 3.666 * 1.5 *7 *2</t>
  </si>
  <si>
    <t>Perimeter of Prop. 14" C.I.P. Pile x Ave. Length of pile to be painted* 6 piles*2 piers = 3.666 * 10.212 *6 *2</t>
  </si>
  <si>
    <t>Abutment</t>
  </si>
  <si>
    <t>Perimeter of 14" C.I.P. Pile x 2' Encased * 1 piles*2 abutments = 3.666 * 2 *1 *2</t>
  </si>
  <si>
    <t>514E00056</t>
  </si>
  <si>
    <t>FIELD PAINTING OF EXISTING STRUCTURAL STEEL, PRIME COAT</t>
  </si>
  <si>
    <t>514E00060</t>
  </si>
  <si>
    <t>FIELD PAINTING STRUCTURAL STEEL, INTERMEDIATE COAT</t>
  </si>
  <si>
    <t>514E00066</t>
  </si>
  <si>
    <t>FIELD PAINTING STRUCTURAL STEEL, FINISH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</si>
</sst>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2" borderId="1" xfId="0" applyNumberFormat="1" applyFill="1" applyBorder="1"/>
    <xf numFmtId="0" fontId="2" fillId="0" borderId="1" xfId="0" applyFont="1" applyBorder="1" applyAlignment="1">
      <alignment vertical="center"/>
    </xf>
    <xf numFmtId="1" fontId="1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0" fillId="0" borderId="1" xfId="0" applyNumberFormat="1" applyBorder="1"/>
    <xf numFmtId="0" fontId="0" fillId="0" borderId="1" xfId="0" applyBorder="1"/>
    <xf numFmtId="2" fontId="1" fillId="0" borderId="1" xfId="0" applyNumberFormat="1" applyFont="1" applyBorder="1"/>
    <xf numFmtId="49" fontId="0" fillId="2" borderId="1" xfId="0" applyNumberFormat="1" applyFill="1" applyBorder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B13" sqref="B13"/>
    </sheetView>
  </sheetViews>
  <sheetFormatPr defaultRowHeight="15" x14ac:dyDescent="0.25"/>
  <cols>
    <col min="1" max="1" width="14" customWidth="1"/>
    <col min="2" max="2" width="107.5703125" bestFit="1" customWidth="1"/>
    <col min="3" max="3" width="8.42578125" bestFit="1" customWidth="1"/>
  </cols>
  <sheetData>
    <row r="1" spans="1:4" x14ac:dyDescent="0.25">
      <c r="A1" s="1" t="s">
        <v>0</v>
      </c>
      <c r="B1" s="2" t="s">
        <v>1</v>
      </c>
      <c r="C1" s="3">
        <f>SUM(C2:C7)</f>
        <v>541.04384799999991</v>
      </c>
      <c r="D1" s="2" t="s">
        <v>2</v>
      </c>
    </row>
    <row r="2" spans="1:4" x14ac:dyDescent="0.25">
      <c r="B2" s="4" t="s">
        <v>3</v>
      </c>
      <c r="C2" s="3"/>
      <c r="D2" s="2"/>
    </row>
    <row r="3" spans="1:4" x14ac:dyDescent="0.25">
      <c r="B3" s="5" t="s">
        <v>4</v>
      </c>
      <c r="C3" s="6">
        <f>3.667*1.5*7*2</f>
        <v>77.006999999999991</v>
      </c>
      <c r="D3" s="5" t="s">
        <v>2</v>
      </c>
    </row>
    <row r="4" spans="1:4" x14ac:dyDescent="0.25">
      <c r="A4" s="7"/>
      <c r="B4" s="5" t="s">
        <v>5</v>
      </c>
      <c r="C4" s="6">
        <f>3.667*10.212*6*2</f>
        <v>449.36884799999996</v>
      </c>
      <c r="D4" s="5" t="s">
        <v>2</v>
      </c>
    </row>
    <row r="5" spans="1:4" x14ac:dyDescent="0.25">
      <c r="A5" s="7"/>
      <c r="B5" s="5"/>
      <c r="C5" s="6"/>
      <c r="D5" s="5"/>
    </row>
    <row r="6" spans="1:4" x14ac:dyDescent="0.25">
      <c r="A6" s="7"/>
      <c r="B6" s="4" t="s">
        <v>6</v>
      </c>
      <c r="C6" s="6"/>
      <c r="D6" s="7"/>
    </row>
    <row r="7" spans="1:4" x14ac:dyDescent="0.25">
      <c r="A7" s="7"/>
      <c r="B7" s="5" t="s">
        <v>7</v>
      </c>
      <c r="C7" s="6">
        <f>3.667*2*1*2</f>
        <v>14.667999999999999</v>
      </c>
      <c r="D7" s="5" t="s">
        <v>2</v>
      </c>
    </row>
    <row r="8" spans="1:4" x14ac:dyDescent="0.25">
      <c r="A8" s="7"/>
      <c r="B8" s="2"/>
      <c r="C8" s="8"/>
      <c r="D8" s="2"/>
    </row>
    <row r="9" spans="1:4" x14ac:dyDescent="0.25">
      <c r="A9" s="9" t="s">
        <v>8</v>
      </c>
      <c r="B9" s="2" t="s">
        <v>9</v>
      </c>
      <c r="C9" s="3">
        <f>SUM(C10:C15)</f>
        <v>541.04384799999991</v>
      </c>
      <c r="D9" s="2" t="s">
        <v>2</v>
      </c>
    </row>
    <row r="10" spans="1:4" x14ac:dyDescent="0.25">
      <c r="A10" s="10"/>
      <c r="B10" s="4" t="s">
        <v>3</v>
      </c>
      <c r="C10" s="3"/>
      <c r="D10" s="2"/>
    </row>
    <row r="11" spans="1:4" x14ac:dyDescent="0.25">
      <c r="A11" s="10"/>
      <c r="B11" s="5" t="s">
        <v>4</v>
      </c>
      <c r="C11" s="6">
        <f>3.667*1.5*7*2</f>
        <v>77.006999999999991</v>
      </c>
      <c r="D11" s="5" t="s">
        <v>2</v>
      </c>
    </row>
    <row r="12" spans="1:4" x14ac:dyDescent="0.25">
      <c r="A12" s="10"/>
      <c r="B12" s="5" t="s">
        <v>5</v>
      </c>
      <c r="C12" s="6">
        <f>3.667*10.212*6*2</f>
        <v>449.36884799999996</v>
      </c>
      <c r="D12" s="5" t="s">
        <v>2</v>
      </c>
    </row>
    <row r="13" spans="1:4" x14ac:dyDescent="0.25">
      <c r="A13" s="10"/>
      <c r="B13" s="5"/>
      <c r="C13" s="6"/>
      <c r="D13" s="2"/>
    </row>
    <row r="14" spans="1:4" x14ac:dyDescent="0.25">
      <c r="A14" s="10"/>
      <c r="B14" s="4" t="s">
        <v>6</v>
      </c>
      <c r="C14" s="6"/>
      <c r="D14" s="7"/>
    </row>
    <row r="15" spans="1:4" x14ac:dyDescent="0.25">
      <c r="A15" s="10"/>
      <c r="B15" s="5" t="s">
        <v>7</v>
      </c>
      <c r="C15" s="6">
        <f>3.667*2*1*2</f>
        <v>14.667999999999999</v>
      </c>
      <c r="D15" s="5" t="s">
        <v>2</v>
      </c>
    </row>
    <row r="16" spans="1:4" x14ac:dyDescent="0.25">
      <c r="A16" s="10"/>
      <c r="B16" s="5"/>
      <c r="C16" s="6"/>
      <c r="D16" s="7"/>
    </row>
    <row r="17" spans="1:4" x14ac:dyDescent="0.25">
      <c r="A17" s="9" t="s">
        <v>10</v>
      </c>
      <c r="B17" s="2" t="s">
        <v>11</v>
      </c>
      <c r="C17" s="3">
        <f>C19</f>
        <v>449.36884799999996</v>
      </c>
      <c r="D17" s="2" t="s">
        <v>2</v>
      </c>
    </row>
    <row r="18" spans="1:4" x14ac:dyDescent="0.25">
      <c r="A18" s="10"/>
      <c r="B18" s="4" t="s">
        <v>3</v>
      </c>
      <c r="C18" s="6"/>
      <c r="D18" s="7"/>
    </row>
    <row r="19" spans="1:4" x14ac:dyDescent="0.25">
      <c r="A19" s="10"/>
      <c r="B19" s="5" t="s">
        <v>5</v>
      </c>
      <c r="C19" s="6">
        <f>3.667*10.212*6*2</f>
        <v>449.36884799999996</v>
      </c>
      <c r="D19" s="5" t="s">
        <v>2</v>
      </c>
    </row>
    <row r="20" spans="1:4" x14ac:dyDescent="0.25">
      <c r="A20" s="10"/>
      <c r="B20" s="5"/>
      <c r="C20" s="6"/>
      <c r="D20" s="7"/>
    </row>
    <row r="21" spans="1:4" x14ac:dyDescent="0.25">
      <c r="A21" s="9" t="s">
        <v>12</v>
      </c>
      <c r="B21" s="2" t="s">
        <v>13</v>
      </c>
      <c r="C21" s="3">
        <f>C23</f>
        <v>449.36884799999996</v>
      </c>
      <c r="D21" s="2" t="s">
        <v>2</v>
      </c>
    </row>
    <row r="22" spans="1:4" x14ac:dyDescent="0.25">
      <c r="A22" s="10"/>
      <c r="B22" s="4" t="s">
        <v>3</v>
      </c>
      <c r="C22" s="6"/>
      <c r="D22" s="7"/>
    </row>
    <row r="23" spans="1:4" x14ac:dyDescent="0.25">
      <c r="A23" s="10"/>
      <c r="B23" s="5" t="s">
        <v>5</v>
      </c>
      <c r="C23" s="6">
        <f>3.667*10.212*6*2</f>
        <v>449.36884799999996</v>
      </c>
      <c r="D23" s="5" t="s">
        <v>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514 Qty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 Freeman</dc:creator>
  <cp:lastModifiedBy>Freeman, Garret</cp:lastModifiedBy>
  <dcterms:created xsi:type="dcterms:W3CDTF">2015-06-05T18:17:20Z</dcterms:created>
  <dcterms:modified xsi:type="dcterms:W3CDTF">2026-02-02T16:24:56Z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