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francis\Desktop\"/>
    </mc:Choice>
  </mc:AlternateContent>
  <xr:revisionPtr revIDLastSave="0" documentId="13_ncr:1_{11C721D3-57C8-4F9E-8F48-387B12FD13FD}" xr6:coauthVersionLast="45" xr6:coauthVersionMax="45" xr10:uidLastSave="{00000000-0000-0000-0000-000000000000}"/>
  <bookViews>
    <workbookView xWindow="-110" yWindow="-110" windowWidth="19420" windowHeight="10420" activeTab="1" xr2:uid="{1453EFB5-923D-41FE-A4C8-A463CD43EFCA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7" i="2" l="1"/>
  <c r="F67" i="2"/>
  <c r="K66" i="2"/>
  <c r="F66" i="2"/>
  <c r="K65" i="2"/>
  <c r="F65" i="2"/>
  <c r="K64" i="2"/>
  <c r="F64" i="2"/>
  <c r="K63" i="2"/>
  <c r="F63" i="2"/>
  <c r="K62" i="2"/>
  <c r="F62" i="2"/>
  <c r="K61" i="2"/>
  <c r="F61" i="2"/>
  <c r="K60" i="2"/>
  <c r="F60" i="2"/>
  <c r="K59" i="2"/>
  <c r="F59" i="2"/>
  <c r="K58" i="2"/>
  <c r="F58" i="2"/>
  <c r="K57" i="2"/>
  <c r="F57" i="2"/>
  <c r="K56" i="2"/>
  <c r="F56" i="2"/>
  <c r="K55" i="2"/>
  <c r="F55" i="2"/>
  <c r="K54" i="2"/>
  <c r="F54" i="2"/>
  <c r="K53" i="2"/>
  <c r="F53" i="2"/>
  <c r="K51" i="2"/>
  <c r="F51" i="2"/>
  <c r="K50" i="2"/>
  <c r="F50" i="2"/>
  <c r="K49" i="2"/>
  <c r="F49" i="2"/>
  <c r="K48" i="2"/>
  <c r="F48" i="2"/>
  <c r="K47" i="2"/>
  <c r="F47" i="2"/>
  <c r="K46" i="2"/>
  <c r="F46" i="2"/>
  <c r="K45" i="2"/>
  <c r="F45" i="2"/>
  <c r="K44" i="2"/>
  <c r="F44" i="2"/>
  <c r="K43" i="2"/>
  <c r="F43" i="2"/>
  <c r="K42" i="2"/>
  <c r="F42" i="2"/>
  <c r="K41" i="2"/>
  <c r="F41" i="2"/>
  <c r="K40" i="2"/>
  <c r="F40" i="2"/>
  <c r="K39" i="2"/>
  <c r="F39" i="2"/>
  <c r="K38" i="2"/>
  <c r="F38" i="2"/>
  <c r="K37" i="2"/>
  <c r="F37" i="2"/>
  <c r="K35" i="2"/>
  <c r="F35" i="2"/>
  <c r="K34" i="2"/>
  <c r="F34" i="2"/>
  <c r="K33" i="2"/>
  <c r="F33" i="2"/>
  <c r="K32" i="2"/>
  <c r="F32" i="2"/>
  <c r="K31" i="2"/>
  <c r="F31" i="2"/>
  <c r="K30" i="2"/>
  <c r="F30" i="2"/>
  <c r="K29" i="2"/>
  <c r="F29" i="2"/>
  <c r="K28" i="2"/>
  <c r="F28" i="2"/>
  <c r="K27" i="2"/>
  <c r="F27" i="2"/>
  <c r="K26" i="2"/>
  <c r="F26" i="2"/>
  <c r="K25" i="2"/>
  <c r="F25" i="2"/>
  <c r="K24" i="2"/>
  <c r="F24" i="2"/>
  <c r="K23" i="2"/>
  <c r="F23" i="2"/>
  <c r="K22" i="2"/>
  <c r="F22" i="2"/>
  <c r="K21" i="2"/>
  <c r="F21" i="2"/>
  <c r="K19" i="2"/>
  <c r="F19" i="2"/>
  <c r="K18" i="2"/>
  <c r="F18" i="2"/>
  <c r="K17" i="2"/>
  <c r="F17" i="2"/>
  <c r="K16" i="2"/>
  <c r="F16" i="2"/>
  <c r="K15" i="2"/>
  <c r="F15" i="2"/>
  <c r="K14" i="2"/>
  <c r="F14" i="2"/>
  <c r="K13" i="2"/>
  <c r="F13" i="2"/>
  <c r="K12" i="2"/>
  <c r="F12" i="2"/>
  <c r="K11" i="2"/>
  <c r="F11" i="2"/>
  <c r="K10" i="2"/>
  <c r="F10" i="2"/>
  <c r="K9" i="2"/>
  <c r="F9" i="2"/>
  <c r="K8" i="2"/>
  <c r="F8" i="2"/>
  <c r="K7" i="2"/>
  <c r="L7" i="2" s="1"/>
  <c r="F7" i="2"/>
  <c r="G7" i="2" s="1"/>
  <c r="K6" i="2"/>
  <c r="L6" i="2" s="1"/>
  <c r="F6" i="2"/>
  <c r="G6" i="2" s="1"/>
  <c r="G8" i="2" l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L9" i="2"/>
  <c r="L10" i="2" s="1"/>
  <c r="L11" i="2" s="1"/>
  <c r="L12" i="2" s="1"/>
  <c r="L13" i="2" s="1"/>
  <c r="L14" i="2" s="1"/>
  <c r="L15" i="2" s="1"/>
  <c r="L16" i="2" s="1"/>
  <c r="L17" i="2" s="1"/>
  <c r="L18" i="2" s="1"/>
  <c r="L19" i="2" s="1"/>
  <c r="L21" i="2" s="1"/>
  <c r="L22" i="2" s="1"/>
  <c r="L23" i="2" s="1"/>
  <c r="L24" i="2" s="1"/>
  <c r="L25" i="2" s="1"/>
  <c r="L26" i="2" s="1"/>
  <c r="L27" i="2" s="1"/>
  <c r="L28" i="2" s="1"/>
  <c r="L29" i="2" s="1"/>
  <c r="L30" i="2" s="1"/>
  <c r="L31" i="2" s="1"/>
  <c r="L32" i="2" s="1"/>
  <c r="L33" i="2" s="1"/>
  <c r="L34" i="2" s="1"/>
  <c r="L35" i="2" s="1"/>
  <c r="L37" i="2" s="1"/>
  <c r="L38" i="2" s="1"/>
  <c r="L39" i="2" s="1"/>
  <c r="L40" i="2" s="1"/>
  <c r="L41" i="2" s="1"/>
  <c r="L42" i="2" s="1"/>
  <c r="L43" i="2" s="1"/>
  <c r="L44" i="2" s="1"/>
  <c r="L45" i="2" s="1"/>
  <c r="L46" i="2" s="1"/>
  <c r="L47" i="2" s="1"/>
  <c r="L48" i="2" s="1"/>
  <c r="L49" i="2" s="1"/>
  <c r="L50" i="2" s="1"/>
  <c r="L51" i="2" s="1"/>
  <c r="L53" i="2" s="1"/>
  <c r="L54" i="2" s="1"/>
  <c r="L55" i="2" s="1"/>
  <c r="L56" i="2" s="1"/>
  <c r="L57" i="2" s="1"/>
  <c r="L58" i="2" s="1"/>
  <c r="L59" i="2" s="1"/>
  <c r="L60" i="2" s="1"/>
  <c r="L61" i="2" s="1"/>
  <c r="L62" i="2" s="1"/>
  <c r="L63" i="2" s="1"/>
  <c r="L64" i="2" s="1"/>
  <c r="L65" i="2" s="1"/>
  <c r="L66" i="2" s="1"/>
  <c r="L67" i="2" s="1"/>
  <c r="L8" i="2"/>
</calcChain>
</file>

<file path=xl/sharedStrings.xml><?xml version="1.0" encoding="utf-8"?>
<sst xmlns="http://schemas.openxmlformats.org/spreadsheetml/2006/main" count="153" uniqueCount="77">
  <si>
    <t>Ironton Russell Deck/Tower Elevation Survey</t>
  </si>
  <si>
    <t>Monument</t>
  </si>
  <si>
    <t>Curb Line: Downstream</t>
  </si>
  <si>
    <t>Curb Line: Upstream</t>
  </si>
  <si>
    <t>Northing</t>
  </si>
  <si>
    <t>Easting</t>
  </si>
  <si>
    <t>Elevation</t>
  </si>
  <si>
    <t>Cable B14</t>
  </si>
  <si>
    <t>Cable B13</t>
  </si>
  <si>
    <t>Cable B12</t>
  </si>
  <si>
    <t>Cable B11</t>
  </si>
  <si>
    <t>Cable B10</t>
  </si>
  <si>
    <t>Cable B9</t>
  </si>
  <si>
    <t>Cable B8</t>
  </si>
  <si>
    <t>Cable B7</t>
  </si>
  <si>
    <t>Cable B6</t>
  </si>
  <si>
    <t>Cable B5</t>
  </si>
  <si>
    <t>Cable B4</t>
  </si>
  <si>
    <t>Cable B3</t>
  </si>
  <si>
    <t>Cable B2</t>
  </si>
  <si>
    <t>Cable B1</t>
  </si>
  <si>
    <t>Tower 3 (KY)</t>
  </si>
  <si>
    <t>Cable M1</t>
  </si>
  <si>
    <t>Cable M2</t>
  </si>
  <si>
    <t>Cable M3</t>
  </si>
  <si>
    <t>Cable M4</t>
  </si>
  <si>
    <t>Cable M5</t>
  </si>
  <si>
    <t>Cable M6</t>
  </si>
  <si>
    <t>Cable M7</t>
  </si>
  <si>
    <t>Cable M8</t>
  </si>
  <si>
    <t>Cable M9</t>
  </si>
  <si>
    <t>Cable M10</t>
  </si>
  <si>
    <t>Cable M11</t>
  </si>
  <si>
    <t>Cable M12</t>
  </si>
  <si>
    <t>Cable M13</t>
  </si>
  <si>
    <t>Cable M14</t>
  </si>
  <si>
    <t>Cable M15</t>
  </si>
  <si>
    <t>Cable M30</t>
  </si>
  <si>
    <t>Cable M29</t>
  </si>
  <si>
    <t>Cable M28</t>
  </si>
  <si>
    <t>Cable M27</t>
  </si>
  <si>
    <t>Cable M26</t>
  </si>
  <si>
    <t>Cable M25</t>
  </si>
  <si>
    <t>Cable M24</t>
  </si>
  <si>
    <t>Cable M23</t>
  </si>
  <si>
    <t>Cable M22</t>
  </si>
  <si>
    <t>Cable M21</t>
  </si>
  <si>
    <t>Cable M20</t>
  </si>
  <si>
    <t>Cable M19</t>
  </si>
  <si>
    <t>Cable M18</t>
  </si>
  <si>
    <t>Cable M17</t>
  </si>
  <si>
    <t>Cable M16</t>
  </si>
  <si>
    <t>Tower 4 (OH)</t>
  </si>
  <si>
    <t>Cable B15</t>
  </si>
  <si>
    <t>Cable B16</t>
  </si>
  <si>
    <t>Cable B17</t>
  </si>
  <si>
    <t>Cable B18</t>
  </si>
  <si>
    <t>Cable B19</t>
  </si>
  <si>
    <t>Cable B20</t>
  </si>
  <si>
    <t>Cable B21</t>
  </si>
  <si>
    <t>Cable B22</t>
  </si>
  <si>
    <t>Cable B23</t>
  </si>
  <si>
    <t>Cable B24</t>
  </si>
  <si>
    <t>Cable B25</t>
  </si>
  <si>
    <t>Cable B26</t>
  </si>
  <si>
    <t>Cable B27</t>
  </si>
  <si>
    <t>Cable B28</t>
  </si>
  <si>
    <t>Cable B29</t>
  </si>
  <si>
    <t>Cable B30</t>
  </si>
  <si>
    <t>KY Side</t>
  </si>
  <si>
    <t>OH Side</t>
  </si>
  <si>
    <t>Ambient Temp (F) @ inspection:</t>
  </si>
  <si>
    <t>Midspan</t>
  </si>
  <si>
    <t>Survey by: Mike Huston &amp; Jason Robinson</t>
  </si>
  <si>
    <t>10/19/20 thru 10/21/20</t>
  </si>
  <si>
    <t>Spacing</t>
  </si>
  <si>
    <t>Cumulative Length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</si>
</sst>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5" xfId="0" applyFill="1" applyBorder="1" applyAlignment="1">
      <alignment horizontal="center"/>
    </xf>
    <xf numFmtId="0" fontId="0" fillId="2" borderId="7" xfId="0" applyFill="1" applyBorder="1"/>
    <xf numFmtId="0" fontId="0" fillId="0" borderId="0" xfId="0" applyFont="1"/>
    <xf numFmtId="164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2" borderId="6" xfId="0" applyNumberFormat="1" applyFill="1" applyBorder="1"/>
    <xf numFmtId="164" fontId="0" fillId="2" borderId="6" xfId="0" applyNumberFormat="1" applyFill="1" applyBorder="1"/>
    <xf numFmtId="0" fontId="0" fillId="3" borderId="1" xfId="0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2" borderId="5" xfId="0" applyFont="1" applyFill="1" applyBorder="1" applyAlignment="1">
      <alignment horizontal="center"/>
    </xf>
    <xf numFmtId="0" fontId="0" fillId="2" borderId="6" xfId="0" applyFill="1" applyBorder="1" applyAlignment="1"/>
    <xf numFmtId="0" fontId="0" fillId="2" borderId="7" xfId="0" applyFill="1" applyBorder="1" applyAlignment="1"/>
    <xf numFmtId="0" fontId="0" fillId="2" borderId="5" xfId="0" applyFont="1" applyFill="1" applyBorder="1" applyAlignment="1">
      <alignment horizontal="left"/>
    </xf>
    <xf numFmtId="0" fontId="3" fillId="0" borderId="5" xfId="0" applyFont="1" applyBorder="1" applyAlignment="1">
      <alignment horizontal="left"/>
    </xf>
    <xf numFmtId="0" fontId="0" fillId="0" borderId="6" xfId="0" applyBorder="1" applyAlignment="1"/>
    <xf numFmtId="0" fontId="0" fillId="0" borderId="7" xfId="0" applyBorder="1" applyAlignment="1"/>
    <xf numFmtId="0" fontId="0" fillId="0" borderId="5" xfId="0" applyFont="1" applyBorder="1" applyAlignment="1">
      <alignment horizontal="left"/>
    </xf>
    <xf numFmtId="0" fontId="0" fillId="0" borderId="6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07F6A-E0CF-49CE-BFA0-C14C91B199D4}">
  <sheetPr>
    <pageSetUpPr fitToPage="1"/>
  </sheetPr>
  <dimension ref="A1:H71"/>
  <sheetViews>
    <sheetView workbookViewId="0">
      <selection activeCell="I7" sqref="I7:J7"/>
    </sheetView>
  </sheetViews>
  <sheetFormatPr defaultRowHeight="14.5" x14ac:dyDescent="0.35"/>
  <cols>
    <col min="1" max="1" width="8.1796875" bestFit="1" customWidth="1"/>
    <col min="2" max="2" width="14.81640625" style="1" customWidth="1"/>
    <col min="3" max="8" width="12.54296875" customWidth="1"/>
  </cols>
  <sheetData>
    <row r="1" spans="1:8" ht="21" x14ac:dyDescent="0.5">
      <c r="A1" s="26"/>
      <c r="B1" s="33" t="s">
        <v>0</v>
      </c>
      <c r="C1" s="34"/>
      <c r="D1" s="34"/>
      <c r="E1" s="34"/>
      <c r="F1" s="34"/>
      <c r="G1" s="34"/>
      <c r="H1" s="35"/>
    </row>
    <row r="2" spans="1:8" s="7" customFormat="1" ht="14.5" customHeight="1" x14ac:dyDescent="0.35">
      <c r="A2" s="27"/>
      <c r="B2" s="29"/>
      <c r="C2" s="30"/>
      <c r="D2" s="30"/>
      <c r="E2" s="30"/>
      <c r="F2" s="30"/>
      <c r="G2" s="30"/>
      <c r="H2" s="31"/>
    </row>
    <row r="3" spans="1:8" s="7" customFormat="1" ht="14.5" customHeight="1" x14ac:dyDescent="0.35">
      <c r="A3" s="27"/>
      <c r="B3" s="36" t="s">
        <v>71</v>
      </c>
      <c r="C3" s="37"/>
      <c r="D3" s="37"/>
      <c r="E3" s="37"/>
      <c r="F3" s="34"/>
      <c r="G3" s="34"/>
      <c r="H3" s="35"/>
    </row>
    <row r="4" spans="1:8" s="7" customFormat="1" ht="14.5" customHeight="1" x14ac:dyDescent="0.35">
      <c r="A4" s="27"/>
      <c r="B4" s="36" t="s">
        <v>73</v>
      </c>
      <c r="C4" s="37"/>
      <c r="D4" s="37"/>
      <c r="E4" s="37"/>
      <c r="F4" s="34"/>
      <c r="G4" s="34"/>
      <c r="H4" s="35"/>
    </row>
    <row r="5" spans="1:8" s="7" customFormat="1" ht="14.5" customHeight="1" x14ac:dyDescent="0.35">
      <c r="A5" s="27"/>
      <c r="B5" s="36" t="s">
        <v>74</v>
      </c>
      <c r="C5" s="37"/>
      <c r="D5" s="37"/>
      <c r="E5" s="37"/>
      <c r="F5" s="34"/>
      <c r="G5" s="34"/>
      <c r="H5" s="35"/>
    </row>
    <row r="6" spans="1:8" s="7" customFormat="1" ht="14.5" customHeight="1" x14ac:dyDescent="0.35">
      <c r="A6" s="27"/>
      <c r="B6" s="32"/>
      <c r="C6" s="30"/>
      <c r="D6" s="30"/>
      <c r="E6" s="30"/>
      <c r="F6" s="30"/>
      <c r="G6" s="30"/>
      <c r="H6" s="31"/>
    </row>
    <row r="7" spans="1:8" x14ac:dyDescent="0.35">
      <c r="A7" s="27"/>
      <c r="B7" s="22" t="s">
        <v>1</v>
      </c>
      <c r="C7" s="21" t="s">
        <v>3</v>
      </c>
      <c r="D7" s="21"/>
      <c r="E7" s="21"/>
      <c r="F7" s="21" t="s">
        <v>2</v>
      </c>
      <c r="G7" s="21"/>
      <c r="H7" s="21"/>
    </row>
    <row r="8" spans="1:8" x14ac:dyDescent="0.35">
      <c r="A8" s="28"/>
      <c r="B8" s="22"/>
      <c r="C8" s="2" t="s">
        <v>4</v>
      </c>
      <c r="D8" s="2" t="s">
        <v>5</v>
      </c>
      <c r="E8" s="2" t="s">
        <v>6</v>
      </c>
      <c r="F8" s="2" t="s">
        <v>4</v>
      </c>
      <c r="G8" s="2" t="s">
        <v>5</v>
      </c>
      <c r="H8" s="2" t="s">
        <v>6</v>
      </c>
    </row>
    <row r="9" spans="1:8" x14ac:dyDescent="0.35">
      <c r="A9" s="23" t="s">
        <v>69</v>
      </c>
      <c r="B9" s="3" t="s">
        <v>53</v>
      </c>
      <c r="C9" s="10">
        <v>191107.766</v>
      </c>
      <c r="D9" s="10">
        <v>1915133.466</v>
      </c>
      <c r="E9" s="11">
        <v>596.36</v>
      </c>
      <c r="F9" s="10">
        <v>191130.82800000001</v>
      </c>
      <c r="G9" s="10">
        <v>1915105.747</v>
      </c>
      <c r="H9" s="11">
        <v>596.28</v>
      </c>
    </row>
    <row r="10" spans="1:8" x14ac:dyDescent="0.35">
      <c r="A10" s="24"/>
      <c r="B10" s="3" t="s">
        <v>7</v>
      </c>
      <c r="C10" s="10">
        <v>191115.08600000001</v>
      </c>
      <c r="D10" s="10">
        <v>1915139.1040000001</v>
      </c>
      <c r="E10" s="11">
        <v>596.53</v>
      </c>
      <c r="F10" s="10">
        <v>191136.715</v>
      </c>
      <c r="G10" s="10">
        <v>1915112.3810000001</v>
      </c>
      <c r="H10" s="11">
        <v>596.52</v>
      </c>
    </row>
    <row r="11" spans="1:8" x14ac:dyDescent="0.35">
      <c r="A11" s="24"/>
      <c r="B11" s="3" t="s">
        <v>8</v>
      </c>
      <c r="C11" s="10">
        <v>191122.48199999999</v>
      </c>
      <c r="D11" s="10">
        <v>1915144.943</v>
      </c>
      <c r="E11" s="11">
        <v>596.71</v>
      </c>
      <c r="F11" s="10">
        <v>191142.861</v>
      </c>
      <c r="G11" s="10">
        <v>1915119.3770000001</v>
      </c>
      <c r="H11" s="11">
        <v>596.73</v>
      </c>
    </row>
    <row r="12" spans="1:8" x14ac:dyDescent="0.35">
      <c r="A12" s="24"/>
      <c r="B12" s="3" t="s">
        <v>9</v>
      </c>
      <c r="C12" s="10">
        <v>191138.45</v>
      </c>
      <c r="D12" s="10">
        <v>1915158.419</v>
      </c>
      <c r="E12" s="11">
        <v>597.04999999999995</v>
      </c>
      <c r="F12" s="10">
        <v>191159.05799999999</v>
      </c>
      <c r="G12" s="10">
        <v>1915133.814</v>
      </c>
      <c r="H12" s="11">
        <v>597.04</v>
      </c>
    </row>
    <row r="13" spans="1:8" x14ac:dyDescent="0.35">
      <c r="A13" s="24"/>
      <c r="B13" s="3" t="s">
        <v>10</v>
      </c>
      <c r="C13" s="10">
        <v>191159.712</v>
      </c>
      <c r="D13" s="10">
        <v>1915176.378</v>
      </c>
      <c r="E13" s="11">
        <v>597.49</v>
      </c>
      <c r="F13" s="10">
        <v>191180.05100000001</v>
      </c>
      <c r="G13" s="10">
        <v>1915151.696</v>
      </c>
      <c r="H13" s="11">
        <v>597.5</v>
      </c>
    </row>
    <row r="14" spans="1:8" x14ac:dyDescent="0.35">
      <c r="A14" s="24"/>
      <c r="B14" s="3" t="s">
        <v>11</v>
      </c>
      <c r="C14" s="10">
        <v>191180.921</v>
      </c>
      <c r="D14" s="10">
        <v>1915194.318</v>
      </c>
      <c r="E14" s="11">
        <v>597.87</v>
      </c>
      <c r="F14" s="10">
        <v>191201.42499999999</v>
      </c>
      <c r="G14" s="10">
        <v>1915169.773</v>
      </c>
      <c r="H14" s="11">
        <v>597.87</v>
      </c>
    </row>
    <row r="15" spans="1:8" x14ac:dyDescent="0.35">
      <c r="A15" s="24"/>
      <c r="B15" s="3" t="s">
        <v>12</v>
      </c>
      <c r="C15" s="10">
        <v>191201.98800000001</v>
      </c>
      <c r="D15" s="10">
        <v>1915212.1510000001</v>
      </c>
      <c r="E15" s="11">
        <v>598.09</v>
      </c>
      <c r="F15" s="10">
        <v>191222.48699999999</v>
      </c>
      <c r="G15" s="10">
        <v>1915187.645</v>
      </c>
      <c r="H15" s="11">
        <v>598.12</v>
      </c>
    </row>
    <row r="16" spans="1:8" x14ac:dyDescent="0.35">
      <c r="A16" s="24"/>
      <c r="B16" s="3" t="s">
        <v>13</v>
      </c>
      <c r="C16" s="10">
        <v>191223.07800000001</v>
      </c>
      <c r="D16" s="10">
        <v>1915229.973</v>
      </c>
      <c r="E16" s="11">
        <v>598.33000000000004</v>
      </c>
      <c r="F16" s="10">
        <v>191243.62400000001</v>
      </c>
      <c r="G16" s="10">
        <v>1915205.568</v>
      </c>
      <c r="H16" s="11">
        <v>598.35</v>
      </c>
    </row>
    <row r="17" spans="1:8" x14ac:dyDescent="0.35">
      <c r="A17" s="24"/>
      <c r="B17" s="3" t="s">
        <v>14</v>
      </c>
      <c r="C17" s="10">
        <v>191244.196</v>
      </c>
      <c r="D17" s="10">
        <v>1915247.953</v>
      </c>
      <c r="E17" s="11">
        <v>598.59</v>
      </c>
      <c r="F17" s="10">
        <v>191264.78099999999</v>
      </c>
      <c r="G17" s="10">
        <v>1915223.5149999999</v>
      </c>
      <c r="H17" s="11">
        <v>598.62</v>
      </c>
    </row>
    <row r="18" spans="1:8" x14ac:dyDescent="0.35">
      <c r="A18" s="24"/>
      <c r="B18" s="3" t="s">
        <v>15</v>
      </c>
      <c r="C18" s="10">
        <v>191265.215</v>
      </c>
      <c r="D18" s="10">
        <v>1915265.7409999999</v>
      </c>
      <c r="E18" s="11">
        <v>598.73</v>
      </c>
      <c r="F18" s="10">
        <v>191285.774</v>
      </c>
      <c r="G18" s="10">
        <v>1915241.2990000001</v>
      </c>
      <c r="H18" s="11">
        <v>598.82000000000005</v>
      </c>
    </row>
    <row r="19" spans="1:8" x14ac:dyDescent="0.35">
      <c r="A19" s="24"/>
      <c r="B19" s="3" t="s">
        <v>16</v>
      </c>
      <c r="C19" s="10">
        <v>191286.45</v>
      </c>
      <c r="D19" s="10">
        <v>1915283.797</v>
      </c>
      <c r="E19" s="11">
        <v>599.05999999999995</v>
      </c>
      <c r="F19" s="10">
        <v>191306.70499999999</v>
      </c>
      <c r="G19" s="10">
        <v>1915259.1710000001</v>
      </c>
      <c r="H19" s="11">
        <v>599.05999999999995</v>
      </c>
    </row>
    <row r="20" spans="1:8" x14ac:dyDescent="0.35">
      <c r="A20" s="24"/>
      <c r="B20" s="3" t="s">
        <v>17</v>
      </c>
      <c r="C20" s="10">
        <v>191307.35200000001</v>
      </c>
      <c r="D20" s="10">
        <v>1915301.531</v>
      </c>
      <c r="E20" s="11">
        <v>599.32000000000005</v>
      </c>
      <c r="F20" s="10">
        <v>191327.75599999999</v>
      </c>
      <c r="G20" s="10">
        <v>1915276.9069999999</v>
      </c>
      <c r="H20" s="11">
        <v>599.29999999999995</v>
      </c>
    </row>
    <row r="21" spans="1:8" x14ac:dyDescent="0.35">
      <c r="A21" s="24"/>
      <c r="B21" s="3" t="s">
        <v>18</v>
      </c>
      <c r="C21" s="10">
        <v>191328.408</v>
      </c>
      <c r="D21" s="10">
        <v>1915319.36</v>
      </c>
      <c r="E21" s="11">
        <v>599.54999999999995</v>
      </c>
      <c r="F21" s="10">
        <v>191348.72200000001</v>
      </c>
      <c r="G21" s="10">
        <v>1915294.6370000001</v>
      </c>
      <c r="H21" s="11">
        <v>599.57000000000005</v>
      </c>
    </row>
    <row r="22" spans="1:8" x14ac:dyDescent="0.35">
      <c r="A22" s="24"/>
      <c r="B22" s="3" t="s">
        <v>19</v>
      </c>
      <c r="C22" s="10">
        <v>191349.356</v>
      </c>
      <c r="D22" s="10">
        <v>1915337.1510000001</v>
      </c>
      <c r="E22" s="11">
        <v>599.83000000000004</v>
      </c>
      <c r="F22" s="10">
        <v>191369.67800000001</v>
      </c>
      <c r="G22" s="10">
        <v>1915312.4509999999</v>
      </c>
      <c r="H22" s="11">
        <v>599.83000000000004</v>
      </c>
    </row>
    <row r="23" spans="1:8" x14ac:dyDescent="0.35">
      <c r="A23" s="24"/>
      <c r="B23" s="3" t="s">
        <v>20</v>
      </c>
      <c r="C23" s="10">
        <v>191370.239</v>
      </c>
      <c r="D23" s="10">
        <v>1915354.916</v>
      </c>
      <c r="E23" s="11">
        <v>600.1</v>
      </c>
      <c r="F23" s="10">
        <v>191390.62899999999</v>
      </c>
      <c r="G23" s="10">
        <v>1915330.169</v>
      </c>
      <c r="H23" s="11">
        <v>600.14</v>
      </c>
    </row>
    <row r="24" spans="1:8" x14ac:dyDescent="0.35">
      <c r="A24" s="24"/>
      <c r="B24" s="18" t="s">
        <v>21</v>
      </c>
      <c r="C24" s="19">
        <v>191405.66279999999</v>
      </c>
      <c r="D24" s="19">
        <v>1915360.7941999999</v>
      </c>
      <c r="E24" s="20"/>
      <c r="F24" s="14"/>
      <c r="G24" s="14"/>
      <c r="H24" s="15"/>
    </row>
    <row r="25" spans="1:8" x14ac:dyDescent="0.35">
      <c r="A25" s="24"/>
      <c r="B25" s="3" t="s">
        <v>22</v>
      </c>
      <c r="C25" s="10">
        <v>191415.951</v>
      </c>
      <c r="D25" s="10">
        <v>1915393.5819999999</v>
      </c>
      <c r="E25" s="11">
        <v>600.53</v>
      </c>
      <c r="F25" s="10">
        <v>191436.53700000001</v>
      </c>
      <c r="G25" s="10">
        <v>1915369.1259999999</v>
      </c>
      <c r="H25" s="11">
        <v>600.61</v>
      </c>
    </row>
    <row r="26" spans="1:8" x14ac:dyDescent="0.35">
      <c r="A26" s="24"/>
      <c r="B26" s="3" t="s">
        <v>23</v>
      </c>
      <c r="C26" s="10">
        <v>191437.67199999999</v>
      </c>
      <c r="D26" s="10">
        <v>1915411.9879999999</v>
      </c>
      <c r="E26" s="11">
        <v>600.78</v>
      </c>
      <c r="F26" s="10">
        <v>191458.149</v>
      </c>
      <c r="G26" s="10">
        <v>1915387.446</v>
      </c>
      <c r="H26" s="11">
        <v>600.75</v>
      </c>
    </row>
    <row r="27" spans="1:8" x14ac:dyDescent="0.35">
      <c r="A27" s="24"/>
      <c r="B27" s="3" t="s">
        <v>24</v>
      </c>
      <c r="C27" s="10">
        <v>191459.33600000001</v>
      </c>
      <c r="D27" s="10">
        <v>1915430.358</v>
      </c>
      <c r="E27" s="11">
        <v>601.04</v>
      </c>
      <c r="F27" s="10">
        <v>191479.66699999999</v>
      </c>
      <c r="G27" s="10">
        <v>1915405.7450000001</v>
      </c>
      <c r="H27" s="11">
        <v>600.96</v>
      </c>
    </row>
    <row r="28" spans="1:8" x14ac:dyDescent="0.35">
      <c r="A28" s="24"/>
      <c r="B28" s="3" t="s">
        <v>25</v>
      </c>
      <c r="C28" s="10">
        <v>191480.80100000001</v>
      </c>
      <c r="D28" s="10">
        <v>1915448.638</v>
      </c>
      <c r="E28" s="11">
        <v>601.29999999999995</v>
      </c>
      <c r="F28" s="10">
        <v>191501.47399999999</v>
      </c>
      <c r="G28" s="10">
        <v>1915424.176</v>
      </c>
      <c r="H28" s="11">
        <v>601.29</v>
      </c>
    </row>
    <row r="29" spans="1:8" x14ac:dyDescent="0.35">
      <c r="A29" s="24"/>
      <c r="B29" s="3" t="s">
        <v>26</v>
      </c>
      <c r="C29" s="10">
        <v>191502.717</v>
      </c>
      <c r="D29" s="10">
        <v>1915467.155</v>
      </c>
      <c r="E29" s="11">
        <v>601.66999999999996</v>
      </c>
      <c r="F29" s="10">
        <v>191523.20000000001</v>
      </c>
      <c r="G29" s="10">
        <v>1915442.6240000001</v>
      </c>
      <c r="H29" s="11">
        <v>601.69000000000005</v>
      </c>
    </row>
    <row r="30" spans="1:8" x14ac:dyDescent="0.35">
      <c r="A30" s="24"/>
      <c r="B30" s="3" t="s">
        <v>27</v>
      </c>
      <c r="C30" s="10">
        <v>191524.55300000001</v>
      </c>
      <c r="D30" s="10">
        <v>1915485.709</v>
      </c>
      <c r="E30" s="11">
        <v>601.97</v>
      </c>
      <c r="F30" s="10">
        <v>191545.19</v>
      </c>
      <c r="G30" s="10">
        <v>1915461.2649999999</v>
      </c>
      <c r="H30" s="11">
        <v>601.95000000000005</v>
      </c>
    </row>
    <row r="31" spans="1:8" x14ac:dyDescent="0.35">
      <c r="A31" s="24"/>
      <c r="B31" s="3" t="s">
        <v>28</v>
      </c>
      <c r="C31" s="10">
        <v>191546.364</v>
      </c>
      <c r="D31" s="10">
        <v>1915504.1329999999</v>
      </c>
      <c r="E31" s="11">
        <v>602.16999999999996</v>
      </c>
      <c r="F31" s="10">
        <v>191566.93</v>
      </c>
      <c r="G31" s="10">
        <v>1915479.7250000001</v>
      </c>
      <c r="H31" s="11">
        <v>602.20000000000005</v>
      </c>
    </row>
    <row r="32" spans="1:8" x14ac:dyDescent="0.35">
      <c r="A32" s="24"/>
      <c r="B32" s="3" t="s">
        <v>29</v>
      </c>
      <c r="C32" s="10">
        <v>191568.274</v>
      </c>
      <c r="D32" s="10">
        <v>1915522.7209999999</v>
      </c>
      <c r="E32" s="11">
        <v>602.48</v>
      </c>
      <c r="F32" s="10">
        <v>191588.772</v>
      </c>
      <c r="G32" s="10">
        <v>1915498.2879999999</v>
      </c>
      <c r="H32" s="11">
        <v>602.53</v>
      </c>
    </row>
    <row r="33" spans="1:8" x14ac:dyDescent="0.35">
      <c r="A33" s="24"/>
      <c r="B33" s="3" t="s">
        <v>30</v>
      </c>
      <c r="C33" s="10">
        <v>191589.93799999999</v>
      </c>
      <c r="D33" s="10">
        <v>1915541.1159999999</v>
      </c>
      <c r="E33" s="11">
        <v>602.76</v>
      </c>
      <c r="F33" s="10">
        <v>191610.71100000001</v>
      </c>
      <c r="G33" s="10">
        <v>1915516.825</v>
      </c>
      <c r="H33" s="11">
        <v>602.79999999999995</v>
      </c>
    </row>
    <row r="34" spans="1:8" x14ac:dyDescent="0.35">
      <c r="A34" s="24"/>
      <c r="B34" s="3" t="s">
        <v>31</v>
      </c>
      <c r="C34" s="10">
        <v>191611.90599999999</v>
      </c>
      <c r="D34" s="10">
        <v>1915559.7009999999</v>
      </c>
      <c r="E34" s="11">
        <v>602.97</v>
      </c>
      <c r="F34" s="10">
        <v>191632.42499999999</v>
      </c>
      <c r="G34" s="10">
        <v>1915535.23</v>
      </c>
      <c r="H34" s="11">
        <v>602.96</v>
      </c>
    </row>
    <row r="35" spans="1:8" x14ac:dyDescent="0.35">
      <c r="A35" s="24"/>
      <c r="B35" s="3" t="s">
        <v>32</v>
      </c>
      <c r="C35" s="10">
        <v>191633.81299999999</v>
      </c>
      <c r="D35" s="10">
        <v>1915578.308</v>
      </c>
      <c r="E35" s="11">
        <v>603.22</v>
      </c>
      <c r="F35" s="10">
        <v>191654.291</v>
      </c>
      <c r="G35" s="10">
        <v>1915553.8359999999</v>
      </c>
      <c r="H35" s="11">
        <v>603.15</v>
      </c>
    </row>
    <row r="36" spans="1:8" x14ac:dyDescent="0.35">
      <c r="A36" s="24"/>
      <c r="B36" s="3" t="s">
        <v>33</v>
      </c>
      <c r="C36" s="10">
        <v>191655.87400000001</v>
      </c>
      <c r="D36" s="10">
        <v>1915597.0049999999</v>
      </c>
      <c r="E36" s="11">
        <v>603.41</v>
      </c>
      <c r="F36" s="10">
        <v>191676.36300000001</v>
      </c>
      <c r="G36" s="10">
        <v>1915572.5209999999</v>
      </c>
      <c r="H36" s="11">
        <v>603.45000000000005</v>
      </c>
    </row>
    <row r="37" spans="1:8" x14ac:dyDescent="0.35">
      <c r="A37" s="24"/>
      <c r="B37" s="3" t="s">
        <v>34</v>
      </c>
      <c r="C37" s="10">
        <v>191677.742</v>
      </c>
      <c r="D37" s="10">
        <v>1915615.5260000001</v>
      </c>
      <c r="E37" s="11">
        <v>603.66999999999996</v>
      </c>
      <c r="F37" s="10">
        <v>191698.17300000001</v>
      </c>
      <c r="G37" s="10">
        <v>1915591.041</v>
      </c>
      <c r="H37" s="11">
        <v>603.70000000000005</v>
      </c>
    </row>
    <row r="38" spans="1:8" x14ac:dyDescent="0.35">
      <c r="A38" s="24"/>
      <c r="B38" s="3" t="s">
        <v>35</v>
      </c>
      <c r="C38" s="10">
        <v>191699.59099999999</v>
      </c>
      <c r="D38" s="10">
        <v>1915634.071</v>
      </c>
      <c r="E38" s="11">
        <v>603.92999999999995</v>
      </c>
      <c r="F38" s="10">
        <v>191720.15900000001</v>
      </c>
      <c r="G38" s="10">
        <v>1915609.6740000001</v>
      </c>
      <c r="H38" s="11">
        <v>603.92999999999995</v>
      </c>
    </row>
    <row r="39" spans="1:8" x14ac:dyDescent="0.35">
      <c r="A39" s="25"/>
      <c r="B39" s="3" t="s">
        <v>36</v>
      </c>
      <c r="C39" s="10">
        <v>191721.45269999999</v>
      </c>
      <c r="D39" s="10">
        <v>1915652.6129999999</v>
      </c>
      <c r="E39" s="11">
        <v>604.18179999999995</v>
      </c>
      <c r="F39" s="8">
        <v>191742.12659999999</v>
      </c>
      <c r="G39" s="8">
        <v>1915628.2790000001</v>
      </c>
      <c r="H39" s="9">
        <v>604.16560000000004</v>
      </c>
    </row>
    <row r="40" spans="1:8" x14ac:dyDescent="0.35">
      <c r="A40" s="4" t="s">
        <v>72</v>
      </c>
      <c r="B40" s="5"/>
      <c r="C40" s="17"/>
      <c r="D40" s="17"/>
      <c r="E40" s="16"/>
      <c r="F40" s="17"/>
      <c r="G40" s="17"/>
      <c r="H40" s="6"/>
    </row>
    <row r="41" spans="1:8" x14ac:dyDescent="0.35">
      <c r="A41" s="23" t="s">
        <v>70</v>
      </c>
      <c r="B41" s="3" t="s">
        <v>37</v>
      </c>
      <c r="C41" s="10">
        <v>191750.98740000001</v>
      </c>
      <c r="D41" s="10">
        <v>1915677.6403000001</v>
      </c>
      <c r="E41" s="11">
        <v>604.42930000000001</v>
      </c>
      <c r="F41" s="10">
        <v>191771.4969</v>
      </c>
      <c r="G41" s="10">
        <v>1915653.2069999999</v>
      </c>
      <c r="H41" s="11">
        <v>604.38250000000005</v>
      </c>
    </row>
    <row r="42" spans="1:8" x14ac:dyDescent="0.35">
      <c r="A42" s="24"/>
      <c r="B42" s="3" t="s">
        <v>38</v>
      </c>
      <c r="C42" s="10">
        <v>191772.9374</v>
      </c>
      <c r="D42" s="10">
        <v>1915696.2705000001</v>
      </c>
      <c r="E42" s="11">
        <v>604.52290000000005</v>
      </c>
      <c r="F42" s="10">
        <v>191793.39790000001</v>
      </c>
      <c r="G42" s="10">
        <v>1915671.7934999999</v>
      </c>
      <c r="H42" s="11">
        <v>604.39449999999999</v>
      </c>
    </row>
    <row r="43" spans="1:8" x14ac:dyDescent="0.35">
      <c r="A43" s="24"/>
      <c r="B43" s="3" t="s">
        <v>39</v>
      </c>
      <c r="C43" s="10">
        <v>191794.7739</v>
      </c>
      <c r="D43" s="10">
        <v>1915714.7692</v>
      </c>
      <c r="E43" s="11">
        <v>604.41359999999997</v>
      </c>
      <c r="F43" s="10">
        <v>191815.28640000001</v>
      </c>
      <c r="G43" s="10">
        <v>1915690.3955999999</v>
      </c>
      <c r="H43" s="11">
        <v>604.42570000000001</v>
      </c>
    </row>
    <row r="44" spans="1:8" x14ac:dyDescent="0.35">
      <c r="A44" s="24"/>
      <c r="B44" s="3" t="s">
        <v>40</v>
      </c>
      <c r="C44" s="10">
        <v>191816.6961</v>
      </c>
      <c r="D44" s="10">
        <v>1915733.3399</v>
      </c>
      <c r="E44" s="11">
        <v>604.30010000000004</v>
      </c>
      <c r="F44" s="10">
        <v>191837.21429999999</v>
      </c>
      <c r="G44" s="10">
        <v>1915708.9069000001</v>
      </c>
      <c r="H44" s="11">
        <v>604.28409999999997</v>
      </c>
    </row>
    <row r="45" spans="1:8" x14ac:dyDescent="0.35">
      <c r="A45" s="24"/>
      <c r="B45" s="3" t="s">
        <v>41</v>
      </c>
      <c r="C45" s="10">
        <v>191838.66519999999</v>
      </c>
      <c r="D45" s="10">
        <v>1915751.9687999999</v>
      </c>
      <c r="E45" s="11">
        <v>603.93280000000004</v>
      </c>
      <c r="F45" s="10">
        <v>191859.2309</v>
      </c>
      <c r="G45" s="10">
        <v>1915727.5824</v>
      </c>
      <c r="H45" s="11">
        <v>603.94240000000002</v>
      </c>
    </row>
    <row r="46" spans="1:8" x14ac:dyDescent="0.35">
      <c r="A46" s="24"/>
      <c r="B46" s="3" t="s">
        <v>42</v>
      </c>
      <c r="C46" s="10">
        <v>191860.61079999999</v>
      </c>
      <c r="D46" s="10">
        <v>1915770.4639000001</v>
      </c>
      <c r="E46" s="11">
        <v>603.57579999999996</v>
      </c>
      <c r="F46" s="10">
        <v>191881.22099999999</v>
      </c>
      <c r="G46" s="10">
        <v>1915746.2328000001</v>
      </c>
      <c r="H46" s="11">
        <v>603.61440000000005</v>
      </c>
    </row>
    <row r="47" spans="1:8" x14ac:dyDescent="0.35">
      <c r="A47" s="24"/>
      <c r="B47" s="3" t="s">
        <v>43</v>
      </c>
      <c r="C47" s="10">
        <v>191882.5129</v>
      </c>
      <c r="D47" s="10">
        <v>1915789.2102000001</v>
      </c>
      <c r="E47" s="11">
        <v>603.25459999999998</v>
      </c>
      <c r="F47" s="10">
        <v>191903.20139999999</v>
      </c>
      <c r="G47" s="10">
        <v>1915764.8454</v>
      </c>
      <c r="H47" s="11">
        <v>603.24459999999999</v>
      </c>
    </row>
    <row r="48" spans="1:8" x14ac:dyDescent="0.35">
      <c r="A48" s="24"/>
      <c r="B48" s="3" t="s">
        <v>44</v>
      </c>
      <c r="C48" s="10">
        <v>191904.32459999999</v>
      </c>
      <c r="D48" s="10">
        <v>1915807.7442999999</v>
      </c>
      <c r="E48" s="11">
        <v>602.97730000000001</v>
      </c>
      <c r="F48" s="10">
        <v>191924.9547</v>
      </c>
      <c r="G48" s="10">
        <v>1915783.3444000001</v>
      </c>
      <c r="H48" s="11">
        <v>602.98310000000004</v>
      </c>
    </row>
    <row r="49" spans="1:8" x14ac:dyDescent="0.35">
      <c r="A49" s="24"/>
      <c r="B49" s="3" t="s">
        <v>45</v>
      </c>
      <c r="C49" s="10">
        <v>191926.0503</v>
      </c>
      <c r="D49" s="10">
        <v>1915826.0606</v>
      </c>
      <c r="E49" s="11">
        <v>602.67870000000005</v>
      </c>
      <c r="F49" s="10">
        <v>191946.76130000001</v>
      </c>
      <c r="G49" s="10">
        <v>1915801.7773</v>
      </c>
      <c r="H49" s="11">
        <v>602.65819999999997</v>
      </c>
    </row>
    <row r="50" spans="1:8" x14ac:dyDescent="0.35">
      <c r="A50" s="24"/>
      <c r="B50" s="3" t="s">
        <v>46</v>
      </c>
      <c r="C50" s="10">
        <v>191947.91269999999</v>
      </c>
      <c r="D50" s="10">
        <v>1915844.6007000001</v>
      </c>
      <c r="E50" s="11">
        <v>602.39729999999997</v>
      </c>
      <c r="F50" s="10">
        <v>191968.53450000001</v>
      </c>
      <c r="G50" s="10">
        <v>1915820.2915000001</v>
      </c>
      <c r="H50" s="11">
        <v>602.4212</v>
      </c>
    </row>
    <row r="51" spans="1:8" x14ac:dyDescent="0.35">
      <c r="A51" s="24"/>
      <c r="B51" s="3" t="s">
        <v>47</v>
      </c>
      <c r="C51" s="10">
        <v>191969.71489999999</v>
      </c>
      <c r="D51" s="10">
        <v>1915863.0845000001</v>
      </c>
      <c r="E51" s="11">
        <v>602.20550000000003</v>
      </c>
      <c r="F51" s="10">
        <v>191990.2365</v>
      </c>
      <c r="G51" s="10">
        <v>1915838.797</v>
      </c>
      <c r="H51" s="11">
        <v>602.19079999999997</v>
      </c>
    </row>
    <row r="52" spans="1:8" x14ac:dyDescent="0.35">
      <c r="A52" s="24"/>
      <c r="B52" s="3" t="s">
        <v>48</v>
      </c>
      <c r="C52" s="10">
        <v>191991.6575</v>
      </c>
      <c r="D52" s="10">
        <v>1915881.7074</v>
      </c>
      <c r="E52" s="11">
        <v>601.83150000000001</v>
      </c>
      <c r="F52" s="10">
        <v>192012.12289999999</v>
      </c>
      <c r="G52" s="10">
        <v>1915857.2124000001</v>
      </c>
      <c r="H52" s="11">
        <v>601.8569</v>
      </c>
    </row>
    <row r="53" spans="1:8" x14ac:dyDescent="0.35">
      <c r="A53" s="24"/>
      <c r="B53" s="3" t="s">
        <v>49</v>
      </c>
      <c r="C53" s="10">
        <v>192013.37909999999</v>
      </c>
      <c r="D53" s="10">
        <v>1915900.1368</v>
      </c>
      <c r="E53" s="11">
        <v>601.34969999999998</v>
      </c>
      <c r="F53" s="10">
        <v>192033.61120000001</v>
      </c>
      <c r="G53" s="10">
        <v>1915876.0223999999</v>
      </c>
      <c r="H53" s="11">
        <v>601.32230000000004</v>
      </c>
    </row>
    <row r="54" spans="1:8" x14ac:dyDescent="0.35">
      <c r="A54" s="24"/>
      <c r="B54" s="3" t="s">
        <v>50</v>
      </c>
      <c r="C54" s="10">
        <v>192034.9448</v>
      </c>
      <c r="D54" s="10">
        <v>1915918.4611</v>
      </c>
      <c r="E54" s="11">
        <v>600.8922</v>
      </c>
      <c r="F54" s="10">
        <v>192055.42379999999</v>
      </c>
      <c r="G54" s="10">
        <v>1915893.9116</v>
      </c>
      <c r="H54" s="11">
        <v>600.87329999999997</v>
      </c>
    </row>
    <row r="55" spans="1:8" x14ac:dyDescent="0.35">
      <c r="A55" s="24"/>
      <c r="B55" s="3" t="s">
        <v>51</v>
      </c>
      <c r="C55" s="10">
        <v>192056.67079999999</v>
      </c>
      <c r="D55" s="10">
        <v>1915936.8324</v>
      </c>
      <c r="E55" s="11">
        <v>600.57600000000002</v>
      </c>
      <c r="F55" s="10">
        <v>192077.01610000001</v>
      </c>
      <c r="G55" s="10">
        <v>1915912.2472000001</v>
      </c>
      <c r="H55" s="11">
        <v>600.51070000000004</v>
      </c>
    </row>
    <row r="56" spans="1:8" x14ac:dyDescent="0.35">
      <c r="A56" s="24"/>
      <c r="B56" s="18" t="s">
        <v>52</v>
      </c>
      <c r="C56" s="19">
        <v>192087.61850000001</v>
      </c>
      <c r="D56" s="19">
        <v>1915944.5789000001</v>
      </c>
      <c r="E56" s="20"/>
      <c r="F56" s="14"/>
      <c r="G56" s="14"/>
      <c r="H56" s="15"/>
    </row>
    <row r="57" spans="1:8" x14ac:dyDescent="0.35">
      <c r="A57" s="24"/>
      <c r="B57" s="3" t="s">
        <v>54</v>
      </c>
      <c r="C57" s="10">
        <v>192102.4541</v>
      </c>
      <c r="D57" s="10">
        <v>1915975.6816</v>
      </c>
      <c r="E57" s="11">
        <v>600.01909999999998</v>
      </c>
      <c r="F57" s="10">
        <v>192122.81349999999</v>
      </c>
      <c r="G57" s="10">
        <v>1915951.0959000001</v>
      </c>
      <c r="H57" s="11">
        <v>600.03989999999999</v>
      </c>
    </row>
    <row r="58" spans="1:8" x14ac:dyDescent="0.35">
      <c r="A58" s="24"/>
      <c r="B58" s="3" t="s">
        <v>55</v>
      </c>
      <c r="C58" s="10">
        <v>192123.33119999999</v>
      </c>
      <c r="D58" s="10">
        <v>1915993.3806</v>
      </c>
      <c r="E58" s="11">
        <v>599.81200000000001</v>
      </c>
      <c r="F58" s="10">
        <v>192143.6409</v>
      </c>
      <c r="G58" s="10">
        <v>1915968.7701999999</v>
      </c>
      <c r="H58" s="11">
        <v>599.76279999999997</v>
      </c>
    </row>
    <row r="59" spans="1:8" x14ac:dyDescent="0.35">
      <c r="A59" s="24"/>
      <c r="B59" s="3" t="s">
        <v>56</v>
      </c>
      <c r="C59" s="10">
        <v>192144.15</v>
      </c>
      <c r="D59" s="10">
        <v>1916011.0473</v>
      </c>
      <c r="E59" s="11">
        <v>599.6096</v>
      </c>
      <c r="F59" s="10">
        <v>192164.7004</v>
      </c>
      <c r="G59" s="10">
        <v>1915986.682</v>
      </c>
      <c r="H59" s="11">
        <v>599.58180000000004</v>
      </c>
    </row>
    <row r="60" spans="1:8" x14ac:dyDescent="0.35">
      <c r="A60" s="24"/>
      <c r="B60" s="3" t="s">
        <v>57</v>
      </c>
      <c r="C60" s="10">
        <v>192165.03140000001</v>
      </c>
      <c r="D60" s="10">
        <v>1916028.7833</v>
      </c>
      <c r="E60" s="11">
        <v>599.37360000000001</v>
      </c>
      <c r="F60" s="10">
        <v>192185.50930000001</v>
      </c>
      <c r="G60" s="10">
        <v>1916004.2789</v>
      </c>
      <c r="H60" s="11">
        <v>599.32820000000004</v>
      </c>
    </row>
    <row r="61" spans="1:8" x14ac:dyDescent="0.35">
      <c r="A61" s="24"/>
      <c r="B61" s="3" t="s">
        <v>58</v>
      </c>
      <c r="C61" s="10">
        <v>192186.03390000001</v>
      </c>
      <c r="D61" s="10">
        <v>1916046.6226999999</v>
      </c>
      <c r="E61" s="11">
        <v>599.22280000000001</v>
      </c>
      <c r="F61" s="10">
        <v>192206.742</v>
      </c>
      <c r="G61" s="10">
        <v>1916022.2893000001</v>
      </c>
      <c r="H61" s="11">
        <v>599.10969999999998</v>
      </c>
    </row>
    <row r="62" spans="1:8" x14ac:dyDescent="0.35">
      <c r="A62" s="24"/>
      <c r="B62" s="3" t="s">
        <v>59</v>
      </c>
      <c r="C62" s="10">
        <v>192207.14129999999</v>
      </c>
      <c r="D62" s="10">
        <v>1916064.5277</v>
      </c>
      <c r="E62" s="11">
        <v>598.93560000000002</v>
      </c>
      <c r="F62" s="10">
        <v>192227.81210000001</v>
      </c>
      <c r="G62" s="10">
        <v>1916040.1176</v>
      </c>
      <c r="H62" s="11">
        <v>598.86210000000005</v>
      </c>
    </row>
    <row r="63" spans="1:8" x14ac:dyDescent="0.35">
      <c r="A63" s="24"/>
      <c r="B63" s="3" t="s">
        <v>60</v>
      </c>
      <c r="C63" s="10">
        <v>192228.342</v>
      </c>
      <c r="D63" s="10">
        <v>1916082.4251000001</v>
      </c>
      <c r="E63" s="11">
        <v>598.69740000000002</v>
      </c>
      <c r="F63" s="10">
        <v>192248.8768</v>
      </c>
      <c r="G63" s="10">
        <v>1916057.9890000001</v>
      </c>
      <c r="H63" s="11">
        <v>598.63009999999997</v>
      </c>
    </row>
    <row r="64" spans="1:8" x14ac:dyDescent="0.35">
      <c r="A64" s="24"/>
      <c r="B64" s="3" t="s">
        <v>61</v>
      </c>
      <c r="C64" s="10">
        <v>192249.3383</v>
      </c>
      <c r="D64" s="10">
        <v>1916100.3043</v>
      </c>
      <c r="E64" s="11">
        <v>598.42939999999999</v>
      </c>
      <c r="F64" s="10">
        <v>192269.90419999999</v>
      </c>
      <c r="G64" s="10">
        <v>1916075.8426999999</v>
      </c>
      <c r="H64" s="11">
        <v>598.37940000000003</v>
      </c>
    </row>
    <row r="65" spans="1:8" x14ac:dyDescent="0.35">
      <c r="A65" s="24"/>
      <c r="B65" s="3" t="s">
        <v>62</v>
      </c>
      <c r="C65" s="10">
        <v>192270.5557</v>
      </c>
      <c r="D65" s="10">
        <v>1916118.2975000001</v>
      </c>
      <c r="E65" s="11">
        <v>598.11059999999998</v>
      </c>
      <c r="F65" s="10">
        <v>192291.01819999999</v>
      </c>
      <c r="G65" s="10">
        <v>1916093.7668000001</v>
      </c>
      <c r="H65" s="11">
        <v>598.10760000000005</v>
      </c>
    </row>
    <row r="66" spans="1:8" x14ac:dyDescent="0.35">
      <c r="A66" s="24"/>
      <c r="B66" s="3" t="s">
        <v>63</v>
      </c>
      <c r="C66" s="10">
        <v>192291.6954</v>
      </c>
      <c r="D66" s="10">
        <v>1916136.0865</v>
      </c>
      <c r="E66" s="11">
        <v>597.79790000000003</v>
      </c>
      <c r="F66" s="10">
        <v>192312.19320000001</v>
      </c>
      <c r="G66" s="10">
        <v>1916111.7141</v>
      </c>
      <c r="H66" s="11">
        <v>597.74360000000001</v>
      </c>
    </row>
    <row r="67" spans="1:8" x14ac:dyDescent="0.35">
      <c r="A67" s="24"/>
      <c r="B67" s="3" t="s">
        <v>64</v>
      </c>
      <c r="C67" s="10">
        <v>192312.68520000001</v>
      </c>
      <c r="D67" s="10">
        <v>1916154.0005999999</v>
      </c>
      <c r="E67" s="11">
        <v>597.3596</v>
      </c>
      <c r="F67" s="10">
        <v>192333.32070000001</v>
      </c>
      <c r="G67" s="10">
        <v>1916129.6066000001</v>
      </c>
      <c r="H67" s="11">
        <v>597.39250000000004</v>
      </c>
    </row>
    <row r="68" spans="1:8" x14ac:dyDescent="0.35">
      <c r="A68" s="24"/>
      <c r="B68" s="3" t="s">
        <v>65</v>
      </c>
      <c r="C68" s="10">
        <v>192334.0068</v>
      </c>
      <c r="D68" s="10">
        <v>1916172.0573</v>
      </c>
      <c r="E68" s="11">
        <v>596.87639999999999</v>
      </c>
      <c r="F68" s="10">
        <v>192354.63250000001</v>
      </c>
      <c r="G68" s="10">
        <v>1916147.662</v>
      </c>
      <c r="H68" s="11">
        <v>596.88639999999998</v>
      </c>
    </row>
    <row r="69" spans="1:8" x14ac:dyDescent="0.35">
      <c r="A69" s="24"/>
      <c r="B69" s="3" t="s">
        <v>66</v>
      </c>
      <c r="C69" s="10">
        <v>192349.90049999999</v>
      </c>
      <c r="D69" s="10">
        <v>1916185.4802000001</v>
      </c>
      <c r="E69" s="11">
        <v>596.57820000000004</v>
      </c>
      <c r="F69" s="10">
        <v>192370.34729999999</v>
      </c>
      <c r="G69" s="10">
        <v>1916160.8711000001</v>
      </c>
      <c r="H69" s="11">
        <v>596.56240000000003</v>
      </c>
    </row>
    <row r="70" spans="1:8" x14ac:dyDescent="0.35">
      <c r="A70" s="24"/>
      <c r="B70" s="3" t="s">
        <v>67</v>
      </c>
      <c r="C70" s="10">
        <v>192356.80790000001</v>
      </c>
      <c r="D70" s="10">
        <v>1916191.5116000001</v>
      </c>
      <c r="E70" s="11">
        <v>596.61320000000001</v>
      </c>
      <c r="F70" s="10">
        <v>192377.86069999999</v>
      </c>
      <c r="G70" s="10">
        <v>1916166.5534000001</v>
      </c>
      <c r="H70" s="11">
        <v>596.50919999999996</v>
      </c>
    </row>
    <row r="71" spans="1:8" x14ac:dyDescent="0.35">
      <c r="A71" s="25"/>
      <c r="B71" s="3" t="s">
        <v>68</v>
      </c>
      <c r="C71" s="10">
        <v>192363.95869999999</v>
      </c>
      <c r="D71" s="10">
        <v>1916197.5267</v>
      </c>
      <c r="E71" s="11">
        <v>596.46849999999995</v>
      </c>
      <c r="F71" s="10">
        <v>192385.4351</v>
      </c>
      <c r="G71" s="10">
        <v>1916172.1862000001</v>
      </c>
      <c r="H71" s="11">
        <v>596.39729999999997</v>
      </c>
    </row>
  </sheetData>
  <sheetProtection algorithmName="SHA-512" hashValue="M8HQ5Qcd31v4A9rOienoyOG1TL8T4s0g9O2uifCJ5246/KtBqSmJynXnpEpp3IyjnWmUkP7NJg3Ea2Yw3/p4ig==" saltValue="Mx4/W3IFdf5b41LWzJQVqQ==" spinCount="100000" sheet="1" objects="1" scenarios="1"/>
  <mergeCells count="12">
    <mergeCell ref="C7:E7"/>
    <mergeCell ref="F7:H7"/>
    <mergeCell ref="B7:B8"/>
    <mergeCell ref="A9:A39"/>
    <mergeCell ref="A41:A71"/>
    <mergeCell ref="A1:A8"/>
    <mergeCell ref="B2:H2"/>
    <mergeCell ref="B6:H6"/>
    <mergeCell ref="B1:H1"/>
    <mergeCell ref="B3:H3"/>
    <mergeCell ref="B4:H4"/>
    <mergeCell ref="B5:H5"/>
  </mergeCells>
  <phoneticPr fontId="2" type="noConversion"/>
  <printOptions gridLines="1"/>
  <pageMargins left="0.45" right="0.45" top="0.5" bottom="0.5" header="0.3" footer="0.3"/>
  <pageSetup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123CE-B963-4A22-AE7E-429BD9F75701}">
  <dimension ref="B3:P67"/>
  <sheetViews>
    <sheetView tabSelected="1" workbookViewId="0">
      <selection activeCell="P8" sqref="P8"/>
    </sheetView>
  </sheetViews>
  <sheetFormatPr defaultRowHeight="14.5" x14ac:dyDescent="0.35"/>
  <cols>
    <col min="2" max="2" width="11.90625" bestFit="1" customWidth="1"/>
    <col min="3" max="3" width="10.36328125" bestFit="1" customWidth="1"/>
    <col min="4" max="4" width="11.36328125" bestFit="1" customWidth="1"/>
    <col min="6" max="6" width="10.36328125" bestFit="1" customWidth="1"/>
    <col min="7" max="7" width="16.453125" bestFit="1" customWidth="1"/>
    <col min="8" max="8" width="10.36328125" bestFit="1" customWidth="1"/>
    <col min="9" max="9" width="11.36328125" bestFit="1" customWidth="1"/>
    <col min="12" max="12" width="16.453125" bestFit="1" customWidth="1"/>
  </cols>
  <sheetData>
    <row r="3" spans="2:16" x14ac:dyDescent="0.35">
      <c r="B3" s="13" t="s">
        <v>1</v>
      </c>
      <c r="C3" s="12" t="s">
        <v>3</v>
      </c>
      <c r="D3" s="12"/>
      <c r="E3" s="12"/>
      <c r="F3" s="12"/>
      <c r="G3" s="12"/>
      <c r="H3" s="12" t="s">
        <v>2</v>
      </c>
      <c r="I3" s="12"/>
      <c r="J3" s="12"/>
      <c r="K3" s="12"/>
      <c r="L3" s="12"/>
      <c r="N3" s="21"/>
      <c r="O3" s="21"/>
      <c r="P3" s="21"/>
    </row>
    <row r="4" spans="2:16" x14ac:dyDescent="0.35">
      <c r="B4" s="13"/>
      <c r="C4" s="12" t="s">
        <v>4</v>
      </c>
      <c r="D4" s="12" t="s">
        <v>5</v>
      </c>
      <c r="E4" s="12" t="s">
        <v>6</v>
      </c>
      <c r="F4" s="12" t="s">
        <v>75</v>
      </c>
      <c r="G4" s="12" t="s">
        <v>76</v>
      </c>
      <c r="H4" s="12" t="s">
        <v>4</v>
      </c>
      <c r="I4" s="12" t="s">
        <v>5</v>
      </c>
      <c r="J4" s="12" t="s">
        <v>6</v>
      </c>
      <c r="K4" s="12" t="s">
        <v>75</v>
      </c>
      <c r="L4" s="12" t="s">
        <v>76</v>
      </c>
    </row>
    <row r="5" spans="2:16" x14ac:dyDescent="0.35">
      <c r="B5" s="3" t="s">
        <v>53</v>
      </c>
      <c r="C5" s="10">
        <v>191107.766</v>
      </c>
      <c r="D5" s="10">
        <v>1915133.466</v>
      </c>
      <c r="E5" s="11">
        <v>596.36</v>
      </c>
      <c r="F5" s="11">
        <v>0</v>
      </c>
      <c r="G5" s="11">
        <v>0</v>
      </c>
      <c r="H5" s="10">
        <v>191130.82800000001</v>
      </c>
      <c r="I5" s="10">
        <v>1915105.747</v>
      </c>
      <c r="J5" s="11">
        <v>596.28</v>
      </c>
      <c r="K5" s="11">
        <v>0</v>
      </c>
      <c r="L5" s="11">
        <v>0</v>
      </c>
    </row>
    <row r="6" spans="2:16" x14ac:dyDescent="0.35">
      <c r="B6" s="3" t="s">
        <v>7</v>
      </c>
      <c r="C6" s="10">
        <v>191115.08600000001</v>
      </c>
      <c r="D6" s="10">
        <v>1915139.1040000001</v>
      </c>
      <c r="E6" s="11">
        <v>596.53</v>
      </c>
      <c r="F6" s="11">
        <f>SQRT((D6-D5)^2+(C6-C5)^2)</f>
        <v>9.239558647495091</v>
      </c>
      <c r="G6" s="11">
        <f>F6+G5</f>
        <v>9.239558647495091</v>
      </c>
      <c r="H6" s="10">
        <v>191136.715</v>
      </c>
      <c r="I6" s="10">
        <v>1915112.3810000001</v>
      </c>
      <c r="J6" s="11">
        <v>596.52</v>
      </c>
      <c r="K6" s="11">
        <f>SQRT((I6-I5)^2+(H6-H5)^2)</f>
        <v>8.869426418934621</v>
      </c>
      <c r="L6" s="11">
        <f>K6+L5</f>
        <v>8.869426418934621</v>
      </c>
    </row>
    <row r="7" spans="2:16" x14ac:dyDescent="0.35">
      <c r="B7" s="3" t="s">
        <v>8</v>
      </c>
      <c r="C7" s="10">
        <v>191122.48199999999</v>
      </c>
      <c r="D7" s="10">
        <v>1915144.943</v>
      </c>
      <c r="E7" s="11">
        <v>596.71</v>
      </c>
      <c r="F7" s="11">
        <f>SQRT((D7-D6)^2+(C7-C6)^2)</f>
        <v>9.4230959349224115</v>
      </c>
      <c r="G7" s="11">
        <f t="shared" ref="G7:G19" si="0">F7+G6</f>
        <v>18.662654582417503</v>
      </c>
      <c r="H7" s="10">
        <v>191142.861</v>
      </c>
      <c r="I7" s="10">
        <v>1915119.3770000001</v>
      </c>
      <c r="J7" s="11">
        <v>596.73</v>
      </c>
      <c r="K7" s="11">
        <f>SQRT((I7-I6)^2+(H7-H6)^2)</f>
        <v>9.3122141298778516</v>
      </c>
      <c r="L7" s="11">
        <f t="shared" ref="L7:L19" si="1">K7+L6</f>
        <v>18.181640548812474</v>
      </c>
    </row>
    <row r="8" spans="2:16" x14ac:dyDescent="0.35">
      <c r="B8" s="3" t="s">
        <v>9</v>
      </c>
      <c r="C8" s="10">
        <v>191138.45</v>
      </c>
      <c r="D8" s="10">
        <v>1915158.419</v>
      </c>
      <c r="E8" s="11">
        <v>597.04999999999995</v>
      </c>
      <c r="F8" s="11">
        <f>SQRT((D8-D7)^2+(C8-C7)^2)</f>
        <v>20.894487311283182</v>
      </c>
      <c r="G8" s="11">
        <f t="shared" si="0"/>
        <v>39.557141893700688</v>
      </c>
      <c r="H8" s="10">
        <v>191159.05799999999</v>
      </c>
      <c r="I8" s="10">
        <v>1915133.814</v>
      </c>
      <c r="J8" s="11">
        <v>597.04</v>
      </c>
      <c r="K8" s="11">
        <f>SQRT((I8-I7)^2+(H8-H7)^2)</f>
        <v>21.697229730939522</v>
      </c>
      <c r="L8" s="11">
        <f t="shared" si="1"/>
        <v>39.878870279751993</v>
      </c>
    </row>
    <row r="9" spans="2:16" x14ac:dyDescent="0.35">
      <c r="B9" s="3" t="s">
        <v>10</v>
      </c>
      <c r="C9" s="10">
        <v>191159.712</v>
      </c>
      <c r="D9" s="10">
        <v>1915176.378</v>
      </c>
      <c r="E9" s="11">
        <v>597.49</v>
      </c>
      <c r="F9" s="11">
        <f t="shared" ref="F9:F19" si="2">SQRT((D9-D8)^2+(C9-C8)^2)</f>
        <v>27.831606583174864</v>
      </c>
      <c r="G9" s="11">
        <f t="shared" si="0"/>
        <v>67.388748476875548</v>
      </c>
      <c r="H9" s="10">
        <v>191180.05100000001</v>
      </c>
      <c r="I9" s="10">
        <v>1915151.696</v>
      </c>
      <c r="J9" s="11">
        <v>597.5</v>
      </c>
      <c r="K9" s="11">
        <f t="shared" ref="K9:K19" si="3">SQRT((I9-I8)^2+(H9-H8)^2)</f>
        <v>27.576656305652872</v>
      </c>
      <c r="L9" s="11">
        <f t="shared" si="1"/>
        <v>67.455526585404868</v>
      </c>
    </row>
    <row r="10" spans="2:16" x14ac:dyDescent="0.35">
      <c r="B10" s="3" t="s">
        <v>11</v>
      </c>
      <c r="C10" s="10">
        <v>191180.921</v>
      </c>
      <c r="D10" s="10">
        <v>1915194.318</v>
      </c>
      <c r="E10" s="11">
        <v>597.87</v>
      </c>
      <c r="F10" s="11">
        <f t="shared" si="2"/>
        <v>27.778863925619849</v>
      </c>
      <c r="G10" s="11">
        <f t="shared" si="0"/>
        <v>95.167612402495394</v>
      </c>
      <c r="H10" s="10">
        <v>191201.42499999999</v>
      </c>
      <c r="I10" s="10">
        <v>1915169.773</v>
      </c>
      <c r="J10" s="11">
        <v>597.87</v>
      </c>
      <c r="K10" s="11">
        <f t="shared" si="3"/>
        <v>27.993317148936899</v>
      </c>
      <c r="L10" s="11">
        <f t="shared" si="1"/>
        <v>95.448843734341764</v>
      </c>
    </row>
    <row r="11" spans="2:16" x14ac:dyDescent="0.35">
      <c r="B11" s="3" t="s">
        <v>12</v>
      </c>
      <c r="C11" s="10">
        <v>191201.98800000001</v>
      </c>
      <c r="D11" s="10">
        <v>1915212.1510000001</v>
      </c>
      <c r="E11" s="11">
        <v>598.09</v>
      </c>
      <c r="F11" s="11">
        <f t="shared" si="2"/>
        <v>27.60134739471987</v>
      </c>
      <c r="G11" s="11">
        <f t="shared" si="0"/>
        <v>122.76895979721526</v>
      </c>
      <c r="H11" s="10">
        <v>191222.48699999999</v>
      </c>
      <c r="I11" s="10">
        <v>1915187.645</v>
      </c>
      <c r="J11" s="11">
        <v>598.12</v>
      </c>
      <c r="K11" s="11">
        <f t="shared" si="3"/>
        <v>27.6227483788144</v>
      </c>
      <c r="L11" s="11">
        <f t="shared" si="1"/>
        <v>123.07159211315616</v>
      </c>
    </row>
    <row r="12" spans="2:16" x14ac:dyDescent="0.35">
      <c r="B12" s="3" t="s">
        <v>13</v>
      </c>
      <c r="C12" s="10">
        <v>191223.07800000001</v>
      </c>
      <c r="D12" s="10">
        <v>1915229.973</v>
      </c>
      <c r="E12" s="11">
        <v>598.33000000000004</v>
      </c>
      <c r="F12" s="11">
        <f t="shared" si="2"/>
        <v>27.611805156441029</v>
      </c>
      <c r="G12" s="11">
        <f t="shared" si="0"/>
        <v>150.3807649536563</v>
      </c>
      <c r="H12" s="10">
        <v>191243.62400000001</v>
      </c>
      <c r="I12" s="10">
        <v>1915205.568</v>
      </c>
      <c r="J12" s="11">
        <v>598.35</v>
      </c>
      <c r="K12" s="11">
        <f t="shared" si="3"/>
        <v>27.712933767448416</v>
      </c>
      <c r="L12" s="11">
        <f t="shared" si="1"/>
        <v>150.78452588060458</v>
      </c>
    </row>
    <row r="13" spans="2:16" x14ac:dyDescent="0.35">
      <c r="B13" s="3" t="s">
        <v>14</v>
      </c>
      <c r="C13" s="10">
        <v>191244.196</v>
      </c>
      <c r="D13" s="10">
        <v>1915247.953</v>
      </c>
      <c r="E13" s="11">
        <v>598.59</v>
      </c>
      <c r="F13" s="11">
        <f t="shared" si="2"/>
        <v>27.735362337615296</v>
      </c>
      <c r="G13" s="11">
        <f t="shared" si="0"/>
        <v>178.1161272912716</v>
      </c>
      <c r="H13" s="10">
        <v>191264.78099999999</v>
      </c>
      <c r="I13" s="10">
        <v>1915223.5149999999</v>
      </c>
      <c r="J13" s="11">
        <v>598.62</v>
      </c>
      <c r="K13" s="11">
        <f t="shared" si="3"/>
        <v>27.743710242078958</v>
      </c>
      <c r="L13" s="11">
        <f t="shared" si="1"/>
        <v>178.52823612268352</v>
      </c>
    </row>
    <row r="14" spans="2:16" x14ac:dyDescent="0.35">
      <c r="B14" s="3" t="s">
        <v>15</v>
      </c>
      <c r="C14" s="10">
        <v>191265.215</v>
      </c>
      <c r="D14" s="10">
        <v>1915265.7409999999</v>
      </c>
      <c r="E14" s="11">
        <v>598.73</v>
      </c>
      <c r="F14" s="11">
        <f t="shared" si="2"/>
        <v>27.535637000039703</v>
      </c>
      <c r="G14" s="11">
        <f t="shared" si="0"/>
        <v>205.65176429131131</v>
      </c>
      <c r="H14" s="10">
        <v>191285.774</v>
      </c>
      <c r="I14" s="10">
        <v>1915241.2990000001</v>
      </c>
      <c r="J14" s="11">
        <v>598.82000000000005</v>
      </c>
      <c r="K14" s="11">
        <f t="shared" si="3"/>
        <v>27.51320964570392</v>
      </c>
      <c r="L14" s="11">
        <f t="shared" si="1"/>
        <v>206.04144576838743</v>
      </c>
    </row>
    <row r="15" spans="2:16" x14ac:dyDescent="0.35">
      <c r="B15" s="3" t="s">
        <v>16</v>
      </c>
      <c r="C15" s="10">
        <v>191286.45</v>
      </c>
      <c r="D15" s="10">
        <v>1915283.797</v>
      </c>
      <c r="E15" s="11">
        <v>599.05999999999995</v>
      </c>
      <c r="F15" s="11">
        <f t="shared" si="2"/>
        <v>27.873721692737906</v>
      </c>
      <c r="G15" s="11">
        <f t="shared" si="0"/>
        <v>233.52548598404923</v>
      </c>
      <c r="H15" s="10">
        <v>191306.70499999999</v>
      </c>
      <c r="I15" s="10">
        <v>1915259.1710000001</v>
      </c>
      <c r="J15" s="11">
        <v>599.05999999999995</v>
      </c>
      <c r="K15" s="11">
        <f t="shared" si="3"/>
        <v>27.522993023985002</v>
      </c>
      <c r="L15" s="11">
        <f t="shared" si="1"/>
        <v>233.56443879237244</v>
      </c>
    </row>
    <row r="16" spans="2:16" x14ac:dyDescent="0.35">
      <c r="B16" s="3" t="s">
        <v>17</v>
      </c>
      <c r="C16" s="10">
        <v>191307.35200000001</v>
      </c>
      <c r="D16" s="10">
        <v>1915301.531</v>
      </c>
      <c r="E16" s="11">
        <v>599.32000000000005</v>
      </c>
      <c r="F16" s="11">
        <f t="shared" si="2"/>
        <v>27.411464025073482</v>
      </c>
      <c r="G16" s="11">
        <f t="shared" si="0"/>
        <v>260.93695000912271</v>
      </c>
      <c r="H16" s="10">
        <v>191327.75599999999</v>
      </c>
      <c r="I16" s="10">
        <v>1915276.9069999999</v>
      </c>
      <c r="J16" s="11">
        <v>599.29999999999995</v>
      </c>
      <c r="K16" s="11">
        <f t="shared" si="3"/>
        <v>27.526538049548012</v>
      </c>
      <c r="L16" s="11">
        <f t="shared" si="1"/>
        <v>261.09097684192045</v>
      </c>
    </row>
    <row r="17" spans="2:12" x14ac:dyDescent="0.35">
      <c r="B17" s="3" t="s">
        <v>18</v>
      </c>
      <c r="C17" s="10">
        <v>191328.408</v>
      </c>
      <c r="D17" s="10">
        <v>1915319.36</v>
      </c>
      <c r="E17" s="11">
        <v>599.54999999999995</v>
      </c>
      <c r="F17" s="11">
        <f t="shared" si="2"/>
        <v>27.590367467729912</v>
      </c>
      <c r="G17" s="11">
        <f t="shared" si="0"/>
        <v>288.5273174768526</v>
      </c>
      <c r="H17" s="10">
        <v>191348.72200000001</v>
      </c>
      <c r="I17" s="10">
        <v>1915294.6370000001</v>
      </c>
      <c r="J17" s="11">
        <v>599.57000000000005</v>
      </c>
      <c r="K17" s="11">
        <f t="shared" si="3"/>
        <v>27.457713961803531</v>
      </c>
      <c r="L17" s="11">
        <f t="shared" si="1"/>
        <v>288.54869080372396</v>
      </c>
    </row>
    <row r="18" spans="2:12" x14ac:dyDescent="0.35">
      <c r="B18" s="3" t="s">
        <v>19</v>
      </c>
      <c r="C18" s="10">
        <v>191349.356</v>
      </c>
      <c r="D18" s="10">
        <v>1915337.1510000001</v>
      </c>
      <c r="E18" s="11">
        <v>599.83000000000004</v>
      </c>
      <c r="F18" s="11">
        <f t="shared" si="2"/>
        <v>27.483420183795157</v>
      </c>
      <c r="G18" s="11">
        <f t="shared" si="0"/>
        <v>316.01073766064775</v>
      </c>
      <c r="H18" s="10">
        <v>191369.67800000001</v>
      </c>
      <c r="I18" s="10">
        <v>1915312.4509999999</v>
      </c>
      <c r="J18" s="11">
        <v>599.83000000000004</v>
      </c>
      <c r="K18" s="11">
        <f t="shared" si="3"/>
        <v>27.504409319096517</v>
      </c>
      <c r="L18" s="11">
        <f t="shared" si="1"/>
        <v>316.05310012282047</v>
      </c>
    </row>
    <row r="19" spans="2:12" x14ac:dyDescent="0.35">
      <c r="B19" s="3" t="s">
        <v>20</v>
      </c>
      <c r="C19" s="10">
        <v>191370.239</v>
      </c>
      <c r="D19" s="10">
        <v>1915354.916</v>
      </c>
      <c r="E19" s="11">
        <v>600.1</v>
      </c>
      <c r="F19" s="11">
        <f t="shared" si="2"/>
        <v>27.417055166381893</v>
      </c>
      <c r="G19" s="11">
        <f t="shared" si="0"/>
        <v>343.42779282702963</v>
      </c>
      <c r="H19" s="10">
        <v>191390.62899999999</v>
      </c>
      <c r="I19" s="10">
        <v>1915330.169</v>
      </c>
      <c r="J19" s="11">
        <v>600.14</v>
      </c>
      <c r="K19" s="11">
        <f t="shared" si="3"/>
        <v>27.438511712604125</v>
      </c>
      <c r="L19" s="11">
        <f t="shared" si="1"/>
        <v>343.49161183542458</v>
      </c>
    </row>
    <row r="20" spans="2:12" x14ac:dyDescent="0.35">
      <c r="B20" s="18" t="s">
        <v>21</v>
      </c>
      <c r="C20" s="19">
        <v>191405.66279999999</v>
      </c>
      <c r="D20" s="19">
        <v>1915360.7941999999</v>
      </c>
      <c r="E20" s="20"/>
      <c r="F20" s="20"/>
      <c r="G20" s="20"/>
      <c r="H20" s="14"/>
      <c r="I20" s="14"/>
      <c r="J20" s="15"/>
      <c r="K20" s="20"/>
      <c r="L20" s="20"/>
    </row>
    <row r="21" spans="2:12" x14ac:dyDescent="0.35">
      <c r="B21" s="3" t="s">
        <v>22</v>
      </c>
      <c r="C21" s="10">
        <v>191415.951</v>
      </c>
      <c r="D21" s="10">
        <v>1915393.5819999999</v>
      </c>
      <c r="E21" s="11">
        <v>600.53</v>
      </c>
      <c r="F21" s="11">
        <f>SQRT((D21-D19)^2+(C21-C19)^2)</f>
        <v>59.871917457164415</v>
      </c>
      <c r="G21" s="11">
        <f>F21+G19</f>
        <v>403.29971028419402</v>
      </c>
      <c r="H21" s="10">
        <v>191436.53700000001</v>
      </c>
      <c r="I21" s="10">
        <v>1915369.1259999999</v>
      </c>
      <c r="J21" s="11">
        <v>600.61</v>
      </c>
      <c r="K21" s="11">
        <f>SQRT((I21-I19)^2+(H21-H19)^2)</f>
        <v>60.209569945294852</v>
      </c>
      <c r="L21" s="11">
        <f>K21+L19</f>
        <v>403.70118178071942</v>
      </c>
    </row>
    <row r="22" spans="2:12" x14ac:dyDescent="0.35">
      <c r="B22" s="3" t="s">
        <v>23</v>
      </c>
      <c r="C22" s="10">
        <v>191437.67199999999</v>
      </c>
      <c r="D22" s="10">
        <v>1915411.9879999999</v>
      </c>
      <c r="E22" s="11">
        <v>600.78</v>
      </c>
      <c r="F22" s="11">
        <f t="shared" ref="F22:F35" si="4">SQRT((D22-D21)^2+(C22-C21)^2)</f>
        <v>28.470733692654932</v>
      </c>
      <c r="G22" s="11">
        <f t="shared" ref="G22:G35" si="5">F22+G21</f>
        <v>431.77044397684892</v>
      </c>
      <c r="H22" s="10">
        <v>191458.149</v>
      </c>
      <c r="I22" s="10">
        <v>1915387.446</v>
      </c>
      <c r="J22" s="11">
        <v>600.75</v>
      </c>
      <c r="K22" s="11">
        <f t="shared" ref="K22:K35" si="6">SQRT((I22-I21)^2+(H22-H21)^2)</f>
        <v>28.331977410730033</v>
      </c>
      <c r="L22" s="11">
        <f t="shared" ref="L22:L35" si="7">K22+L21</f>
        <v>432.03315919144944</v>
      </c>
    </row>
    <row r="23" spans="2:12" x14ac:dyDescent="0.35">
      <c r="B23" s="3" t="s">
        <v>24</v>
      </c>
      <c r="C23" s="10">
        <v>191459.33600000001</v>
      </c>
      <c r="D23" s="10">
        <v>1915430.358</v>
      </c>
      <c r="E23" s="11">
        <v>601.04</v>
      </c>
      <c r="F23" s="11">
        <f t="shared" si="4"/>
        <v>28.403975003596294</v>
      </c>
      <c r="G23" s="11">
        <f t="shared" si="5"/>
        <v>460.17441898044524</v>
      </c>
      <c r="H23" s="10">
        <v>191479.66699999999</v>
      </c>
      <c r="I23" s="10">
        <v>1915405.7450000001</v>
      </c>
      <c r="J23" s="11">
        <v>600.96</v>
      </c>
      <c r="K23" s="11">
        <f t="shared" si="6"/>
        <v>28.246729456760917</v>
      </c>
      <c r="L23" s="11">
        <f t="shared" si="7"/>
        <v>460.27988864821037</v>
      </c>
    </row>
    <row r="24" spans="2:12" x14ac:dyDescent="0.35">
      <c r="B24" s="3" t="s">
        <v>25</v>
      </c>
      <c r="C24" s="10">
        <v>191480.80100000001</v>
      </c>
      <c r="D24" s="10">
        <v>1915448.638</v>
      </c>
      <c r="E24" s="11">
        <v>601.29999999999995</v>
      </c>
      <c r="F24" s="11">
        <f t="shared" si="4"/>
        <v>28.194053007697768</v>
      </c>
      <c r="G24" s="11">
        <f t="shared" si="5"/>
        <v>488.36847198814303</v>
      </c>
      <c r="H24" s="10">
        <v>191501.47399999999</v>
      </c>
      <c r="I24" s="10">
        <v>1915424.176</v>
      </c>
      <c r="J24" s="11">
        <v>601.29</v>
      </c>
      <c r="K24" s="11">
        <f t="shared" si="6"/>
        <v>28.552530710868467</v>
      </c>
      <c r="L24" s="11">
        <f t="shared" si="7"/>
        <v>488.83241935907881</v>
      </c>
    </row>
    <row r="25" spans="2:12" x14ac:dyDescent="0.35">
      <c r="B25" s="3" t="s">
        <v>26</v>
      </c>
      <c r="C25" s="10">
        <v>191502.717</v>
      </c>
      <c r="D25" s="10">
        <v>1915467.155</v>
      </c>
      <c r="E25" s="11">
        <v>601.66999999999996</v>
      </c>
      <c r="F25" s="11">
        <f t="shared" si="4"/>
        <v>28.691293888558107</v>
      </c>
      <c r="G25" s="11">
        <f t="shared" si="5"/>
        <v>517.05976587670114</v>
      </c>
      <c r="H25" s="10">
        <v>191523.20000000001</v>
      </c>
      <c r="I25" s="10">
        <v>1915442.6240000001</v>
      </c>
      <c r="J25" s="11">
        <v>601.69000000000005</v>
      </c>
      <c r="K25" s="11">
        <f t="shared" si="6"/>
        <v>28.501715387050297</v>
      </c>
      <c r="L25" s="11">
        <f t="shared" si="7"/>
        <v>517.33413474612917</v>
      </c>
    </row>
    <row r="26" spans="2:12" x14ac:dyDescent="0.35">
      <c r="B26" s="3" t="s">
        <v>27</v>
      </c>
      <c r="C26" s="10">
        <v>191524.55300000001</v>
      </c>
      <c r="D26" s="10">
        <v>1915485.709</v>
      </c>
      <c r="E26" s="11">
        <v>601.97</v>
      </c>
      <c r="F26" s="11">
        <f t="shared" si="4"/>
        <v>28.65417617033485</v>
      </c>
      <c r="G26" s="11">
        <f t="shared" si="5"/>
        <v>545.71394204703597</v>
      </c>
      <c r="H26" s="10">
        <v>191545.19</v>
      </c>
      <c r="I26" s="10">
        <v>1915461.2649999999</v>
      </c>
      <c r="J26" s="11">
        <v>601.95000000000005</v>
      </c>
      <c r="K26" s="11">
        <f t="shared" si="6"/>
        <v>28.827885475580786</v>
      </c>
      <c r="L26" s="11">
        <f t="shared" si="7"/>
        <v>546.16202022171001</v>
      </c>
    </row>
    <row r="27" spans="2:12" x14ac:dyDescent="0.35">
      <c r="B27" s="3" t="s">
        <v>28</v>
      </c>
      <c r="C27" s="10">
        <v>191546.364</v>
      </c>
      <c r="D27" s="10">
        <v>1915504.1329999999</v>
      </c>
      <c r="E27" s="11">
        <v>602.16999999999996</v>
      </c>
      <c r="F27" s="11">
        <f t="shared" si="4"/>
        <v>28.551068228616369</v>
      </c>
      <c r="G27" s="11">
        <f t="shared" si="5"/>
        <v>574.26501027565234</v>
      </c>
      <c r="H27" s="10">
        <v>191566.93</v>
      </c>
      <c r="I27" s="10">
        <v>1915479.7250000001</v>
      </c>
      <c r="J27" s="11">
        <v>602.20000000000005</v>
      </c>
      <c r="K27" s="11">
        <f t="shared" si="6"/>
        <v>28.520154277402074</v>
      </c>
      <c r="L27" s="11">
        <f t="shared" si="7"/>
        <v>574.68217449911208</v>
      </c>
    </row>
    <row r="28" spans="2:12" x14ac:dyDescent="0.35">
      <c r="B28" s="3" t="s">
        <v>29</v>
      </c>
      <c r="C28" s="10">
        <v>191568.274</v>
      </c>
      <c r="D28" s="10">
        <v>1915522.7209999999</v>
      </c>
      <c r="E28" s="11">
        <v>602.48</v>
      </c>
      <c r="F28" s="11">
        <f t="shared" si="4"/>
        <v>28.732592016727931</v>
      </c>
      <c r="G28" s="11">
        <f t="shared" si="5"/>
        <v>602.99760229238029</v>
      </c>
      <c r="H28" s="10">
        <v>191588.772</v>
      </c>
      <c r="I28" s="10">
        <v>1915498.2879999999</v>
      </c>
      <c r="J28" s="11">
        <v>602.53</v>
      </c>
      <c r="K28" s="11">
        <f t="shared" si="6"/>
        <v>28.664576274464302</v>
      </c>
      <c r="L28" s="11">
        <f t="shared" si="7"/>
        <v>603.34675077357633</v>
      </c>
    </row>
    <row r="29" spans="2:12" x14ac:dyDescent="0.35">
      <c r="B29" s="3" t="s">
        <v>30</v>
      </c>
      <c r="C29" s="10">
        <v>191589.93799999999</v>
      </c>
      <c r="D29" s="10">
        <v>1915541.1159999999</v>
      </c>
      <c r="E29" s="11">
        <v>602.76</v>
      </c>
      <c r="F29" s="11">
        <f t="shared" si="4"/>
        <v>28.420149911642643</v>
      </c>
      <c r="G29" s="11">
        <f t="shared" si="5"/>
        <v>631.41775220402292</v>
      </c>
      <c r="H29" s="10">
        <v>191610.71100000001</v>
      </c>
      <c r="I29" s="10">
        <v>1915516.825</v>
      </c>
      <c r="J29" s="11">
        <v>602.79999999999995</v>
      </c>
      <c r="K29" s="11">
        <f t="shared" si="6"/>
        <v>28.721770314536435</v>
      </c>
      <c r="L29" s="11">
        <f t="shared" si="7"/>
        <v>632.06852108811279</v>
      </c>
    </row>
    <row r="30" spans="2:12" x14ac:dyDescent="0.35">
      <c r="B30" s="3" t="s">
        <v>31</v>
      </c>
      <c r="C30" s="10">
        <v>191611.90599999999</v>
      </c>
      <c r="D30" s="10">
        <v>1915559.7009999999</v>
      </c>
      <c r="E30" s="11">
        <v>602.97</v>
      </c>
      <c r="F30" s="11">
        <f t="shared" si="4"/>
        <v>28.77490658539709</v>
      </c>
      <c r="G30" s="11">
        <f t="shared" si="5"/>
        <v>660.19265878941997</v>
      </c>
      <c r="H30" s="10">
        <v>191632.42499999999</v>
      </c>
      <c r="I30" s="10">
        <v>1915535.23</v>
      </c>
      <c r="J30" s="11">
        <v>602.96</v>
      </c>
      <c r="K30" s="11">
        <f t="shared" si="6"/>
        <v>28.464746986405448</v>
      </c>
      <c r="L30" s="11">
        <f t="shared" si="7"/>
        <v>660.53326807451822</v>
      </c>
    </row>
    <row r="31" spans="2:12" x14ac:dyDescent="0.35">
      <c r="B31" s="3" t="s">
        <v>32</v>
      </c>
      <c r="C31" s="10">
        <v>191633.81299999999</v>
      </c>
      <c r="D31" s="10">
        <v>1915578.308</v>
      </c>
      <c r="E31" s="11">
        <v>603.22</v>
      </c>
      <c r="F31" s="11">
        <f t="shared" si="4"/>
        <v>28.742600752248006</v>
      </c>
      <c r="G31" s="11">
        <f t="shared" si="5"/>
        <v>688.93525954166796</v>
      </c>
      <c r="H31" s="10">
        <v>191654.291</v>
      </c>
      <c r="I31" s="10">
        <v>1915553.8359999999</v>
      </c>
      <c r="J31" s="11">
        <v>603.15</v>
      </c>
      <c r="K31" s="11">
        <f t="shared" si="6"/>
        <v>28.710715630181348</v>
      </c>
      <c r="L31" s="11">
        <f t="shared" si="7"/>
        <v>689.24398370469953</v>
      </c>
    </row>
    <row r="32" spans="2:12" x14ac:dyDescent="0.35">
      <c r="B32" s="3" t="s">
        <v>33</v>
      </c>
      <c r="C32" s="10">
        <v>191655.87400000001</v>
      </c>
      <c r="D32" s="10">
        <v>1915597.0049999999</v>
      </c>
      <c r="E32" s="11">
        <v>603.41</v>
      </c>
      <c r="F32" s="11">
        <f t="shared" si="4"/>
        <v>28.918255998555523</v>
      </c>
      <c r="G32" s="11">
        <f t="shared" si="5"/>
        <v>717.8535155402235</v>
      </c>
      <c r="H32" s="10">
        <v>191676.36300000001</v>
      </c>
      <c r="I32" s="10">
        <v>1915572.5209999999</v>
      </c>
      <c r="J32" s="11">
        <v>603.45000000000005</v>
      </c>
      <c r="K32" s="11">
        <f t="shared" si="6"/>
        <v>28.91889363379477</v>
      </c>
      <c r="L32" s="11">
        <f t="shared" si="7"/>
        <v>718.16287733849435</v>
      </c>
    </row>
    <row r="33" spans="2:12" x14ac:dyDescent="0.35">
      <c r="B33" s="3" t="s">
        <v>34</v>
      </c>
      <c r="C33" s="10">
        <v>191677.742</v>
      </c>
      <c r="D33" s="10">
        <v>1915615.5260000001</v>
      </c>
      <c r="E33" s="11">
        <v>603.66999999999996</v>
      </c>
      <c r="F33" s="11">
        <f t="shared" si="4"/>
        <v>28.657230588565636</v>
      </c>
      <c r="G33" s="11">
        <f t="shared" si="5"/>
        <v>746.51074612878915</v>
      </c>
      <c r="H33" s="10">
        <v>191698.17300000001</v>
      </c>
      <c r="I33" s="10">
        <v>1915591.041</v>
      </c>
      <c r="J33" s="11">
        <v>603.70000000000005</v>
      </c>
      <c r="K33" s="11">
        <f t="shared" si="6"/>
        <v>28.612348732681635</v>
      </c>
      <c r="L33" s="11">
        <f t="shared" si="7"/>
        <v>746.77522607117601</v>
      </c>
    </row>
    <row r="34" spans="2:12" x14ac:dyDescent="0.35">
      <c r="B34" s="3" t="s">
        <v>35</v>
      </c>
      <c r="C34" s="10">
        <v>191699.59099999999</v>
      </c>
      <c r="D34" s="10">
        <v>1915634.071</v>
      </c>
      <c r="E34" s="11">
        <v>603.92999999999995</v>
      </c>
      <c r="F34" s="11">
        <f t="shared" si="4"/>
        <v>28.658259298092187</v>
      </c>
      <c r="G34" s="11">
        <f t="shared" si="5"/>
        <v>775.16900542688131</v>
      </c>
      <c r="H34" s="10">
        <v>191720.15900000001</v>
      </c>
      <c r="I34" s="10">
        <v>1915609.6740000001</v>
      </c>
      <c r="J34" s="11">
        <v>603.92999999999995</v>
      </c>
      <c r="K34" s="11">
        <f t="shared" si="6"/>
        <v>28.819661431142425</v>
      </c>
      <c r="L34" s="11">
        <f t="shared" si="7"/>
        <v>775.59488750231844</v>
      </c>
    </row>
    <row r="35" spans="2:12" x14ac:dyDescent="0.35">
      <c r="B35" s="3" t="s">
        <v>36</v>
      </c>
      <c r="C35" s="10">
        <v>191721.45269999999</v>
      </c>
      <c r="D35" s="10">
        <v>1915652.6129999999</v>
      </c>
      <c r="E35" s="11">
        <v>604.18179999999995</v>
      </c>
      <c r="F35" s="11">
        <f t="shared" si="4"/>
        <v>28.666002352728654</v>
      </c>
      <c r="G35" s="11">
        <f t="shared" si="5"/>
        <v>803.83500777961001</v>
      </c>
      <c r="H35" s="10">
        <v>191742.12659999999</v>
      </c>
      <c r="I35" s="10">
        <v>1915628.2790000001</v>
      </c>
      <c r="J35" s="11">
        <v>604.16560000000004</v>
      </c>
      <c r="K35" s="11">
        <f t="shared" si="6"/>
        <v>28.787522900697549</v>
      </c>
      <c r="L35" s="11">
        <f t="shared" si="7"/>
        <v>804.38241040301602</v>
      </c>
    </row>
    <row r="36" spans="2:12" x14ac:dyDescent="0.35">
      <c r="B36" s="5"/>
      <c r="C36" s="17"/>
      <c r="D36" s="17"/>
      <c r="E36" s="16"/>
      <c r="F36" s="16"/>
      <c r="G36" s="16"/>
      <c r="H36" s="17"/>
      <c r="I36" s="17"/>
      <c r="J36" s="6"/>
      <c r="K36" s="16"/>
      <c r="L36" s="16"/>
    </row>
    <row r="37" spans="2:12" x14ac:dyDescent="0.35">
      <c r="B37" s="3" t="s">
        <v>37</v>
      </c>
      <c r="C37" s="10">
        <v>191750.98740000001</v>
      </c>
      <c r="D37" s="10">
        <v>1915677.6403000001</v>
      </c>
      <c r="E37" s="11">
        <v>604.42930000000001</v>
      </c>
      <c r="F37" s="11">
        <f>SQRT((D37-D35)^2+(C37-C35)^2)</f>
        <v>38.712585155096924</v>
      </c>
      <c r="G37" s="11">
        <f>F37+G35</f>
        <v>842.54759293470693</v>
      </c>
      <c r="H37" s="10">
        <v>191771.4969</v>
      </c>
      <c r="I37" s="10">
        <v>1915653.2069999999</v>
      </c>
      <c r="J37" s="11">
        <v>604.38250000000005</v>
      </c>
      <c r="K37" s="11">
        <f>SQRT((I37-I35)^2+(H37-H35)^2)</f>
        <v>38.522976339875107</v>
      </c>
      <c r="L37" s="11">
        <f>K37+L35</f>
        <v>842.9053867428911</v>
      </c>
    </row>
    <row r="38" spans="2:12" x14ac:dyDescent="0.35">
      <c r="B38" s="3" t="s">
        <v>38</v>
      </c>
      <c r="C38" s="10">
        <v>191772.9374</v>
      </c>
      <c r="D38" s="10">
        <v>1915696.2705000001</v>
      </c>
      <c r="E38" s="11">
        <v>604.52290000000005</v>
      </c>
      <c r="F38" s="11">
        <f>SQRT((D38-D37)^2+(C38-C37)^2)</f>
        <v>28.790395135179388</v>
      </c>
      <c r="G38" s="11">
        <f>F38+G37</f>
        <v>871.33798806988636</v>
      </c>
      <c r="H38" s="10">
        <v>191793.39790000001</v>
      </c>
      <c r="I38" s="10">
        <v>1915671.7934999999</v>
      </c>
      <c r="J38" s="11">
        <v>604.39449999999999</v>
      </c>
      <c r="K38" s="11">
        <f>SQRT((I38-I37)^2+(H38-H37)^2)</f>
        <v>28.724759063387296</v>
      </c>
      <c r="L38" s="11">
        <f>K38+L37</f>
        <v>871.63014580627839</v>
      </c>
    </row>
    <row r="39" spans="2:12" x14ac:dyDescent="0.35">
      <c r="B39" s="3" t="s">
        <v>39</v>
      </c>
      <c r="C39" s="10">
        <v>191794.7739</v>
      </c>
      <c r="D39" s="10">
        <v>1915714.7692</v>
      </c>
      <c r="E39" s="11">
        <v>604.41359999999997</v>
      </c>
      <c r="F39" s="11">
        <f t="shared" ref="F39:F51" si="8">SQRT((D39-D38)^2+(C39-C38)^2)</f>
        <v>28.618781139939827</v>
      </c>
      <c r="G39" s="11">
        <f t="shared" ref="G39:G51" si="9">F39+G38</f>
        <v>899.95676920982623</v>
      </c>
      <c r="H39" s="10">
        <v>191815.28640000001</v>
      </c>
      <c r="I39" s="10">
        <v>1915690.3955999999</v>
      </c>
      <c r="J39" s="11">
        <v>604.42570000000001</v>
      </c>
      <c r="K39" s="11">
        <f t="shared" ref="K39:K51" si="10">SQRT((I39-I38)^2+(H39-H38)^2)</f>
        <v>28.725329530933493</v>
      </c>
      <c r="L39" s="11">
        <f t="shared" ref="L39:L51" si="11">K39+L38</f>
        <v>900.35547533721183</v>
      </c>
    </row>
    <row r="40" spans="2:12" x14ac:dyDescent="0.35">
      <c r="B40" s="3" t="s">
        <v>40</v>
      </c>
      <c r="C40" s="10">
        <v>191816.6961</v>
      </c>
      <c r="D40" s="10">
        <v>1915733.3399</v>
      </c>
      <c r="E40" s="11">
        <v>604.30010000000004</v>
      </c>
      <c r="F40" s="11">
        <f t="shared" si="8"/>
        <v>28.730710943718972</v>
      </c>
      <c r="G40" s="11">
        <f t="shared" si="9"/>
        <v>928.68748015354515</v>
      </c>
      <c r="H40" s="10">
        <v>191837.21429999999</v>
      </c>
      <c r="I40" s="10">
        <v>1915708.9069000001</v>
      </c>
      <c r="J40" s="11">
        <v>604.28409999999997</v>
      </c>
      <c r="K40" s="11">
        <f t="shared" si="10"/>
        <v>28.696707582995199</v>
      </c>
      <c r="L40" s="11">
        <f t="shared" si="11"/>
        <v>929.05218292020697</v>
      </c>
    </row>
    <row r="41" spans="2:12" x14ac:dyDescent="0.35">
      <c r="B41" s="3" t="s">
        <v>41</v>
      </c>
      <c r="C41" s="10">
        <v>191838.66519999999</v>
      </c>
      <c r="D41" s="10">
        <v>1915751.9687999999</v>
      </c>
      <c r="E41" s="11">
        <v>603.93280000000004</v>
      </c>
      <c r="F41" s="11">
        <f t="shared" si="8"/>
        <v>28.804118976554548</v>
      </c>
      <c r="G41" s="11">
        <f t="shared" si="9"/>
        <v>957.49159913009976</v>
      </c>
      <c r="H41" s="10">
        <v>191859.2309</v>
      </c>
      <c r="I41" s="10">
        <v>1915727.5824</v>
      </c>
      <c r="J41" s="11">
        <v>603.94240000000002</v>
      </c>
      <c r="K41" s="11">
        <f t="shared" si="10"/>
        <v>28.870486241250266</v>
      </c>
      <c r="L41" s="11">
        <f t="shared" si="11"/>
        <v>957.92266916145729</v>
      </c>
    </row>
    <row r="42" spans="2:12" x14ac:dyDescent="0.35">
      <c r="B42" s="3" t="s">
        <v>42</v>
      </c>
      <c r="C42" s="10">
        <v>191860.61079999999</v>
      </c>
      <c r="D42" s="10">
        <v>1915770.4639000001</v>
      </c>
      <c r="E42" s="11">
        <v>603.57579999999996</v>
      </c>
      <c r="F42" s="11">
        <f t="shared" si="8"/>
        <v>28.69979239257216</v>
      </c>
      <c r="G42" s="11">
        <f t="shared" si="9"/>
        <v>986.19139152267189</v>
      </c>
      <c r="H42" s="10">
        <v>191881.22099999999</v>
      </c>
      <c r="I42" s="10">
        <v>1915746.2328000001</v>
      </c>
      <c r="J42" s="11">
        <v>603.61440000000005</v>
      </c>
      <c r="K42" s="11">
        <f t="shared" si="10"/>
        <v>28.834040961608533</v>
      </c>
      <c r="L42" s="11">
        <f t="shared" si="11"/>
        <v>986.75671012306577</v>
      </c>
    </row>
    <row r="43" spans="2:12" x14ac:dyDescent="0.35">
      <c r="B43" s="3" t="s">
        <v>43</v>
      </c>
      <c r="C43" s="10">
        <v>191882.5129</v>
      </c>
      <c r="D43" s="10">
        <v>1915789.2102000001</v>
      </c>
      <c r="E43" s="11">
        <v>603.25459999999998</v>
      </c>
      <c r="F43" s="11">
        <f t="shared" si="8"/>
        <v>28.829251604928071</v>
      </c>
      <c r="G43" s="11">
        <f t="shared" si="9"/>
        <v>1015.0206431276</v>
      </c>
      <c r="H43" s="10">
        <v>191903.20139999999</v>
      </c>
      <c r="I43" s="10">
        <v>1915764.8454</v>
      </c>
      <c r="J43" s="11">
        <v>603.24459999999999</v>
      </c>
      <c r="K43" s="11">
        <f t="shared" si="10"/>
        <v>28.802202396959618</v>
      </c>
      <c r="L43" s="11">
        <f t="shared" si="11"/>
        <v>1015.5589125200254</v>
      </c>
    </row>
    <row r="44" spans="2:12" x14ac:dyDescent="0.35">
      <c r="B44" s="3" t="s">
        <v>44</v>
      </c>
      <c r="C44" s="10">
        <v>191904.32459999999</v>
      </c>
      <c r="D44" s="10">
        <v>1915807.7442999999</v>
      </c>
      <c r="E44" s="11">
        <v>602.97730000000001</v>
      </c>
      <c r="F44" s="11">
        <f t="shared" si="8"/>
        <v>28.622772746412302</v>
      </c>
      <c r="G44" s="11">
        <f t="shared" si="9"/>
        <v>1043.6434158740124</v>
      </c>
      <c r="H44" s="10">
        <v>191924.9547</v>
      </c>
      <c r="I44" s="10">
        <v>1915783.3444000001</v>
      </c>
      <c r="J44" s="11">
        <v>602.98310000000004</v>
      </c>
      <c r="K44" s="11">
        <f t="shared" si="10"/>
        <v>28.555543452945141</v>
      </c>
      <c r="L44" s="11">
        <f t="shared" si="11"/>
        <v>1044.1144559729705</v>
      </c>
    </row>
    <row r="45" spans="2:12" x14ac:dyDescent="0.35">
      <c r="B45" s="3" t="s">
        <v>45</v>
      </c>
      <c r="C45" s="10">
        <v>191926.0503</v>
      </c>
      <c r="D45" s="10">
        <v>1915826.0606</v>
      </c>
      <c r="E45" s="11">
        <v>602.67870000000005</v>
      </c>
      <c r="F45" s="11">
        <f t="shared" si="8"/>
        <v>28.416419306147287</v>
      </c>
      <c r="G45" s="11">
        <f t="shared" si="9"/>
        <v>1072.0598351801596</v>
      </c>
      <c r="H45" s="10">
        <v>191946.76130000001</v>
      </c>
      <c r="I45" s="10">
        <v>1915801.7773</v>
      </c>
      <c r="J45" s="11">
        <v>602.65819999999997</v>
      </c>
      <c r="K45" s="11">
        <f t="shared" si="10"/>
        <v>28.553451734715161</v>
      </c>
      <c r="L45" s="11">
        <f t="shared" si="11"/>
        <v>1072.6679077076856</v>
      </c>
    </row>
    <row r="46" spans="2:12" x14ac:dyDescent="0.35">
      <c r="B46" s="3" t="s">
        <v>46</v>
      </c>
      <c r="C46" s="10">
        <v>191947.91269999999</v>
      </c>
      <c r="D46" s="10">
        <v>1915844.6007000001</v>
      </c>
      <c r="E46" s="11">
        <v>602.39729999999997</v>
      </c>
      <c r="F46" s="11">
        <f t="shared" si="8"/>
        <v>28.665307285514999</v>
      </c>
      <c r="G46" s="11">
        <f t="shared" si="9"/>
        <v>1100.7251424656745</v>
      </c>
      <c r="H46" s="10">
        <v>191968.53450000001</v>
      </c>
      <c r="I46" s="10">
        <v>1915820.2915000001</v>
      </c>
      <c r="J46" s="11">
        <v>602.4212</v>
      </c>
      <c r="K46" s="11">
        <f t="shared" si="10"/>
        <v>28.580550027654233</v>
      </c>
      <c r="L46" s="11">
        <f t="shared" si="11"/>
        <v>1101.2484577353398</v>
      </c>
    </row>
    <row r="47" spans="2:12" x14ac:dyDescent="0.35">
      <c r="B47" s="3" t="s">
        <v>47</v>
      </c>
      <c r="C47" s="10">
        <v>191969.71489999999</v>
      </c>
      <c r="D47" s="10">
        <v>1915863.0845000001</v>
      </c>
      <c r="E47" s="11">
        <v>602.20550000000003</v>
      </c>
      <c r="F47" s="11">
        <f t="shared" si="8"/>
        <v>28.582980727732402</v>
      </c>
      <c r="G47" s="11">
        <f t="shared" si="9"/>
        <v>1129.3081231934068</v>
      </c>
      <c r="H47" s="10">
        <v>191990.2365</v>
      </c>
      <c r="I47" s="10">
        <v>1915838.797</v>
      </c>
      <c r="J47" s="11">
        <v>602.19079999999997</v>
      </c>
      <c r="K47" s="11">
        <f t="shared" si="10"/>
        <v>28.52070010095251</v>
      </c>
      <c r="L47" s="11">
        <f t="shared" si="11"/>
        <v>1129.7691578362924</v>
      </c>
    </row>
    <row r="48" spans="2:12" x14ac:dyDescent="0.35">
      <c r="B48" s="3" t="s">
        <v>48</v>
      </c>
      <c r="C48" s="10">
        <v>191991.6575</v>
      </c>
      <c r="D48" s="10">
        <v>1915881.7074</v>
      </c>
      <c r="E48" s="11">
        <v>601.83150000000001</v>
      </c>
      <c r="F48" s="11">
        <f t="shared" si="8"/>
        <v>28.780029519868975</v>
      </c>
      <c r="G48" s="11">
        <f t="shared" si="9"/>
        <v>1158.0881527132758</v>
      </c>
      <c r="H48" s="10">
        <v>192012.12289999999</v>
      </c>
      <c r="I48" s="10">
        <v>1915857.2124000001</v>
      </c>
      <c r="J48" s="11">
        <v>601.8569</v>
      </c>
      <c r="K48" s="11">
        <f t="shared" si="10"/>
        <v>28.603172238784431</v>
      </c>
      <c r="L48" s="11">
        <f t="shared" si="11"/>
        <v>1158.3723300750769</v>
      </c>
    </row>
    <row r="49" spans="2:12" x14ac:dyDescent="0.35">
      <c r="B49" s="3" t="s">
        <v>49</v>
      </c>
      <c r="C49" s="10">
        <v>192013.37909999999</v>
      </c>
      <c r="D49" s="10">
        <v>1915900.1368</v>
      </c>
      <c r="E49" s="11">
        <v>601.34969999999998</v>
      </c>
      <c r="F49" s="11">
        <f t="shared" si="8"/>
        <v>28.486324629906129</v>
      </c>
      <c r="G49" s="11">
        <f t="shared" si="9"/>
        <v>1186.574477343182</v>
      </c>
      <c r="H49" s="10">
        <v>192033.61120000001</v>
      </c>
      <c r="I49" s="10">
        <v>1915876.0223999999</v>
      </c>
      <c r="J49" s="11">
        <v>601.32230000000004</v>
      </c>
      <c r="K49" s="11">
        <f t="shared" si="10"/>
        <v>28.558066056448499</v>
      </c>
      <c r="L49" s="11">
        <f t="shared" si="11"/>
        <v>1186.9303961315254</v>
      </c>
    </row>
    <row r="50" spans="2:12" x14ac:dyDescent="0.35">
      <c r="B50" s="3" t="s">
        <v>50</v>
      </c>
      <c r="C50" s="10">
        <v>192034.9448</v>
      </c>
      <c r="D50" s="10">
        <v>1915918.4611</v>
      </c>
      <c r="E50" s="11">
        <v>600.8922</v>
      </c>
      <c r="F50" s="11">
        <f t="shared" si="8"/>
        <v>28.299459128744623</v>
      </c>
      <c r="G50" s="11">
        <f t="shared" si="9"/>
        <v>1214.8739364719268</v>
      </c>
      <c r="H50" s="10">
        <v>192055.42379999999</v>
      </c>
      <c r="I50" s="10">
        <v>1915893.9116</v>
      </c>
      <c r="J50" s="11">
        <v>600.87329999999997</v>
      </c>
      <c r="K50" s="11">
        <f t="shared" si="10"/>
        <v>28.210157663548124</v>
      </c>
      <c r="L50" s="11">
        <f t="shared" si="11"/>
        <v>1215.1405537950736</v>
      </c>
    </row>
    <row r="51" spans="2:12" x14ac:dyDescent="0.35">
      <c r="B51" s="3" t="s">
        <v>51</v>
      </c>
      <c r="C51" s="10">
        <v>192056.67079999999</v>
      </c>
      <c r="D51" s="10">
        <v>1915936.8324</v>
      </c>
      <c r="E51" s="11">
        <v>600.57600000000002</v>
      </c>
      <c r="F51" s="11">
        <f t="shared" si="8"/>
        <v>28.452130670474336</v>
      </c>
      <c r="G51" s="11">
        <f t="shared" si="9"/>
        <v>1243.3260671424011</v>
      </c>
      <c r="H51" s="10">
        <v>192077.01610000001</v>
      </c>
      <c r="I51" s="10">
        <v>1915912.2472000001</v>
      </c>
      <c r="J51" s="11">
        <v>600.51070000000004</v>
      </c>
      <c r="K51" s="11">
        <f t="shared" si="10"/>
        <v>28.327047969295077</v>
      </c>
      <c r="L51" s="11">
        <f t="shared" si="11"/>
        <v>1243.4676017643687</v>
      </c>
    </row>
    <row r="52" spans="2:12" x14ac:dyDescent="0.35">
      <c r="B52" s="18" t="s">
        <v>52</v>
      </c>
      <c r="C52" s="19">
        <v>192087.61850000001</v>
      </c>
      <c r="D52" s="19">
        <v>1915944.5789000001</v>
      </c>
      <c r="E52" s="20"/>
      <c r="F52" s="20"/>
      <c r="G52" s="20"/>
      <c r="H52" s="14"/>
      <c r="I52" s="14"/>
      <c r="J52" s="15"/>
      <c r="K52" s="20"/>
      <c r="L52" s="20"/>
    </row>
    <row r="53" spans="2:12" x14ac:dyDescent="0.35">
      <c r="B53" s="3" t="s">
        <v>54</v>
      </c>
      <c r="C53" s="10">
        <v>192102.4541</v>
      </c>
      <c r="D53" s="10">
        <v>1915975.6816</v>
      </c>
      <c r="E53" s="11">
        <v>600.01909999999998</v>
      </c>
      <c r="F53" s="11">
        <f>SQRT((D53-D51)^2+(C53-C51)^2)</f>
        <v>60.044740814955681</v>
      </c>
      <c r="G53" s="11">
        <f>F53+G51</f>
        <v>1303.3708079573569</v>
      </c>
      <c r="H53" s="10">
        <v>192122.81349999999</v>
      </c>
      <c r="I53" s="10">
        <v>1915951.0959000001</v>
      </c>
      <c r="J53" s="11">
        <v>600.03989999999999</v>
      </c>
      <c r="K53" s="11">
        <f>SQRT((I53-I51)^2+(H53-H51)^2)</f>
        <v>60.055169123450156</v>
      </c>
      <c r="L53" s="11">
        <f>K53+L51</f>
        <v>1303.522770887819</v>
      </c>
    </row>
    <row r="54" spans="2:12" x14ac:dyDescent="0.35">
      <c r="B54" s="3" t="s">
        <v>55</v>
      </c>
      <c r="C54" s="10">
        <v>192123.33119999999</v>
      </c>
      <c r="D54" s="10">
        <v>1915993.3806</v>
      </c>
      <c r="E54" s="11">
        <v>599.81200000000001</v>
      </c>
      <c r="F54" s="11">
        <f>SQRT((D54-D53)^2+(C54-C53)^2)</f>
        <v>27.369835684747819</v>
      </c>
      <c r="G54" s="11">
        <f>F54+G53</f>
        <v>1330.7406436421047</v>
      </c>
      <c r="H54" s="10">
        <v>192143.6409</v>
      </c>
      <c r="I54" s="10">
        <v>1915968.7701999999</v>
      </c>
      <c r="J54" s="11">
        <v>599.76279999999997</v>
      </c>
      <c r="K54" s="11">
        <f>SQRT((I54-I53)^2+(H54-H53)^2)</f>
        <v>27.315956348710952</v>
      </c>
      <c r="L54" s="11">
        <f>K54+L53</f>
        <v>1330.8387272365298</v>
      </c>
    </row>
    <row r="55" spans="2:12" x14ac:dyDescent="0.35">
      <c r="B55" s="3" t="s">
        <v>56</v>
      </c>
      <c r="C55" s="10">
        <v>192144.15</v>
      </c>
      <c r="D55" s="10">
        <v>1916011.0473</v>
      </c>
      <c r="E55" s="11">
        <v>599.6096</v>
      </c>
      <c r="F55" s="11">
        <f t="shared" ref="F55:F67" si="12">SQRT((D55-D54)^2+(C55-C54)^2)</f>
        <v>27.304481726052604</v>
      </c>
      <c r="G55" s="11">
        <f t="shared" ref="G55:G67" si="13">F55+G54</f>
        <v>1358.0451253681574</v>
      </c>
      <c r="H55" s="10">
        <v>192164.7004</v>
      </c>
      <c r="I55" s="10">
        <v>1915986.682</v>
      </c>
      <c r="J55" s="11">
        <v>599.58180000000004</v>
      </c>
      <c r="K55" s="11">
        <f t="shared" ref="K55:K67" si="14">SQRT((I55-I54)^2+(H55-H54)^2)</f>
        <v>27.646611356445803</v>
      </c>
      <c r="L55" s="11">
        <f t="shared" ref="L55:L67" si="15">K55+L54</f>
        <v>1358.4853385929757</v>
      </c>
    </row>
    <row r="56" spans="2:12" x14ac:dyDescent="0.35">
      <c r="B56" s="3" t="s">
        <v>57</v>
      </c>
      <c r="C56" s="10">
        <v>192165.03140000001</v>
      </c>
      <c r="D56" s="10">
        <v>1916028.7833</v>
      </c>
      <c r="E56" s="11">
        <v>599.37360000000001</v>
      </c>
      <c r="F56" s="11">
        <f t="shared" si="12"/>
        <v>27.39705389201054</v>
      </c>
      <c r="G56" s="11">
        <f t="shared" si="13"/>
        <v>1385.4421792601679</v>
      </c>
      <c r="H56" s="10">
        <v>192185.50930000001</v>
      </c>
      <c r="I56" s="10">
        <v>1916004.2789</v>
      </c>
      <c r="J56" s="11">
        <v>599.32820000000004</v>
      </c>
      <c r="K56" s="11">
        <f t="shared" si="14"/>
        <v>27.251811110828861</v>
      </c>
      <c r="L56" s="11">
        <f t="shared" si="15"/>
        <v>1385.7371497038046</v>
      </c>
    </row>
    <row r="57" spans="2:12" x14ac:dyDescent="0.35">
      <c r="B57" s="3" t="s">
        <v>58</v>
      </c>
      <c r="C57" s="10">
        <v>192186.03390000001</v>
      </c>
      <c r="D57" s="10">
        <v>1916046.6226999999</v>
      </c>
      <c r="E57" s="11">
        <v>599.22280000000001</v>
      </c>
      <c r="F57" s="11">
        <f t="shared" si="12"/>
        <v>27.556291452369237</v>
      </c>
      <c r="G57" s="11">
        <f t="shared" si="13"/>
        <v>1412.9984707125373</v>
      </c>
      <c r="H57" s="10">
        <v>192206.742</v>
      </c>
      <c r="I57" s="10">
        <v>1916022.2893000001</v>
      </c>
      <c r="J57" s="11">
        <v>599.10969999999998</v>
      </c>
      <c r="K57" s="11">
        <f t="shared" si="14"/>
        <v>27.842450636586054</v>
      </c>
      <c r="L57" s="11">
        <f t="shared" si="15"/>
        <v>1413.5796003403907</v>
      </c>
    </row>
    <row r="58" spans="2:12" x14ac:dyDescent="0.35">
      <c r="B58" s="3" t="s">
        <v>59</v>
      </c>
      <c r="C58" s="10">
        <v>192207.14129999999</v>
      </c>
      <c r="D58" s="10">
        <v>1916064.5277</v>
      </c>
      <c r="E58" s="11">
        <v>598.93560000000002</v>
      </c>
      <c r="F58" s="11">
        <f t="shared" si="12"/>
        <v>27.678716728925711</v>
      </c>
      <c r="G58" s="11">
        <f t="shared" si="13"/>
        <v>1440.677187441463</v>
      </c>
      <c r="H58" s="10">
        <v>192227.81210000001</v>
      </c>
      <c r="I58" s="10">
        <v>1916040.1176</v>
      </c>
      <c r="J58" s="11">
        <v>598.86210000000005</v>
      </c>
      <c r="K58" s="11">
        <f t="shared" si="14"/>
        <v>27.600677435494159</v>
      </c>
      <c r="L58" s="11">
        <f t="shared" si="15"/>
        <v>1441.1802777758849</v>
      </c>
    </row>
    <row r="59" spans="2:12" x14ac:dyDescent="0.35">
      <c r="B59" s="3" t="s">
        <v>60</v>
      </c>
      <c r="C59" s="10">
        <v>192228.342</v>
      </c>
      <c r="D59" s="10">
        <v>1916082.4251000001</v>
      </c>
      <c r="E59" s="11">
        <v>598.69740000000002</v>
      </c>
      <c r="F59" s="11">
        <f t="shared" si="12"/>
        <v>27.745028514229652</v>
      </c>
      <c r="G59" s="11">
        <f t="shared" si="13"/>
        <v>1468.4222159556928</v>
      </c>
      <c r="H59" s="10">
        <v>192248.8768</v>
      </c>
      <c r="I59" s="10">
        <v>1916057.9890000001</v>
      </c>
      <c r="J59" s="11">
        <v>598.63009999999997</v>
      </c>
      <c r="K59" s="11">
        <f t="shared" si="14"/>
        <v>27.624418981251139</v>
      </c>
      <c r="L59" s="11">
        <f t="shared" si="15"/>
        <v>1468.8046967571361</v>
      </c>
    </row>
    <row r="60" spans="2:12" x14ac:dyDescent="0.35">
      <c r="B60" s="3" t="s">
        <v>61</v>
      </c>
      <c r="C60" s="10">
        <v>192249.3383</v>
      </c>
      <c r="D60" s="10">
        <v>1916100.3043</v>
      </c>
      <c r="E60" s="11">
        <v>598.42939999999999</v>
      </c>
      <c r="F60" s="11">
        <f t="shared" si="12"/>
        <v>27.57735314210916</v>
      </c>
      <c r="G60" s="11">
        <f t="shared" si="13"/>
        <v>1495.9995690978019</v>
      </c>
      <c r="H60" s="10">
        <v>192269.90419999999</v>
      </c>
      <c r="I60" s="10">
        <v>1916075.8426999999</v>
      </c>
      <c r="J60" s="11">
        <v>598.37940000000003</v>
      </c>
      <c r="K60" s="11">
        <f t="shared" si="14"/>
        <v>27.584527446463625</v>
      </c>
      <c r="L60" s="11">
        <f t="shared" si="15"/>
        <v>1496.3892242035997</v>
      </c>
    </row>
    <row r="61" spans="2:12" x14ac:dyDescent="0.35">
      <c r="B61" s="3" t="s">
        <v>62</v>
      </c>
      <c r="C61" s="10">
        <v>192270.5557</v>
      </c>
      <c r="D61" s="10">
        <v>1916118.2975000001</v>
      </c>
      <c r="E61" s="11">
        <v>598.11059999999998</v>
      </c>
      <c r="F61" s="11">
        <f t="shared" si="12"/>
        <v>27.819656881508866</v>
      </c>
      <c r="G61" s="11">
        <f t="shared" si="13"/>
        <v>1523.8192259793107</v>
      </c>
      <c r="H61" s="10">
        <v>192291.01819999999</v>
      </c>
      <c r="I61" s="10">
        <v>1916093.7668000001</v>
      </c>
      <c r="J61" s="11">
        <v>598.10760000000005</v>
      </c>
      <c r="K61" s="11">
        <f t="shared" si="14"/>
        <v>27.696107250233844</v>
      </c>
      <c r="L61" s="11">
        <f t="shared" si="15"/>
        <v>1524.0853314538335</v>
      </c>
    </row>
    <row r="62" spans="2:12" x14ac:dyDescent="0.35">
      <c r="B62" s="3" t="s">
        <v>63</v>
      </c>
      <c r="C62" s="10">
        <v>192291.6954</v>
      </c>
      <c r="D62" s="10">
        <v>1916136.0865</v>
      </c>
      <c r="E62" s="11">
        <v>597.79790000000003</v>
      </c>
      <c r="F62" s="11">
        <f t="shared" si="12"/>
        <v>27.628525785598512</v>
      </c>
      <c r="G62" s="11">
        <f t="shared" si="13"/>
        <v>1551.4477517649091</v>
      </c>
      <c r="H62" s="10">
        <v>192312.19320000001</v>
      </c>
      <c r="I62" s="10">
        <v>1916111.7141</v>
      </c>
      <c r="J62" s="11">
        <v>597.74360000000001</v>
      </c>
      <c r="K62" s="11">
        <f t="shared" si="14"/>
        <v>27.757633225593175</v>
      </c>
      <c r="L62" s="11">
        <f t="shared" si="15"/>
        <v>1551.8429646794268</v>
      </c>
    </row>
    <row r="63" spans="2:12" x14ac:dyDescent="0.35">
      <c r="B63" s="3" t="s">
        <v>64</v>
      </c>
      <c r="C63" s="10">
        <v>192312.68520000001</v>
      </c>
      <c r="D63" s="10">
        <v>1916154.0005999999</v>
      </c>
      <c r="E63" s="11">
        <v>597.3596</v>
      </c>
      <c r="F63" s="11">
        <f t="shared" si="12"/>
        <v>27.595048158105282</v>
      </c>
      <c r="G63" s="11">
        <f t="shared" si="13"/>
        <v>1579.0427999230144</v>
      </c>
      <c r="H63" s="10">
        <v>192333.32070000001</v>
      </c>
      <c r="I63" s="10">
        <v>1916129.6066000001</v>
      </c>
      <c r="J63" s="11">
        <v>597.39250000000004</v>
      </c>
      <c r="K63" s="11">
        <f t="shared" si="14"/>
        <v>27.685967790611269</v>
      </c>
      <c r="L63" s="11">
        <f t="shared" si="15"/>
        <v>1579.5289324700382</v>
      </c>
    </row>
    <row r="64" spans="2:12" x14ac:dyDescent="0.35">
      <c r="B64" s="3" t="s">
        <v>65</v>
      </c>
      <c r="C64" s="10">
        <v>192334.0068</v>
      </c>
      <c r="D64" s="10">
        <v>1916172.0573</v>
      </c>
      <c r="E64" s="11">
        <v>596.87639999999999</v>
      </c>
      <c r="F64" s="11">
        <f t="shared" si="12"/>
        <v>27.94020474965205</v>
      </c>
      <c r="G64" s="11">
        <f t="shared" si="13"/>
        <v>1606.9830046726665</v>
      </c>
      <c r="H64" s="10">
        <v>192354.63250000001</v>
      </c>
      <c r="I64" s="10">
        <v>1916147.662</v>
      </c>
      <c r="J64" s="11">
        <v>596.88639999999998</v>
      </c>
      <c r="K64" s="11">
        <f t="shared" si="14"/>
        <v>27.931886588595393</v>
      </c>
      <c r="L64" s="11">
        <f t="shared" si="15"/>
        <v>1607.4608190586337</v>
      </c>
    </row>
    <row r="65" spans="2:12" x14ac:dyDescent="0.35">
      <c r="B65" s="3" t="s">
        <v>66</v>
      </c>
      <c r="C65" s="10">
        <v>192349.90049999999</v>
      </c>
      <c r="D65" s="10">
        <v>1916185.4802000001</v>
      </c>
      <c r="E65" s="11">
        <v>596.57820000000004</v>
      </c>
      <c r="F65" s="11">
        <f t="shared" si="12"/>
        <v>20.803459907015821</v>
      </c>
      <c r="G65" s="11">
        <f t="shared" si="13"/>
        <v>1627.7864645796824</v>
      </c>
      <c r="H65" s="10">
        <v>192370.34729999999</v>
      </c>
      <c r="I65" s="10">
        <v>1916160.8711000001</v>
      </c>
      <c r="J65" s="11">
        <v>596.56240000000003</v>
      </c>
      <c r="K65" s="11">
        <f t="shared" si="14"/>
        <v>20.528888470935087</v>
      </c>
      <c r="L65" s="11">
        <f t="shared" si="15"/>
        <v>1627.9897075295687</v>
      </c>
    </row>
    <row r="66" spans="2:12" x14ac:dyDescent="0.35">
      <c r="B66" s="3" t="s">
        <v>67</v>
      </c>
      <c r="C66" s="10">
        <v>192356.80790000001</v>
      </c>
      <c r="D66" s="10">
        <v>1916191.5116000001</v>
      </c>
      <c r="E66" s="11">
        <v>596.61320000000001</v>
      </c>
      <c r="F66" s="11">
        <f t="shared" si="12"/>
        <v>9.1700578362454941</v>
      </c>
      <c r="G66" s="11">
        <f t="shared" si="13"/>
        <v>1636.9565224159278</v>
      </c>
      <c r="H66" s="10">
        <v>192377.86069999999</v>
      </c>
      <c r="I66" s="10">
        <v>1916166.5534000001</v>
      </c>
      <c r="J66" s="11">
        <v>596.50919999999996</v>
      </c>
      <c r="K66" s="11">
        <f t="shared" si="14"/>
        <v>9.4201758396423649</v>
      </c>
      <c r="L66" s="11">
        <f t="shared" si="15"/>
        <v>1637.409883369211</v>
      </c>
    </row>
    <row r="67" spans="2:12" x14ac:dyDescent="0.35">
      <c r="B67" s="3" t="s">
        <v>68</v>
      </c>
      <c r="C67" s="10">
        <v>192363.95869999999</v>
      </c>
      <c r="D67" s="10">
        <v>1916197.5267</v>
      </c>
      <c r="E67" s="11">
        <v>596.46849999999995</v>
      </c>
      <c r="F67" s="11">
        <f t="shared" si="12"/>
        <v>9.3442692945544259</v>
      </c>
      <c r="G67" s="11">
        <f t="shared" si="13"/>
        <v>1646.3007917104821</v>
      </c>
      <c r="H67" s="10">
        <v>192385.4351</v>
      </c>
      <c r="I67" s="10">
        <v>1916172.1862000001</v>
      </c>
      <c r="J67" s="11">
        <v>596.39729999999997</v>
      </c>
      <c r="K67" s="11">
        <f t="shared" si="14"/>
        <v>9.4392781080135961</v>
      </c>
      <c r="L67" s="11">
        <f t="shared" si="15"/>
        <v>1646.8491614772247</v>
      </c>
    </row>
  </sheetData>
  <mergeCells count="1">
    <mergeCell ref="N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Francis</dc:creator>
  <cp:lastModifiedBy>William Francis</cp:lastModifiedBy>
  <cp:lastPrinted>2020-10-30T14:33:13Z</cp:lastPrinted>
  <dcterms:created xsi:type="dcterms:W3CDTF">2020-08-20T13:08:31Z</dcterms:created>
  <dcterms:modified xsi:type="dcterms:W3CDTF">2020-10-30T16:18:47Z</dcterms:modified>
</cp:coreProperties>
</file>